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cmedu-my.sharepoint.com/personal/u244834_bcm_edu/Documents/APSA/2024-07-29_Texas-STAR/tables/"/>
    </mc:Choice>
  </mc:AlternateContent>
  <xr:revisionPtr revIDLastSave="110" documentId="8_{CE566A29-7A7C-4B0E-A4BB-1795826BF2EC}" xr6:coauthVersionLast="47" xr6:coauthVersionMax="47" xr10:uidLastSave="{B5F0567D-7A54-46F5-B2CD-FCEF93ED8139}"/>
  <bookViews>
    <workbookView xWindow="38280" yWindow="5235" windowWidth="29040" windowHeight="15720" xr2:uid="{F1D9CA92-901C-41B0-93A3-B8A5C6162AF4}"/>
  </bookViews>
  <sheets>
    <sheet name="Sup Table 3 Degree" sheetId="2" r:id="rId1"/>
    <sheet name="Sup Table 3 ALL" sheetId="3" r:id="rId2"/>
  </sheets>
  <definedNames>
    <definedName name="_xlnm._FilterDatabase" localSheetId="1" hidden="1">'Sup Table 3 ALL'!$A$2:$N$34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A5" i="2" l="1"/>
  <c r="CA6" i="2"/>
  <c r="CA7" i="2"/>
  <c r="CA8" i="2"/>
  <c r="CA9" i="2"/>
  <c r="CA10" i="2"/>
  <c r="CA47" i="2"/>
  <c r="CA11" i="2"/>
  <c r="CA12" i="2"/>
  <c r="CA13" i="2"/>
  <c r="CA14" i="2"/>
  <c r="CA15" i="2"/>
  <c r="CA16" i="2"/>
  <c r="CA17" i="2"/>
  <c r="CA18" i="2"/>
  <c r="CA19" i="2"/>
  <c r="CA20" i="2"/>
  <c r="CA21" i="2"/>
  <c r="CA22" i="2"/>
  <c r="CA23" i="2"/>
  <c r="CA24" i="2"/>
  <c r="CA25" i="2"/>
  <c r="CA26" i="2"/>
  <c r="CA4" i="2"/>
  <c r="BZ6" i="2"/>
  <c r="BZ7" i="2"/>
  <c r="BZ8" i="2"/>
  <c r="BZ9" i="2"/>
  <c r="BZ10" i="2"/>
  <c r="BZ47" i="2"/>
  <c r="BZ12" i="2"/>
  <c r="BZ13" i="2"/>
  <c r="BZ14" i="2"/>
  <c r="BZ15" i="2"/>
  <c r="BZ16" i="2"/>
  <c r="BZ18" i="2"/>
  <c r="BZ19" i="2"/>
  <c r="BZ20" i="2"/>
  <c r="BZ21" i="2"/>
  <c r="BZ23" i="2"/>
  <c r="BZ24" i="2"/>
  <c r="BZ25" i="2"/>
  <c r="BZ26" i="2"/>
  <c r="BZ4" i="2"/>
  <c r="BY5" i="2"/>
  <c r="BY6" i="2"/>
  <c r="BY7" i="2"/>
  <c r="BY8" i="2"/>
  <c r="BY9" i="2"/>
  <c r="BY10" i="2"/>
  <c r="BY47" i="2"/>
  <c r="BY11" i="2"/>
  <c r="BY12" i="2"/>
  <c r="BY13" i="2"/>
  <c r="BY14" i="2"/>
  <c r="BY15" i="2"/>
  <c r="BY16" i="2"/>
  <c r="BY17" i="2"/>
  <c r="BY18" i="2"/>
  <c r="BY19" i="2"/>
  <c r="BY20" i="2"/>
  <c r="BY21" i="2"/>
  <c r="BY22" i="2"/>
  <c r="BY23" i="2"/>
  <c r="BY24" i="2"/>
  <c r="BY25" i="2"/>
  <c r="BY26" i="2"/>
  <c r="BY4" i="2"/>
  <c r="BX5" i="2"/>
  <c r="BX6" i="2"/>
  <c r="BX7" i="2"/>
  <c r="BX8" i="2"/>
  <c r="BX9" i="2"/>
  <c r="BX10" i="2"/>
  <c r="BX47" i="2"/>
  <c r="BX11" i="2"/>
  <c r="BX12" i="2"/>
  <c r="BX13" i="2"/>
  <c r="BX14" i="2"/>
  <c r="BX15" i="2"/>
  <c r="BX16" i="2"/>
  <c r="BX17" i="2"/>
  <c r="BX18" i="2"/>
  <c r="BX19" i="2"/>
  <c r="BX20" i="2"/>
  <c r="BX21" i="2"/>
  <c r="BX22" i="2"/>
  <c r="BX23" i="2"/>
  <c r="BX24" i="2"/>
  <c r="BX25" i="2"/>
  <c r="BX26" i="2"/>
  <c r="BX4" i="2"/>
  <c r="BW5" i="2"/>
  <c r="BW6" i="2"/>
  <c r="BW7" i="2"/>
  <c r="BW8" i="2"/>
  <c r="BW9" i="2"/>
  <c r="BW10" i="2"/>
  <c r="BW47" i="2"/>
  <c r="BW11" i="2"/>
  <c r="BW12" i="2"/>
  <c r="BW13" i="2"/>
  <c r="BW14" i="2"/>
  <c r="BW15" i="2"/>
  <c r="BW16" i="2"/>
  <c r="BW17" i="2"/>
  <c r="BW18" i="2"/>
  <c r="BW19" i="2"/>
  <c r="BW20" i="2"/>
  <c r="BW21" i="2"/>
  <c r="BW22" i="2"/>
  <c r="BW23" i="2"/>
  <c r="BW24" i="2"/>
  <c r="BW25" i="2"/>
  <c r="BW26" i="2"/>
  <c r="BW4" i="2"/>
  <c r="BV6" i="2"/>
  <c r="BV7" i="2"/>
  <c r="BV8" i="2"/>
  <c r="BV9" i="2"/>
  <c r="BV10" i="2"/>
  <c r="BV47" i="2"/>
  <c r="BV12" i="2"/>
  <c r="BV13" i="2"/>
  <c r="BV14" i="2"/>
  <c r="BV15" i="2"/>
  <c r="BV16" i="2"/>
  <c r="BV18" i="2"/>
  <c r="BV19" i="2"/>
  <c r="BV20" i="2"/>
  <c r="BV21" i="2"/>
  <c r="BV23" i="2"/>
  <c r="BV24" i="2"/>
  <c r="BV25" i="2"/>
  <c r="BV26" i="2"/>
  <c r="BV4" i="2"/>
  <c r="BU10" i="2"/>
  <c r="BU4" i="2"/>
  <c r="BU5" i="2"/>
  <c r="BU6" i="2"/>
  <c r="BU7" i="2"/>
  <c r="BU8" i="2"/>
  <c r="BU9" i="2"/>
  <c r="BU47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T5" i="2"/>
  <c r="BT6" i="2"/>
  <c r="BT7" i="2"/>
  <c r="BT8" i="2"/>
  <c r="BT9" i="2"/>
  <c r="BT10" i="2"/>
  <c r="BT47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4" i="2"/>
  <c r="BS5" i="2"/>
  <c r="BS6" i="2"/>
  <c r="BS7" i="2"/>
  <c r="BS8" i="2"/>
  <c r="BS9" i="2"/>
  <c r="BS10" i="2"/>
  <c r="BS47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4" i="2"/>
  <c r="BR6" i="2"/>
  <c r="BR7" i="2"/>
  <c r="BR8" i="2"/>
  <c r="BR9" i="2"/>
  <c r="BR10" i="2"/>
  <c r="BR47" i="2"/>
  <c r="BR12" i="2"/>
  <c r="BR13" i="2"/>
  <c r="BR14" i="2"/>
  <c r="BR15" i="2"/>
  <c r="BR16" i="2"/>
  <c r="BR18" i="2"/>
  <c r="BR19" i="2"/>
  <c r="BR20" i="2"/>
  <c r="BR21" i="2"/>
  <c r="BR23" i="2"/>
  <c r="BR24" i="2"/>
  <c r="BR25" i="2"/>
  <c r="BR26" i="2"/>
  <c r="BR4" i="2"/>
  <c r="BQ5" i="2"/>
  <c r="BQ6" i="2"/>
  <c r="BQ7" i="2"/>
  <c r="BQ8" i="2"/>
  <c r="BQ9" i="2"/>
  <c r="BQ10" i="2"/>
  <c r="BQ47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4" i="2"/>
  <c r="BP5" i="2"/>
  <c r="BP6" i="2"/>
  <c r="BP7" i="2"/>
  <c r="BP8" i="2"/>
  <c r="BP9" i="2"/>
  <c r="BP10" i="2"/>
  <c r="BP47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4" i="2"/>
</calcChain>
</file>

<file path=xl/sharedStrings.xml><?xml version="1.0" encoding="utf-8"?>
<sst xmlns="http://schemas.openxmlformats.org/spreadsheetml/2006/main" count="184" uniqueCount="51">
  <si>
    <t>Specialty</t>
  </si>
  <si>
    <t>Anesthesiology</t>
  </si>
  <si>
    <t>Child Neurology</t>
  </si>
  <si>
    <t>Dermatology</t>
  </si>
  <si>
    <t>Emergency Medicine</t>
  </si>
  <si>
    <t>Family Medicine</t>
  </si>
  <si>
    <t>Internal Medicine</t>
  </si>
  <si>
    <t>Internal Medicine-Emergency Medicine</t>
  </si>
  <si>
    <t>Internal Medicine-Pediatrics</t>
  </si>
  <si>
    <t>Internal Medicine-Preliminary</t>
  </si>
  <si>
    <t>Internal Medicine-Psychiatry</t>
  </si>
  <si>
    <t>Neurodevelopmental Disabilities</t>
  </si>
  <si>
    <t>Neurological Surgery</t>
  </si>
  <si>
    <t>Neurology</t>
  </si>
  <si>
    <t>Obstetrics and Gynecology</t>
  </si>
  <si>
    <t>Ophthalmology</t>
  </si>
  <si>
    <t>Orthopaedic Surgery</t>
  </si>
  <si>
    <t>Otolaryngology</t>
  </si>
  <si>
    <t>Pathology</t>
  </si>
  <si>
    <t>Pediatrics</t>
  </si>
  <si>
    <t>Pediatrics-Medical Genetics</t>
  </si>
  <si>
    <t>Pediatrics-Psychiatry-Child and Adolescent Psychiatry</t>
  </si>
  <si>
    <t>Physical Medicine and Rehabilitation</t>
  </si>
  <si>
    <t>Plastic Surgery</t>
  </si>
  <si>
    <t>Preventive Medicine</t>
  </si>
  <si>
    <t>Psychiatry</t>
  </si>
  <si>
    <t>Radiation Oncology</t>
  </si>
  <si>
    <t>Radiology-Diagnostic</t>
  </si>
  <si>
    <t>Radiology-Interventional</t>
  </si>
  <si>
    <t>Surgery</t>
  </si>
  <si>
    <t>Surgery-Preliminary</t>
  </si>
  <si>
    <t>Thoracic Surgery</t>
  </si>
  <si>
    <t>Transitional Year</t>
  </si>
  <si>
    <t>Urology</t>
  </si>
  <si>
    <t>Vascular Surgery</t>
  </si>
  <si>
    <t>counts</t>
  </si>
  <si>
    <t>Total Applications</t>
  </si>
  <si>
    <t>mean</t>
  </si>
  <si>
    <t>stdev</t>
  </si>
  <si>
    <t>median</t>
  </si>
  <si>
    <t>IQR</t>
  </si>
  <si>
    <t>MD</t>
  </si>
  <si>
    <t>Interview Offers</t>
  </si>
  <si>
    <t>Interviews Attended</t>
  </si>
  <si>
    <t>MD-PhD</t>
  </si>
  <si>
    <t>MD-MPH</t>
  </si>
  <si>
    <t>MD-MBA</t>
  </si>
  <si>
    <t>MD-MSc</t>
  </si>
  <si>
    <t>Total Application Differences from MD</t>
  </si>
  <si>
    <t>Interview Offer Differences from MD</t>
  </si>
  <si>
    <t>Interviews Attended Differences from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</si>
</sst>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charset val="1"/>
    </font>
    <font>
      <b/>
      <sz val="11"/>
      <color rgb="FF000000"/>
      <name val="Aptos Narrow"/>
      <family val="2"/>
      <charset val="1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0" fontId="2" fillId="0" borderId="0" xfId="1"/>
    <xf numFmtId="0" fontId="4" fillId="0" borderId="0" xfId="1" applyFont="1" applyAlignment="1">
      <alignment horizontal="center"/>
    </xf>
    <xf numFmtId="164" fontId="2" fillId="0" borderId="0" xfId="1" applyNumberFormat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1" applyFont="1" applyAlignment="1">
      <alignment horizontal="center" vertical="center"/>
    </xf>
    <xf numFmtId="0" fontId="1" fillId="0" borderId="0" xfId="0" applyFont="1"/>
  </cellXfs>
  <cellStyles count="2">
    <cellStyle name="Normal" xfId="0" builtinId="0"/>
    <cellStyle name="Normal 2" xfId="1" xr:uid="{521C52EA-3E14-40C8-8ECF-AE93B3702B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965E-409C-479F-BC46-599282B85CF5}">
  <dimension ref="A1:CA47"/>
  <sheetViews>
    <sheetView tabSelected="1" workbookViewId="0">
      <pane xSplit="1" topLeftCell="AU1" activePane="topRight" state="frozen"/>
      <selection pane="topRight" activeCell="BH20" sqref="BH20"/>
    </sheetView>
  </sheetViews>
  <sheetFormatPr defaultRowHeight="15" x14ac:dyDescent="0.25"/>
  <cols>
    <col min="1" max="1" width="49.5703125" bestFit="1" customWidth="1"/>
    <col min="2" max="2" width="9.5703125" customWidth="1"/>
    <col min="3" max="3" width="8.85546875" customWidth="1"/>
    <col min="4" max="4" width="8.140625" customWidth="1"/>
    <col min="5" max="5" width="9.28515625" customWidth="1"/>
    <col min="6" max="6" width="8.5703125" customWidth="1"/>
    <col min="7" max="7" width="10.140625" customWidth="1"/>
    <col min="8" max="8" width="7.7109375" customWidth="1"/>
    <col min="9" max="9" width="7.85546875" customWidth="1"/>
    <col min="10" max="10" width="8" customWidth="1"/>
    <col min="11" max="11" width="9" customWidth="1"/>
    <col min="12" max="12" width="8.42578125" customWidth="1"/>
    <col min="13" max="13" width="9.140625" customWidth="1"/>
    <col min="14" max="14" width="8.7109375" customWidth="1"/>
  </cols>
  <sheetData>
    <row r="1" spans="1:79" s="1" customFormat="1" x14ac:dyDescent="0.25">
      <c r="B1" s="7" t="s">
        <v>41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9" t="s">
        <v>44</v>
      </c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7" t="s">
        <v>45</v>
      </c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9" t="s">
        <v>46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7" t="s">
        <v>47</v>
      </c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</row>
    <row r="2" spans="1:79" x14ac:dyDescent="0.25">
      <c r="A2" s="1"/>
      <c r="B2" s="8" t="s">
        <v>36</v>
      </c>
      <c r="C2" s="8"/>
      <c r="D2" s="8"/>
      <c r="E2" s="8"/>
      <c r="F2" s="8"/>
      <c r="G2" s="8" t="s">
        <v>42</v>
      </c>
      <c r="H2" s="8"/>
      <c r="I2" s="8"/>
      <c r="J2" s="8"/>
      <c r="K2" s="8" t="s">
        <v>43</v>
      </c>
      <c r="L2" s="8"/>
      <c r="M2" s="8"/>
      <c r="N2" s="8"/>
      <c r="O2" s="8" t="s">
        <v>36</v>
      </c>
      <c r="P2" s="8"/>
      <c r="Q2" s="8"/>
      <c r="R2" s="8"/>
      <c r="S2" s="8"/>
      <c r="T2" s="8" t="s">
        <v>42</v>
      </c>
      <c r="U2" s="8"/>
      <c r="V2" s="8"/>
      <c r="W2" s="8"/>
      <c r="X2" s="8" t="s">
        <v>43</v>
      </c>
      <c r="Y2" s="8"/>
      <c r="Z2" s="8"/>
      <c r="AA2" s="8"/>
      <c r="AB2" s="8" t="s">
        <v>36</v>
      </c>
      <c r="AC2" s="8"/>
      <c r="AD2" s="8"/>
      <c r="AE2" s="8"/>
      <c r="AF2" s="8"/>
      <c r="AG2" s="8" t="s">
        <v>42</v>
      </c>
      <c r="AH2" s="8"/>
      <c r="AI2" s="8"/>
      <c r="AJ2" s="8"/>
      <c r="AK2" s="8" t="s">
        <v>43</v>
      </c>
      <c r="AL2" s="8"/>
      <c r="AM2" s="8"/>
      <c r="AN2" s="8"/>
      <c r="AO2" s="8" t="s">
        <v>36</v>
      </c>
      <c r="AP2" s="8"/>
      <c r="AQ2" s="8"/>
      <c r="AR2" s="8"/>
      <c r="AS2" s="8"/>
      <c r="AT2" s="8" t="s">
        <v>42</v>
      </c>
      <c r="AU2" s="8"/>
      <c r="AV2" s="8"/>
      <c r="AW2" s="8"/>
      <c r="AX2" s="8" t="s">
        <v>43</v>
      </c>
      <c r="AY2" s="8"/>
      <c r="AZ2" s="8"/>
      <c r="BA2" s="8"/>
      <c r="BB2" s="8" t="s">
        <v>36</v>
      </c>
      <c r="BC2" s="8"/>
      <c r="BD2" s="8"/>
      <c r="BE2" s="8"/>
      <c r="BF2" s="8"/>
      <c r="BG2" s="8" t="s">
        <v>42</v>
      </c>
      <c r="BH2" s="8"/>
      <c r="BI2" s="8"/>
      <c r="BJ2" s="8"/>
      <c r="BK2" s="8" t="s">
        <v>43</v>
      </c>
      <c r="BL2" s="8"/>
      <c r="BM2" s="8"/>
      <c r="BN2" s="8"/>
      <c r="BP2" s="8" t="s">
        <v>48</v>
      </c>
      <c r="BQ2" s="8"/>
      <c r="BR2" s="8"/>
      <c r="BS2" s="8"/>
      <c r="BT2" s="8" t="s">
        <v>49</v>
      </c>
      <c r="BU2" s="8"/>
      <c r="BV2" s="8"/>
      <c r="BW2" s="8"/>
      <c r="BX2" s="8" t="s">
        <v>50</v>
      </c>
      <c r="BY2" s="8"/>
      <c r="BZ2" s="8"/>
      <c r="CA2" s="8"/>
    </row>
    <row r="3" spans="1:79" x14ac:dyDescent="0.25">
      <c r="A3" s="1" t="s">
        <v>0</v>
      </c>
      <c r="B3" s="1" t="s">
        <v>35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37</v>
      </c>
      <c r="H3" s="1" t="s">
        <v>38</v>
      </c>
      <c r="I3" s="1" t="s">
        <v>39</v>
      </c>
      <c r="J3" s="1" t="s">
        <v>40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35</v>
      </c>
      <c r="P3" s="1" t="s">
        <v>37</v>
      </c>
      <c r="Q3" s="1" t="s">
        <v>38</v>
      </c>
      <c r="R3" s="1" t="s">
        <v>39</v>
      </c>
      <c r="S3" s="1" t="s">
        <v>40</v>
      </c>
      <c r="T3" s="1" t="s">
        <v>37</v>
      </c>
      <c r="U3" s="1" t="s">
        <v>38</v>
      </c>
      <c r="V3" s="1" t="s">
        <v>39</v>
      </c>
      <c r="W3" s="1" t="s">
        <v>40</v>
      </c>
      <c r="X3" s="1" t="s">
        <v>37</v>
      </c>
      <c r="Y3" s="1" t="s">
        <v>38</v>
      </c>
      <c r="Z3" s="1" t="s">
        <v>39</v>
      </c>
      <c r="AA3" s="1" t="s">
        <v>40</v>
      </c>
      <c r="AB3" s="1" t="s">
        <v>35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37</v>
      </c>
      <c r="AH3" s="1" t="s">
        <v>38</v>
      </c>
      <c r="AI3" s="1" t="s">
        <v>39</v>
      </c>
      <c r="AJ3" s="1" t="s">
        <v>40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35</v>
      </c>
      <c r="AP3" s="1" t="s">
        <v>37</v>
      </c>
      <c r="AQ3" s="1" t="s">
        <v>38</v>
      </c>
      <c r="AR3" s="1" t="s">
        <v>39</v>
      </c>
      <c r="AS3" s="1" t="s">
        <v>40</v>
      </c>
      <c r="AT3" s="1" t="s">
        <v>37</v>
      </c>
      <c r="AU3" s="1" t="s">
        <v>38</v>
      </c>
      <c r="AV3" s="1" t="s">
        <v>39</v>
      </c>
      <c r="AW3" s="1" t="s">
        <v>40</v>
      </c>
      <c r="AX3" s="1" t="s">
        <v>37</v>
      </c>
      <c r="AY3" s="1" t="s">
        <v>38</v>
      </c>
      <c r="AZ3" s="1" t="s">
        <v>39</v>
      </c>
      <c r="BA3" s="1" t="s">
        <v>40</v>
      </c>
      <c r="BB3" s="1" t="s">
        <v>35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37</v>
      </c>
      <c r="BH3" s="1" t="s">
        <v>38</v>
      </c>
      <c r="BI3" s="1" t="s">
        <v>39</v>
      </c>
      <c r="BJ3" s="1" t="s">
        <v>40</v>
      </c>
      <c r="BK3" s="1" t="s">
        <v>37</v>
      </c>
      <c r="BL3" s="1" t="s">
        <v>38</v>
      </c>
      <c r="BM3" s="1" t="s">
        <v>39</v>
      </c>
      <c r="BN3" s="1" t="s">
        <v>40</v>
      </c>
      <c r="BP3" s="11" t="s">
        <v>44</v>
      </c>
      <c r="BQ3" s="11" t="s">
        <v>45</v>
      </c>
      <c r="BR3" s="11" t="s">
        <v>46</v>
      </c>
      <c r="BS3" s="11" t="s">
        <v>47</v>
      </c>
      <c r="BT3" s="11" t="s">
        <v>44</v>
      </c>
      <c r="BU3" s="11" t="s">
        <v>45</v>
      </c>
      <c r="BV3" s="11" t="s">
        <v>46</v>
      </c>
      <c r="BW3" s="11" t="s">
        <v>47</v>
      </c>
      <c r="BX3" s="11" t="s">
        <v>44</v>
      </c>
      <c r="BY3" s="11" t="s">
        <v>45</v>
      </c>
      <c r="BZ3" s="11" t="s">
        <v>46</v>
      </c>
      <c r="CA3" s="11" t="s">
        <v>47</v>
      </c>
    </row>
    <row r="4" spans="1:79" x14ac:dyDescent="0.25">
      <c r="A4" t="s">
        <v>1</v>
      </c>
      <c r="B4">
        <v>1913</v>
      </c>
      <c r="C4" s="2">
        <v>40.520648196549921</v>
      </c>
      <c r="D4" s="2">
        <v>24.330678612717598</v>
      </c>
      <c r="E4">
        <v>35</v>
      </c>
      <c r="F4">
        <v>24</v>
      </c>
      <c r="G4" s="2">
        <v>14.367485624673289</v>
      </c>
      <c r="H4" s="2">
        <v>7.2771874310634432</v>
      </c>
      <c r="I4">
        <v>14</v>
      </c>
      <c r="J4">
        <v>8</v>
      </c>
      <c r="K4" s="2">
        <v>12.468374281233659</v>
      </c>
      <c r="L4" s="2">
        <v>5.1145015260375368</v>
      </c>
      <c r="M4">
        <v>12</v>
      </c>
      <c r="N4">
        <v>6</v>
      </c>
      <c r="O4">
        <v>49</v>
      </c>
      <c r="P4" s="2">
        <v>32.877551020408163</v>
      </c>
      <c r="Q4" s="2">
        <v>18.154008571411559</v>
      </c>
      <c r="R4">
        <v>28</v>
      </c>
      <c r="S4">
        <v>24</v>
      </c>
      <c r="T4" s="2">
        <v>13.69387755102041</v>
      </c>
      <c r="U4" s="2">
        <v>6.2888925947282024</v>
      </c>
      <c r="V4">
        <v>14</v>
      </c>
      <c r="W4">
        <v>9</v>
      </c>
      <c r="X4" s="2">
        <v>11.3265306122449</v>
      </c>
      <c r="Y4" s="2">
        <v>4.4878899788859616</v>
      </c>
      <c r="Z4">
        <v>12</v>
      </c>
      <c r="AA4">
        <v>5</v>
      </c>
      <c r="AB4">
        <v>76</v>
      </c>
      <c r="AC4" s="2">
        <v>46.94736842105263</v>
      </c>
      <c r="AD4" s="2">
        <v>26.992786560779329</v>
      </c>
      <c r="AE4">
        <v>42</v>
      </c>
      <c r="AF4">
        <v>24.25</v>
      </c>
      <c r="AG4" s="2">
        <v>14.592105263157899</v>
      </c>
      <c r="AH4" s="2">
        <v>8.370069902661422</v>
      </c>
      <c r="AI4">
        <v>13</v>
      </c>
      <c r="AJ4">
        <v>10.25</v>
      </c>
      <c r="AK4" s="2">
        <v>13.039473684210529</v>
      </c>
      <c r="AL4" s="2">
        <v>6.2534060894282444</v>
      </c>
      <c r="AM4">
        <v>12.5</v>
      </c>
      <c r="AN4">
        <v>7</v>
      </c>
      <c r="AO4">
        <v>41</v>
      </c>
      <c r="AP4" s="2">
        <v>47.585365853658537</v>
      </c>
      <c r="AQ4" s="2">
        <v>41.596259212672059</v>
      </c>
      <c r="AR4">
        <v>38</v>
      </c>
      <c r="AS4">
        <v>35</v>
      </c>
      <c r="AT4" s="2">
        <v>12.34146341463415</v>
      </c>
      <c r="AU4" s="2">
        <v>6.9699704307032784</v>
      </c>
      <c r="AV4">
        <v>11</v>
      </c>
      <c r="AW4">
        <v>9</v>
      </c>
      <c r="AX4" s="2">
        <v>11.170731707317071</v>
      </c>
      <c r="AY4" s="2">
        <v>5.0393572954514259</v>
      </c>
      <c r="AZ4">
        <v>11</v>
      </c>
      <c r="BA4">
        <v>8</v>
      </c>
      <c r="BB4">
        <v>159</v>
      </c>
      <c r="BC4" s="2">
        <v>41.899371069182394</v>
      </c>
      <c r="BD4" s="2">
        <v>27.730209037669159</v>
      </c>
      <c r="BE4">
        <v>37</v>
      </c>
      <c r="BF4">
        <v>25.5</v>
      </c>
      <c r="BG4" s="2">
        <v>12.62264150943396</v>
      </c>
      <c r="BH4" s="2">
        <v>7.4779669995674949</v>
      </c>
      <c r="BI4">
        <v>12</v>
      </c>
      <c r="BJ4">
        <v>10</v>
      </c>
      <c r="BK4" s="2">
        <v>11.654088050314471</v>
      </c>
      <c r="BL4" s="2">
        <v>5.413283499444919</v>
      </c>
      <c r="BM4">
        <v>11</v>
      </c>
      <c r="BN4">
        <v>7.5</v>
      </c>
      <c r="BP4" s="2">
        <f>P4-C4</f>
        <v>-7.6430971761417581</v>
      </c>
      <c r="BQ4" s="2">
        <f>AC4-C4</f>
        <v>6.4267202245027093</v>
      </c>
      <c r="BR4" s="2">
        <f>AP4-C4</f>
        <v>7.0647176571086163</v>
      </c>
      <c r="BS4" s="2">
        <f>BC4-C4</f>
        <v>1.3787228726324727</v>
      </c>
      <c r="BT4" s="2">
        <f>T4-G4</f>
        <v>-0.67360807365287911</v>
      </c>
      <c r="BU4" s="2">
        <f>AG4-G4</f>
        <v>0.22461963848460975</v>
      </c>
      <c r="BV4" s="2">
        <f>AT4-G4</f>
        <v>-2.0260222100391392</v>
      </c>
      <c r="BW4" s="2">
        <f>BG4-G4</f>
        <v>-1.7448441152393297</v>
      </c>
      <c r="BX4" s="2">
        <f>X4-K4</f>
        <v>-1.1418436689887592</v>
      </c>
      <c r="BY4" s="2">
        <f>AK4-K4</f>
        <v>0.5710994029768699</v>
      </c>
      <c r="BZ4" s="2">
        <f>AX4-K4</f>
        <v>-1.2976425739165887</v>
      </c>
      <c r="CA4" s="2">
        <f>BK4-K4</f>
        <v>-0.81428623091918872</v>
      </c>
    </row>
    <row r="5" spans="1:79" x14ac:dyDescent="0.25">
      <c r="A5" t="s">
        <v>2</v>
      </c>
      <c r="B5">
        <v>202</v>
      </c>
      <c r="C5" s="2">
        <v>26.925742574257431</v>
      </c>
      <c r="D5" s="2">
        <v>11.999561795194269</v>
      </c>
      <c r="E5">
        <v>25.5</v>
      </c>
      <c r="F5">
        <v>14</v>
      </c>
      <c r="G5" s="2">
        <v>18.480198019801978</v>
      </c>
      <c r="H5" s="2">
        <v>7.590390885286399</v>
      </c>
      <c r="I5">
        <v>18</v>
      </c>
      <c r="J5">
        <v>10</v>
      </c>
      <c r="K5" s="2">
        <v>13.23267326732673</v>
      </c>
      <c r="L5" s="2">
        <v>4.9475177737498193</v>
      </c>
      <c r="M5">
        <v>13</v>
      </c>
      <c r="N5">
        <v>5</v>
      </c>
      <c r="O5">
        <v>29</v>
      </c>
      <c r="P5" s="2">
        <v>19.482758620689651</v>
      </c>
      <c r="Q5" s="2">
        <v>9.9879237426832201</v>
      </c>
      <c r="R5">
        <v>20</v>
      </c>
      <c r="S5">
        <v>9</v>
      </c>
      <c r="T5" s="2">
        <v>15.17241379310345</v>
      </c>
      <c r="U5" s="2">
        <v>7.0054517827048777</v>
      </c>
      <c r="V5">
        <v>16</v>
      </c>
      <c r="W5">
        <v>8</v>
      </c>
      <c r="X5" s="2">
        <v>11.13793103448276</v>
      </c>
      <c r="Y5" s="2">
        <v>4.4298027844769354</v>
      </c>
      <c r="Z5">
        <v>11</v>
      </c>
      <c r="AA5">
        <v>3</v>
      </c>
      <c r="AB5">
        <v>5</v>
      </c>
      <c r="AC5" s="2">
        <v>27.6</v>
      </c>
      <c r="AD5" s="2">
        <v>15.66205605915137</v>
      </c>
      <c r="AE5">
        <v>28</v>
      </c>
      <c r="AF5">
        <v>10</v>
      </c>
      <c r="AG5" s="2">
        <v>18.399999999999999</v>
      </c>
      <c r="AH5" s="2">
        <v>10.064790112068909</v>
      </c>
      <c r="AI5">
        <v>20</v>
      </c>
      <c r="AJ5">
        <v>5</v>
      </c>
      <c r="AK5" s="2">
        <v>12</v>
      </c>
      <c r="AL5" s="2">
        <v>5.7008771254956896</v>
      </c>
      <c r="AM5">
        <v>14</v>
      </c>
      <c r="AN5">
        <v>2</v>
      </c>
      <c r="AO5">
        <v>3</v>
      </c>
      <c r="AP5" s="2">
        <v>26</v>
      </c>
      <c r="AQ5" s="2">
        <v>3.4641016151377539</v>
      </c>
      <c r="AR5">
        <v>24</v>
      </c>
      <c r="AS5">
        <v>3</v>
      </c>
      <c r="AT5" s="2">
        <v>15.33333333333333</v>
      </c>
      <c r="AU5" s="2">
        <v>0.57735026918962573</v>
      </c>
      <c r="AV5">
        <v>15</v>
      </c>
      <c r="AW5">
        <v>0.5</v>
      </c>
      <c r="AX5" s="2">
        <v>15</v>
      </c>
      <c r="AY5" s="2">
        <v>1</v>
      </c>
      <c r="AZ5">
        <v>15</v>
      </c>
      <c r="BA5">
        <v>1</v>
      </c>
      <c r="BB5">
        <v>12</v>
      </c>
      <c r="BC5" s="2">
        <v>35.416666666666657</v>
      </c>
      <c r="BD5" s="2">
        <v>20.566779627409449</v>
      </c>
      <c r="BE5">
        <v>33</v>
      </c>
      <c r="BF5">
        <v>30.75</v>
      </c>
      <c r="BG5" s="2">
        <v>22.166666666666671</v>
      </c>
      <c r="BH5" s="2">
        <v>11.699520839709111</v>
      </c>
      <c r="BI5">
        <v>19.5</v>
      </c>
      <c r="BJ5">
        <v>15</v>
      </c>
      <c r="BK5" s="2">
        <v>14.91666666666667</v>
      </c>
      <c r="BL5" s="2">
        <v>5.961365513695565</v>
      </c>
      <c r="BM5">
        <v>14.5</v>
      </c>
      <c r="BN5">
        <v>8.5</v>
      </c>
      <c r="BP5" s="2">
        <f t="shared" ref="BP5:BP10" si="0">P5-C5</f>
        <v>-7.4429839535677793</v>
      </c>
      <c r="BQ5" s="2">
        <f t="shared" ref="BQ5:BQ10" si="1">AC5-C5</f>
        <v>0.67425742574257086</v>
      </c>
      <c r="BR5" s="2"/>
      <c r="BS5" s="2">
        <f t="shared" ref="BS5:BS10" si="2">BC5-C5</f>
        <v>8.4909240924092266</v>
      </c>
      <c r="BT5" s="2">
        <f t="shared" ref="BT5:BT10" si="3">T5-G5</f>
        <v>-3.3077842266985282</v>
      </c>
      <c r="BU5" s="2">
        <f t="shared" ref="BU5:BU9" si="4">AG5-G5</f>
        <v>-8.0198019801979825E-2</v>
      </c>
      <c r="BV5" s="2"/>
      <c r="BW5" s="2">
        <f t="shared" ref="BW5:BW10" si="5">BG5-G5</f>
        <v>3.686468646864693</v>
      </c>
      <c r="BX5" s="2">
        <f t="shared" ref="BX5:BX10" si="6">X5-K5</f>
        <v>-2.09474223284397</v>
      </c>
      <c r="BY5" s="2">
        <f t="shared" ref="BY5:BY10" si="7">AK5-K5</f>
        <v>-1.2326732673267298</v>
      </c>
      <c r="BZ5" s="2"/>
      <c r="CA5" s="2">
        <f t="shared" ref="CA5:CA10" si="8">BK5-K5</f>
        <v>1.6839933993399399</v>
      </c>
    </row>
    <row r="6" spans="1:79" x14ac:dyDescent="0.25">
      <c r="A6" t="s">
        <v>3</v>
      </c>
      <c r="B6">
        <v>584</v>
      </c>
      <c r="C6" s="2">
        <v>84.522260273972606</v>
      </c>
      <c r="D6" s="2">
        <v>43.320096046396522</v>
      </c>
      <c r="E6">
        <v>94</v>
      </c>
      <c r="F6">
        <v>64</v>
      </c>
      <c r="G6" s="2">
        <v>9.4657534246575334</v>
      </c>
      <c r="H6" s="2">
        <v>6.0383728722431602</v>
      </c>
      <c r="I6">
        <v>8</v>
      </c>
      <c r="J6">
        <v>7</v>
      </c>
      <c r="K6" s="2">
        <v>8.9982876712328768</v>
      </c>
      <c r="L6" s="2">
        <v>4.7295643799546596</v>
      </c>
      <c r="M6">
        <v>8</v>
      </c>
      <c r="N6">
        <v>6</v>
      </c>
      <c r="O6">
        <v>41</v>
      </c>
      <c r="P6" s="2">
        <v>59.634146341463413</v>
      </c>
      <c r="Q6" s="2">
        <v>35.314130385414401</v>
      </c>
      <c r="R6">
        <v>53</v>
      </c>
      <c r="S6">
        <v>37</v>
      </c>
      <c r="T6" s="2">
        <v>10.68292682926829</v>
      </c>
      <c r="U6" s="2">
        <v>5.9390193819781558</v>
      </c>
      <c r="V6">
        <v>9</v>
      </c>
      <c r="W6">
        <v>8</v>
      </c>
      <c r="X6" s="2">
        <v>9.9024390243902438</v>
      </c>
      <c r="Y6" s="2">
        <v>4.6572785940331114</v>
      </c>
      <c r="Z6">
        <v>9</v>
      </c>
      <c r="AA6">
        <v>6</v>
      </c>
      <c r="AB6">
        <v>20</v>
      </c>
      <c r="AC6" s="2">
        <v>89.95</v>
      </c>
      <c r="AD6" s="2">
        <v>38.026964117583717</v>
      </c>
      <c r="AE6">
        <v>91</v>
      </c>
      <c r="AF6">
        <v>59.5</v>
      </c>
      <c r="AG6" s="2">
        <v>11.1</v>
      </c>
      <c r="AH6" s="2">
        <v>7.8666517989749476</v>
      </c>
      <c r="AI6">
        <v>9.5</v>
      </c>
      <c r="AJ6">
        <v>12.5</v>
      </c>
      <c r="AK6" s="2">
        <v>10.199999999999999</v>
      </c>
      <c r="AL6" s="2">
        <v>5.8991524815010496</v>
      </c>
      <c r="AM6">
        <v>10</v>
      </c>
      <c r="AN6">
        <v>9.25</v>
      </c>
      <c r="AO6">
        <v>19</v>
      </c>
      <c r="AP6" s="2">
        <v>78.263157894736835</v>
      </c>
      <c r="AQ6" s="2">
        <v>48.734931694334627</v>
      </c>
      <c r="AR6">
        <v>77</v>
      </c>
      <c r="AS6">
        <v>72.5</v>
      </c>
      <c r="AT6" s="2">
        <v>9.2105263157894743</v>
      </c>
      <c r="AU6" s="2">
        <v>4.8714468232802028</v>
      </c>
      <c r="AV6">
        <v>8</v>
      </c>
      <c r="AW6">
        <v>6.5</v>
      </c>
      <c r="AX6" s="2">
        <v>9.3157894736842106</v>
      </c>
      <c r="AY6" s="2">
        <v>3.712630567534851</v>
      </c>
      <c r="AZ6">
        <v>8</v>
      </c>
      <c r="BA6">
        <v>5</v>
      </c>
      <c r="BB6">
        <v>46</v>
      </c>
      <c r="BC6" s="2">
        <v>79.108695652173907</v>
      </c>
      <c r="BD6" s="2">
        <v>46.038741299943162</v>
      </c>
      <c r="BE6">
        <v>91.5</v>
      </c>
      <c r="BF6">
        <v>71.5</v>
      </c>
      <c r="BG6" s="2">
        <v>7.7608695652173916</v>
      </c>
      <c r="BH6" s="2">
        <v>5.0560625110793502</v>
      </c>
      <c r="BI6">
        <v>7</v>
      </c>
      <c r="BJ6">
        <v>5</v>
      </c>
      <c r="BK6" s="2">
        <v>8.2173913043478262</v>
      </c>
      <c r="BL6" s="2">
        <v>4.5063562194761726</v>
      </c>
      <c r="BM6">
        <v>8</v>
      </c>
      <c r="BN6">
        <v>5.5</v>
      </c>
      <c r="BP6" s="2">
        <f t="shared" si="0"/>
        <v>-24.888113932509192</v>
      </c>
      <c r="BQ6" s="2">
        <f t="shared" si="1"/>
        <v>5.4277397260273972</v>
      </c>
      <c r="BR6" s="2">
        <f t="shared" ref="BR5:BR10" si="9">AP6-C6</f>
        <v>-6.2591023792357703</v>
      </c>
      <c r="BS6" s="2">
        <f t="shared" si="2"/>
        <v>-5.4135646217986988</v>
      </c>
      <c r="BT6" s="2">
        <f t="shared" si="3"/>
        <v>1.2171734046107563</v>
      </c>
      <c r="BU6" s="2">
        <f t="shared" si="4"/>
        <v>1.6342465753424662</v>
      </c>
      <c r="BV6" s="2">
        <f t="shared" ref="BV5:BV10" si="10">AT6-G6</f>
        <v>-0.2552271088680591</v>
      </c>
      <c r="BW6" s="2">
        <f t="shared" si="5"/>
        <v>-1.7048838594401419</v>
      </c>
      <c r="BX6" s="2">
        <f t="shared" si="6"/>
        <v>0.90415135315736705</v>
      </c>
      <c r="BY6" s="2">
        <f t="shared" si="7"/>
        <v>1.2017123287671225</v>
      </c>
      <c r="BZ6" s="2">
        <f t="shared" ref="BZ5:BZ10" si="11">AX6-K6</f>
        <v>0.31750180245133386</v>
      </c>
      <c r="CA6" s="2">
        <f t="shared" si="8"/>
        <v>-0.7808963668850506</v>
      </c>
    </row>
    <row r="7" spans="1:79" x14ac:dyDescent="0.25">
      <c r="A7" t="s">
        <v>4</v>
      </c>
      <c r="B7">
        <v>2600</v>
      </c>
      <c r="C7" s="2">
        <v>42.263076923076923</v>
      </c>
      <c r="D7" s="2">
        <v>21.504082626277601</v>
      </c>
      <c r="E7">
        <v>39</v>
      </c>
      <c r="F7">
        <v>22</v>
      </c>
      <c r="G7" s="2">
        <v>19.15730769230769</v>
      </c>
      <c r="H7" s="2">
        <v>10.053505590828101</v>
      </c>
      <c r="I7">
        <v>18</v>
      </c>
      <c r="J7">
        <v>13</v>
      </c>
      <c r="K7" s="2">
        <v>14.030769230769231</v>
      </c>
      <c r="L7" s="2">
        <v>5.1272960194962716</v>
      </c>
      <c r="M7">
        <v>14</v>
      </c>
      <c r="N7">
        <v>6</v>
      </c>
      <c r="O7">
        <v>35</v>
      </c>
      <c r="P7" s="2">
        <v>39</v>
      </c>
      <c r="Q7" s="2">
        <v>17.369682851248061</v>
      </c>
      <c r="R7">
        <v>40</v>
      </c>
      <c r="S7">
        <v>16.5</v>
      </c>
      <c r="T7" s="2">
        <v>18.857142857142861</v>
      </c>
      <c r="U7" s="2">
        <v>11.10416683089746</v>
      </c>
      <c r="V7">
        <v>17</v>
      </c>
      <c r="W7">
        <v>14</v>
      </c>
      <c r="X7" s="2">
        <v>13.97142857142857</v>
      </c>
      <c r="Y7" s="2">
        <v>5.5172761517304698</v>
      </c>
      <c r="Z7">
        <v>14</v>
      </c>
      <c r="AA7">
        <v>4.5</v>
      </c>
      <c r="AB7">
        <v>148</v>
      </c>
      <c r="AC7" s="2">
        <v>42.641891891891888</v>
      </c>
      <c r="AD7" s="2">
        <v>23.474116628713361</v>
      </c>
      <c r="AE7">
        <v>40</v>
      </c>
      <c r="AF7">
        <v>24.25</v>
      </c>
      <c r="AG7" s="2">
        <v>19.939189189189189</v>
      </c>
      <c r="AH7" s="2">
        <v>9.4157389956769855</v>
      </c>
      <c r="AI7">
        <v>20</v>
      </c>
      <c r="AJ7">
        <v>12</v>
      </c>
      <c r="AK7" s="2">
        <v>14.371621621621619</v>
      </c>
      <c r="AL7" s="2">
        <v>5.6173690859416201</v>
      </c>
      <c r="AM7">
        <v>14</v>
      </c>
      <c r="AN7">
        <v>5</v>
      </c>
      <c r="AO7">
        <v>49</v>
      </c>
      <c r="AP7" s="2">
        <v>44.591836734693878</v>
      </c>
      <c r="AQ7" s="2">
        <v>26.263820462874829</v>
      </c>
      <c r="AR7">
        <v>39</v>
      </c>
      <c r="AS7">
        <v>16</v>
      </c>
      <c r="AT7" s="2">
        <v>20.469387755102041</v>
      </c>
      <c r="AU7" s="2">
        <v>11.107621334051689</v>
      </c>
      <c r="AV7">
        <v>19</v>
      </c>
      <c r="AW7">
        <v>13</v>
      </c>
      <c r="AX7" s="2">
        <v>13.77551020408163</v>
      </c>
      <c r="AY7" s="2">
        <v>5.3121923680437293</v>
      </c>
      <c r="AZ7">
        <v>15</v>
      </c>
      <c r="BA7">
        <v>6</v>
      </c>
      <c r="BB7">
        <v>226</v>
      </c>
      <c r="BC7" s="2">
        <v>47.579646017699112</v>
      </c>
      <c r="BD7" s="2">
        <v>36.495909443338462</v>
      </c>
      <c r="BE7">
        <v>41.5</v>
      </c>
      <c r="BF7">
        <v>24.75</v>
      </c>
      <c r="BG7" s="2">
        <v>17.482300884955752</v>
      </c>
      <c r="BH7" s="2">
        <v>9.8550447777414032</v>
      </c>
      <c r="BI7">
        <v>16</v>
      </c>
      <c r="BJ7">
        <v>12.75</v>
      </c>
      <c r="BK7" s="2">
        <v>13.58407079646018</v>
      </c>
      <c r="BL7" s="2">
        <v>5.7002544406630582</v>
      </c>
      <c r="BM7">
        <v>13</v>
      </c>
      <c r="BN7">
        <v>6</v>
      </c>
      <c r="BP7" s="2">
        <f t="shared" si="0"/>
        <v>-3.2630769230769232</v>
      </c>
      <c r="BQ7" s="2">
        <f t="shared" si="1"/>
        <v>0.37881496881496446</v>
      </c>
      <c r="BR7" s="2">
        <f t="shared" si="9"/>
        <v>2.3287598116169548</v>
      </c>
      <c r="BS7" s="2">
        <f t="shared" si="2"/>
        <v>5.3165690946221886</v>
      </c>
      <c r="BT7" s="2">
        <f t="shared" si="3"/>
        <v>-0.3001648351648285</v>
      </c>
      <c r="BU7" s="2">
        <f t="shared" si="4"/>
        <v>0.78188149688149977</v>
      </c>
      <c r="BV7" s="2">
        <f t="shared" si="10"/>
        <v>1.312080062794351</v>
      </c>
      <c r="BW7" s="2">
        <f t="shared" si="5"/>
        <v>-1.675006807351938</v>
      </c>
      <c r="BX7" s="2">
        <f t="shared" si="6"/>
        <v>-5.9340659340660906E-2</v>
      </c>
      <c r="BY7" s="2">
        <f t="shared" si="7"/>
        <v>0.34085239085238861</v>
      </c>
      <c r="BZ7" s="2">
        <f t="shared" si="11"/>
        <v>-0.25525902668760025</v>
      </c>
      <c r="CA7" s="2">
        <f t="shared" si="8"/>
        <v>-0.44669843430905054</v>
      </c>
    </row>
    <row r="8" spans="1:79" x14ac:dyDescent="0.25">
      <c r="A8" t="s">
        <v>5</v>
      </c>
      <c r="B8">
        <v>2467</v>
      </c>
      <c r="C8" s="2">
        <v>23.863802188893391</v>
      </c>
      <c r="D8" s="2">
        <v>14.511290421253751</v>
      </c>
      <c r="E8">
        <v>21</v>
      </c>
      <c r="F8">
        <v>14</v>
      </c>
      <c r="G8" s="2">
        <v>15.4596676124848</v>
      </c>
      <c r="H8" s="2">
        <v>7.8664526582152972</v>
      </c>
      <c r="I8">
        <v>15</v>
      </c>
      <c r="J8">
        <v>8.5</v>
      </c>
      <c r="K8" s="2">
        <v>12.98175922172679</v>
      </c>
      <c r="L8" s="2">
        <v>5.3414695833074726</v>
      </c>
      <c r="M8">
        <v>13</v>
      </c>
      <c r="N8">
        <v>6</v>
      </c>
      <c r="O8">
        <v>20</v>
      </c>
      <c r="P8" s="2">
        <v>19.3</v>
      </c>
      <c r="Q8" s="2">
        <v>12.29077531707161</v>
      </c>
      <c r="R8">
        <v>16.5</v>
      </c>
      <c r="S8">
        <v>10.75</v>
      </c>
      <c r="T8" s="2">
        <v>13</v>
      </c>
      <c r="U8" s="2">
        <v>7.9140115584555737</v>
      </c>
      <c r="V8">
        <v>11</v>
      </c>
      <c r="W8">
        <v>9.75</v>
      </c>
      <c r="X8" s="2">
        <v>10.65</v>
      </c>
      <c r="Y8" s="2">
        <v>5.4702544922998158</v>
      </c>
      <c r="Z8">
        <v>10.5</v>
      </c>
      <c r="AA8">
        <v>5.5</v>
      </c>
      <c r="AB8">
        <v>222</v>
      </c>
      <c r="AC8" s="2">
        <v>26.666666666666671</v>
      </c>
      <c r="AD8" s="2">
        <v>16.269135386189951</v>
      </c>
      <c r="AE8">
        <v>23</v>
      </c>
      <c r="AF8">
        <v>15</v>
      </c>
      <c r="AG8" s="2">
        <v>16.72972972972973</v>
      </c>
      <c r="AH8" s="2">
        <v>7.8261031442449696</v>
      </c>
      <c r="AI8">
        <v>16</v>
      </c>
      <c r="AJ8">
        <v>8</v>
      </c>
      <c r="AK8" s="2">
        <v>13.509009009009009</v>
      </c>
      <c r="AL8" s="2">
        <v>5.2414472380478792</v>
      </c>
      <c r="AM8">
        <v>13</v>
      </c>
      <c r="AN8">
        <v>6</v>
      </c>
      <c r="AO8">
        <v>32</v>
      </c>
      <c r="AP8" s="2">
        <v>25.4375</v>
      </c>
      <c r="AQ8" s="2">
        <v>23.665597052915601</v>
      </c>
      <c r="AR8">
        <v>17.5</v>
      </c>
      <c r="AS8">
        <v>26.5</v>
      </c>
      <c r="AT8" s="2">
        <v>11.75</v>
      </c>
      <c r="AU8" s="2">
        <v>9.4868329805051381</v>
      </c>
      <c r="AV8">
        <v>10.5</v>
      </c>
      <c r="AW8">
        <v>10.75</v>
      </c>
      <c r="AX8" s="2">
        <v>10.3125</v>
      </c>
      <c r="AY8" s="2">
        <v>6.4679732079960601</v>
      </c>
      <c r="AZ8">
        <v>11</v>
      </c>
      <c r="BA8">
        <v>9.75</v>
      </c>
      <c r="BB8">
        <v>152</v>
      </c>
      <c r="BC8" s="2">
        <v>25.868421052631579</v>
      </c>
      <c r="BD8" s="2">
        <v>15.691852279255979</v>
      </c>
      <c r="BE8">
        <v>22</v>
      </c>
      <c r="BF8">
        <v>15.25</v>
      </c>
      <c r="BG8" s="2">
        <v>15.875</v>
      </c>
      <c r="BH8" s="2">
        <v>8.309662850485676</v>
      </c>
      <c r="BI8">
        <v>15</v>
      </c>
      <c r="BJ8">
        <v>9</v>
      </c>
      <c r="BK8" s="2">
        <v>12.34868421052632</v>
      </c>
      <c r="BL8" s="2">
        <v>5.9214056282987722</v>
      </c>
      <c r="BM8">
        <v>12.5</v>
      </c>
      <c r="BN8">
        <v>7</v>
      </c>
      <c r="BP8" s="2">
        <f t="shared" si="0"/>
        <v>-4.5638021888933906</v>
      </c>
      <c r="BQ8" s="2">
        <f t="shared" si="1"/>
        <v>2.8028644777732801</v>
      </c>
      <c r="BR8" s="2">
        <f t="shared" si="9"/>
        <v>1.5736978111066087</v>
      </c>
      <c r="BS8" s="2">
        <f t="shared" si="2"/>
        <v>2.0046188637381874</v>
      </c>
      <c r="BT8" s="2">
        <f t="shared" si="3"/>
        <v>-2.4596676124848003</v>
      </c>
      <c r="BU8" s="2">
        <f t="shared" si="4"/>
        <v>1.2700621172449296</v>
      </c>
      <c r="BV8" s="2">
        <f t="shared" si="10"/>
        <v>-3.7096676124848003</v>
      </c>
      <c r="BW8" s="2">
        <f t="shared" si="5"/>
        <v>0.41533238751519974</v>
      </c>
      <c r="BX8" s="2">
        <f t="shared" si="6"/>
        <v>-2.3317592217267897</v>
      </c>
      <c r="BY8" s="2">
        <f t="shared" si="7"/>
        <v>0.52724978728221927</v>
      </c>
      <c r="BZ8" s="2">
        <f t="shared" si="11"/>
        <v>-2.6692592217267901</v>
      </c>
      <c r="CA8" s="2">
        <f t="shared" si="8"/>
        <v>-0.63307501120046972</v>
      </c>
    </row>
    <row r="9" spans="1:79" x14ac:dyDescent="0.25">
      <c r="A9" t="s">
        <v>6</v>
      </c>
      <c r="B9">
        <v>4883</v>
      </c>
      <c r="C9" s="2">
        <v>32.833094409174677</v>
      </c>
      <c r="D9" s="2">
        <v>21.428773494026942</v>
      </c>
      <c r="E9">
        <v>30</v>
      </c>
      <c r="F9">
        <v>19</v>
      </c>
      <c r="G9" s="2">
        <v>15.105058365758749</v>
      </c>
      <c r="H9" s="2">
        <v>7.40526824353989</v>
      </c>
      <c r="I9">
        <v>14</v>
      </c>
      <c r="J9">
        <v>9</v>
      </c>
      <c r="K9" s="2">
        <v>13.09584271963957</v>
      </c>
      <c r="L9" s="2">
        <v>4.9987943160666406</v>
      </c>
      <c r="M9">
        <v>13</v>
      </c>
      <c r="N9">
        <v>6</v>
      </c>
      <c r="O9">
        <v>277</v>
      </c>
      <c r="P9" s="2">
        <v>25.696750902527079</v>
      </c>
      <c r="Q9" s="2">
        <v>15.60431553507428</v>
      </c>
      <c r="R9">
        <v>24</v>
      </c>
      <c r="S9">
        <v>16</v>
      </c>
      <c r="T9" s="2">
        <v>12.7942238267148</v>
      </c>
      <c r="U9" s="2">
        <v>6.3910236978313426</v>
      </c>
      <c r="V9">
        <v>12</v>
      </c>
      <c r="W9">
        <v>8</v>
      </c>
      <c r="X9" s="2">
        <v>11.660649819494591</v>
      </c>
      <c r="Y9" s="2">
        <v>5.129518539372862</v>
      </c>
      <c r="Z9">
        <v>11</v>
      </c>
      <c r="AA9">
        <v>7</v>
      </c>
      <c r="AB9">
        <v>290</v>
      </c>
      <c r="AC9" s="2">
        <v>34.375862068965517</v>
      </c>
      <c r="AD9" s="2">
        <v>21.12199128136956</v>
      </c>
      <c r="AE9">
        <v>30</v>
      </c>
      <c r="AF9">
        <v>18.75</v>
      </c>
      <c r="AG9" s="2">
        <v>15.46206896551724</v>
      </c>
      <c r="AH9" s="2">
        <v>8.9121205051514814</v>
      </c>
      <c r="AI9">
        <v>14</v>
      </c>
      <c r="AJ9">
        <v>10</v>
      </c>
      <c r="AK9" s="2">
        <v>13.30344827586207</v>
      </c>
      <c r="AL9" s="2">
        <v>5.1157185520260722</v>
      </c>
      <c r="AM9">
        <v>13</v>
      </c>
      <c r="AN9">
        <v>5.75</v>
      </c>
      <c r="AO9">
        <v>104</v>
      </c>
      <c r="AP9" s="2">
        <v>32.105769230769234</v>
      </c>
      <c r="AQ9" s="2">
        <v>21.56764849348351</v>
      </c>
      <c r="AR9">
        <v>26.5</v>
      </c>
      <c r="AS9">
        <v>19.5</v>
      </c>
      <c r="AT9" s="2">
        <v>14.07692307692308</v>
      </c>
      <c r="AU9" s="2">
        <v>7.4842129090380496</v>
      </c>
      <c r="AV9">
        <v>13</v>
      </c>
      <c r="AW9">
        <v>9</v>
      </c>
      <c r="AX9" s="2">
        <v>13.25</v>
      </c>
      <c r="AY9" s="2">
        <v>5.670139807526196</v>
      </c>
      <c r="AZ9">
        <v>12.5</v>
      </c>
      <c r="BA9">
        <v>6</v>
      </c>
      <c r="BB9">
        <v>394</v>
      </c>
      <c r="BC9" s="2">
        <v>36.126903553299492</v>
      </c>
      <c r="BD9" s="2">
        <v>24.98700195548675</v>
      </c>
      <c r="BE9">
        <v>33</v>
      </c>
      <c r="BF9">
        <v>24</v>
      </c>
      <c r="BG9" s="2">
        <v>15.55329949238579</v>
      </c>
      <c r="BH9" s="2">
        <v>8.371978694047634</v>
      </c>
      <c r="BI9">
        <v>14</v>
      </c>
      <c r="BJ9">
        <v>10</v>
      </c>
      <c r="BK9" s="2">
        <v>13.62690355329949</v>
      </c>
      <c r="BL9" s="2">
        <v>5.6496875146838992</v>
      </c>
      <c r="BM9">
        <v>13</v>
      </c>
      <c r="BN9">
        <v>7</v>
      </c>
      <c r="BP9" s="2">
        <f t="shared" si="0"/>
        <v>-7.1363435066475986</v>
      </c>
      <c r="BQ9" s="2">
        <f t="shared" si="1"/>
        <v>1.5427676597908402</v>
      </c>
      <c r="BR9" s="2">
        <f t="shared" si="9"/>
        <v>-0.72732517840544375</v>
      </c>
      <c r="BS9" s="2">
        <f t="shared" si="2"/>
        <v>3.2938091441248147</v>
      </c>
      <c r="BT9" s="2">
        <f t="shared" si="3"/>
        <v>-2.3108345390439489</v>
      </c>
      <c r="BU9" s="2">
        <f t="shared" si="4"/>
        <v>0.3570105997584907</v>
      </c>
      <c r="BV9" s="2">
        <f t="shared" si="10"/>
        <v>-1.028135288835669</v>
      </c>
      <c r="BW9" s="2">
        <f t="shared" si="5"/>
        <v>0.44824112662704074</v>
      </c>
      <c r="BX9" s="2">
        <f t="shared" si="6"/>
        <v>-1.4351929001449797</v>
      </c>
      <c r="BY9" s="2">
        <f t="shared" si="7"/>
        <v>0.2076055562225001</v>
      </c>
      <c r="BZ9" s="2">
        <f t="shared" si="11"/>
        <v>0.15415728036042964</v>
      </c>
      <c r="CA9" s="2">
        <f t="shared" si="8"/>
        <v>0.53106083365991985</v>
      </c>
    </row>
    <row r="10" spans="1:79" x14ac:dyDescent="0.25">
      <c r="A10" t="s">
        <v>8</v>
      </c>
      <c r="B10">
        <v>648</v>
      </c>
      <c r="C10" s="2">
        <v>29.26543209876543</v>
      </c>
      <c r="D10" s="2">
        <v>12.861546973029011</v>
      </c>
      <c r="E10">
        <v>28</v>
      </c>
      <c r="F10">
        <v>14</v>
      </c>
      <c r="G10" s="2">
        <v>15.628086419753091</v>
      </c>
      <c r="H10" s="2">
        <v>7.4756036832069883</v>
      </c>
      <c r="I10">
        <v>15</v>
      </c>
      <c r="J10">
        <v>9</v>
      </c>
      <c r="K10" s="2">
        <v>12.783950617283949</v>
      </c>
      <c r="L10" s="2">
        <v>4.5914632645223961</v>
      </c>
      <c r="M10">
        <v>13</v>
      </c>
      <c r="N10">
        <v>5</v>
      </c>
      <c r="O10">
        <v>12</v>
      </c>
      <c r="P10" s="2">
        <v>25.416666666666671</v>
      </c>
      <c r="Q10" s="2">
        <v>11.58728404394884</v>
      </c>
      <c r="R10">
        <v>30</v>
      </c>
      <c r="S10">
        <v>9.25</v>
      </c>
      <c r="T10" s="2">
        <v>10</v>
      </c>
      <c r="U10" s="2">
        <v>5.0452497910951299</v>
      </c>
      <c r="V10">
        <v>11</v>
      </c>
      <c r="W10">
        <v>5.5</v>
      </c>
      <c r="X10" s="2">
        <v>9.25</v>
      </c>
      <c r="Y10" s="2">
        <v>4.1148290586387892</v>
      </c>
      <c r="Z10">
        <v>10</v>
      </c>
      <c r="AA10">
        <v>5.5</v>
      </c>
      <c r="AB10">
        <v>56</v>
      </c>
      <c r="AC10" s="2">
        <v>28.089285714285719</v>
      </c>
      <c r="AD10" s="2">
        <v>12.16294938172225</v>
      </c>
      <c r="AE10">
        <v>27.5</v>
      </c>
      <c r="AF10">
        <v>17.5</v>
      </c>
      <c r="AG10" s="2">
        <v>15.678571428571431</v>
      </c>
      <c r="AH10" s="2">
        <v>7.2164134704590879</v>
      </c>
      <c r="AI10">
        <v>15</v>
      </c>
      <c r="AJ10">
        <v>9.25</v>
      </c>
      <c r="AK10" s="2">
        <v>12.232142857142859</v>
      </c>
      <c r="AL10" s="2">
        <v>5.0882791212338594</v>
      </c>
      <c r="AM10">
        <v>12.5</v>
      </c>
      <c r="AN10">
        <v>6.25</v>
      </c>
      <c r="AO10">
        <v>8</v>
      </c>
      <c r="AP10" s="2">
        <v>35.25</v>
      </c>
      <c r="AQ10" s="2">
        <v>21.78957811169629</v>
      </c>
      <c r="AR10">
        <v>30.5</v>
      </c>
      <c r="AS10">
        <v>17</v>
      </c>
      <c r="AT10" s="2">
        <v>16.625</v>
      </c>
      <c r="AU10" s="2">
        <v>11.74658004940769</v>
      </c>
      <c r="AV10">
        <v>15.5</v>
      </c>
      <c r="AW10">
        <v>8.5</v>
      </c>
      <c r="AX10" s="2">
        <v>14.25</v>
      </c>
      <c r="AY10" s="2">
        <v>7.6298286818437617</v>
      </c>
      <c r="AZ10">
        <v>15.5</v>
      </c>
      <c r="BA10">
        <v>6.25</v>
      </c>
      <c r="BB10">
        <v>50</v>
      </c>
      <c r="BC10" s="2">
        <v>29.36</v>
      </c>
      <c r="BD10" s="2">
        <v>12.225366736287899</v>
      </c>
      <c r="BE10">
        <v>30</v>
      </c>
      <c r="BF10">
        <v>13</v>
      </c>
      <c r="BG10" s="2">
        <v>14.18</v>
      </c>
      <c r="BH10" s="2">
        <v>6.7904194213882949</v>
      </c>
      <c r="BI10">
        <v>14</v>
      </c>
      <c r="BJ10">
        <v>9</v>
      </c>
      <c r="BK10" s="2">
        <v>11.86</v>
      </c>
      <c r="BL10" s="2">
        <v>4.7681340208530552</v>
      </c>
      <c r="BM10">
        <v>12.5</v>
      </c>
      <c r="BN10">
        <v>6</v>
      </c>
      <c r="BP10" s="2">
        <f t="shared" si="0"/>
        <v>-3.8487654320987588</v>
      </c>
      <c r="BQ10" s="2">
        <f t="shared" si="1"/>
        <v>-1.1761463844797113</v>
      </c>
      <c r="BR10" s="2">
        <f t="shared" si="9"/>
        <v>5.9845679012345698</v>
      </c>
      <c r="BS10" s="2">
        <f t="shared" si="2"/>
        <v>9.4567901234569263E-2</v>
      </c>
      <c r="BT10" s="2">
        <f t="shared" si="3"/>
        <v>-5.6280864197530907</v>
      </c>
      <c r="BU10" s="2">
        <f>AG10-G10</f>
        <v>5.0485008818339949E-2</v>
      </c>
      <c r="BV10" s="2">
        <f t="shared" si="10"/>
        <v>0.99691358024690935</v>
      </c>
      <c r="BW10" s="2">
        <f t="shared" si="5"/>
        <v>-1.4480864197530909</v>
      </c>
      <c r="BX10" s="2">
        <f t="shared" si="6"/>
        <v>-3.5339506172839492</v>
      </c>
      <c r="BY10" s="2">
        <f t="shared" si="7"/>
        <v>-0.55180776014108979</v>
      </c>
      <c r="BZ10" s="2">
        <f t="shared" si="11"/>
        <v>1.4660493827160508</v>
      </c>
      <c r="CA10" s="2">
        <f t="shared" si="8"/>
        <v>-0.92395061728394978</v>
      </c>
    </row>
    <row r="11" spans="1:79" x14ac:dyDescent="0.25">
      <c r="A11" t="s">
        <v>12</v>
      </c>
      <c r="B11">
        <v>249</v>
      </c>
      <c r="C11" s="2">
        <v>77.795180722891573</v>
      </c>
      <c r="D11" s="2">
        <v>27.14422012801872</v>
      </c>
      <c r="E11">
        <v>78</v>
      </c>
      <c r="F11">
        <v>40</v>
      </c>
      <c r="G11" s="2">
        <v>24.357429718875501</v>
      </c>
      <c r="H11" s="2">
        <v>12.87207354073089</v>
      </c>
      <c r="I11">
        <v>23</v>
      </c>
      <c r="J11">
        <v>16</v>
      </c>
      <c r="K11" s="2">
        <v>17.947791164658639</v>
      </c>
      <c r="L11" s="2">
        <v>7.0179267240830496</v>
      </c>
      <c r="M11">
        <v>18</v>
      </c>
      <c r="N11">
        <v>8</v>
      </c>
      <c r="O11">
        <v>32</v>
      </c>
      <c r="P11" s="2">
        <v>53.875</v>
      </c>
      <c r="Q11" s="2">
        <v>25.99968982445256</v>
      </c>
      <c r="R11">
        <v>46.5</v>
      </c>
      <c r="S11">
        <v>28.5</v>
      </c>
      <c r="T11" s="2">
        <v>25.28125</v>
      </c>
      <c r="U11" s="2">
        <v>13.02660893412329</v>
      </c>
      <c r="V11">
        <v>23.5</v>
      </c>
      <c r="W11">
        <v>20.25</v>
      </c>
      <c r="X11" s="2">
        <v>18.25</v>
      </c>
      <c r="Y11" s="2">
        <v>7.2823250452390633</v>
      </c>
      <c r="Z11">
        <v>17.5</v>
      </c>
      <c r="AA11">
        <v>8.25</v>
      </c>
      <c r="AB11">
        <v>8</v>
      </c>
      <c r="AC11" s="2">
        <v>75</v>
      </c>
      <c r="AD11" s="2">
        <v>25.30951261030976</v>
      </c>
      <c r="AE11">
        <v>73</v>
      </c>
      <c r="AF11">
        <v>28.25</v>
      </c>
      <c r="AG11" s="2">
        <v>25.125</v>
      </c>
      <c r="AH11" s="2">
        <v>8.8549824554153851</v>
      </c>
      <c r="AI11">
        <v>22.5</v>
      </c>
      <c r="AJ11">
        <v>8</v>
      </c>
      <c r="AK11" s="2">
        <v>19.375</v>
      </c>
      <c r="AL11" s="2">
        <v>4.5650066499716857</v>
      </c>
      <c r="AM11">
        <v>18.5</v>
      </c>
      <c r="AN11">
        <v>6.75</v>
      </c>
      <c r="AO11">
        <v>2</v>
      </c>
      <c r="AP11" s="2">
        <v>31.5</v>
      </c>
      <c r="AQ11" s="2">
        <v>3.5355339059327382</v>
      </c>
      <c r="AR11">
        <v>31.5</v>
      </c>
      <c r="AS11">
        <v>2.5</v>
      </c>
      <c r="AT11" s="2">
        <v>24.5</v>
      </c>
      <c r="AU11" s="2">
        <v>13.4350288425444</v>
      </c>
      <c r="AV11">
        <v>24.5</v>
      </c>
      <c r="AW11">
        <v>9.5</v>
      </c>
      <c r="AX11" s="2">
        <v>17</v>
      </c>
      <c r="AY11" s="2">
        <v>1.4142135623730949</v>
      </c>
      <c r="AZ11">
        <v>17</v>
      </c>
      <c r="BA11">
        <v>1</v>
      </c>
      <c r="BB11">
        <v>45</v>
      </c>
      <c r="BC11" s="2">
        <v>75.977777777777774</v>
      </c>
      <c r="BD11" s="2">
        <v>36.282658573088511</v>
      </c>
      <c r="BE11">
        <v>88</v>
      </c>
      <c r="BF11">
        <v>48</v>
      </c>
      <c r="BG11" s="2">
        <v>18.866666666666671</v>
      </c>
      <c r="BH11" s="2">
        <v>13.927735572655671</v>
      </c>
      <c r="BI11">
        <v>16</v>
      </c>
      <c r="BJ11">
        <v>14</v>
      </c>
      <c r="BK11" s="2">
        <v>15.8</v>
      </c>
      <c r="BL11" s="2">
        <v>8.0723996657522079</v>
      </c>
      <c r="BM11">
        <v>15</v>
      </c>
      <c r="BN11">
        <v>10</v>
      </c>
      <c r="BP11" s="2">
        <f>P11-C11</f>
        <v>-23.920180722891573</v>
      </c>
      <c r="BQ11" s="2">
        <f>AC11-C11</f>
        <v>-2.7951807228915726</v>
      </c>
      <c r="BR11" s="2"/>
      <c r="BS11" s="2">
        <f>BC11-C11</f>
        <v>-1.8174029451137983</v>
      </c>
      <c r="BT11" s="2">
        <f>T11-G11</f>
        <v>0.92382028112449888</v>
      </c>
      <c r="BU11" s="2">
        <f>AG11-G11</f>
        <v>0.76757028112449888</v>
      </c>
      <c r="BV11" s="2"/>
      <c r="BW11" s="2">
        <f>BG11-G11</f>
        <v>-5.4907630522088304</v>
      </c>
      <c r="BX11" s="2">
        <f>X11-K11</f>
        <v>0.30220883534136078</v>
      </c>
      <c r="BY11" s="2">
        <f>AK11-K11</f>
        <v>1.4272088353413608</v>
      </c>
      <c r="BZ11" s="2"/>
      <c r="CA11" s="2">
        <f>BK11-K11</f>
        <v>-2.1477911646586385</v>
      </c>
    </row>
    <row r="12" spans="1:79" x14ac:dyDescent="0.25">
      <c r="A12" t="s">
        <v>13</v>
      </c>
      <c r="B12">
        <v>695</v>
      </c>
      <c r="C12" s="2">
        <v>30.95395683453237</v>
      </c>
      <c r="D12" s="2">
        <v>16.13195437323548</v>
      </c>
      <c r="E12">
        <v>28</v>
      </c>
      <c r="F12">
        <v>17</v>
      </c>
      <c r="G12" s="2">
        <v>17.16258992805755</v>
      </c>
      <c r="H12" s="2">
        <v>8.1795967553956004</v>
      </c>
      <c r="I12">
        <v>16</v>
      </c>
      <c r="J12">
        <v>9</v>
      </c>
      <c r="K12" s="2">
        <v>14.04460431654676</v>
      </c>
      <c r="L12" s="2">
        <v>4.9655320992908676</v>
      </c>
      <c r="M12">
        <v>14</v>
      </c>
      <c r="N12">
        <v>6</v>
      </c>
      <c r="O12">
        <v>84</v>
      </c>
      <c r="P12" s="2">
        <v>21.142857142857139</v>
      </c>
      <c r="Q12" s="2">
        <v>9.9748392590761181</v>
      </c>
      <c r="R12">
        <v>19</v>
      </c>
      <c r="S12">
        <v>13</v>
      </c>
      <c r="T12" s="2">
        <v>14.107142857142859</v>
      </c>
      <c r="U12" s="2">
        <v>5.8742194706177351</v>
      </c>
      <c r="V12">
        <v>14</v>
      </c>
      <c r="W12">
        <v>6.25</v>
      </c>
      <c r="X12" s="2">
        <v>12.21428571428571</v>
      </c>
      <c r="Y12" s="2">
        <v>4.3494118936930173</v>
      </c>
      <c r="Z12">
        <v>12</v>
      </c>
      <c r="AA12">
        <v>6</v>
      </c>
      <c r="AB12">
        <v>41</v>
      </c>
      <c r="AC12" s="2">
        <v>34.146341463414643</v>
      </c>
      <c r="AD12" s="2">
        <v>18.331067857069531</v>
      </c>
      <c r="AE12">
        <v>31</v>
      </c>
      <c r="AF12">
        <v>8</v>
      </c>
      <c r="AG12" s="2">
        <v>17.195121951219509</v>
      </c>
      <c r="AH12" s="2">
        <v>6.7831390675524332</v>
      </c>
      <c r="AI12">
        <v>18</v>
      </c>
      <c r="AJ12">
        <v>11</v>
      </c>
      <c r="AK12" s="2">
        <v>14.146341463414631</v>
      </c>
      <c r="AL12" s="2">
        <v>4.2518288747888011</v>
      </c>
      <c r="AM12">
        <v>14</v>
      </c>
      <c r="AN12">
        <v>4</v>
      </c>
      <c r="AO12">
        <v>11</v>
      </c>
      <c r="AP12" s="2">
        <v>33.727272727272727</v>
      </c>
      <c r="AQ12" s="2">
        <v>22.751223743310639</v>
      </c>
      <c r="AR12">
        <v>33</v>
      </c>
      <c r="AS12">
        <v>23</v>
      </c>
      <c r="AT12" s="2">
        <v>16.72727272727273</v>
      </c>
      <c r="AU12" s="2">
        <v>6.3417806504310619</v>
      </c>
      <c r="AV12">
        <v>17</v>
      </c>
      <c r="AW12">
        <v>6.5</v>
      </c>
      <c r="AX12" s="2">
        <v>14.18181818181818</v>
      </c>
      <c r="AY12" s="2">
        <v>4.6651512691054684</v>
      </c>
      <c r="AZ12">
        <v>14</v>
      </c>
      <c r="BA12">
        <v>3</v>
      </c>
      <c r="BB12">
        <v>71</v>
      </c>
      <c r="BC12" s="2">
        <v>32.098591549295783</v>
      </c>
      <c r="BD12" s="2">
        <v>19.416601828315791</v>
      </c>
      <c r="BE12">
        <v>30</v>
      </c>
      <c r="BF12">
        <v>20.5</v>
      </c>
      <c r="BG12" s="2">
        <v>16.3943661971831</v>
      </c>
      <c r="BH12" s="2">
        <v>8.3963918666454358</v>
      </c>
      <c r="BI12">
        <v>15</v>
      </c>
      <c r="BJ12">
        <v>10.5</v>
      </c>
      <c r="BK12" s="2">
        <v>13.53521126760563</v>
      </c>
      <c r="BL12" s="2">
        <v>5.3420996030600252</v>
      </c>
      <c r="BM12">
        <v>14</v>
      </c>
      <c r="BN12">
        <v>7</v>
      </c>
      <c r="BP12" s="2">
        <f>P12-C12</f>
        <v>-9.8110996916752313</v>
      </c>
      <c r="BQ12" s="2">
        <f>AC12-C12</f>
        <v>3.192384628882273</v>
      </c>
      <c r="BR12" s="2">
        <f>AP12-C12</f>
        <v>2.7733158927403565</v>
      </c>
      <c r="BS12" s="2">
        <f>BC12-C12</f>
        <v>1.1446347147634128</v>
      </c>
      <c r="BT12" s="2">
        <f>T12-G12</f>
        <v>-3.0554470709146901</v>
      </c>
      <c r="BU12" s="2">
        <f>AG12-G12</f>
        <v>3.2532023161959245E-2</v>
      </c>
      <c r="BV12" s="2">
        <f>AT12-G12</f>
        <v>-0.43531720078481939</v>
      </c>
      <c r="BW12" s="2">
        <f>BG12-G12</f>
        <v>-0.76822373087444973</v>
      </c>
      <c r="BX12" s="2">
        <f>X12-K12</f>
        <v>-1.83031860226105</v>
      </c>
      <c r="BY12" s="2">
        <f>AK12-K12</f>
        <v>0.10173714686787072</v>
      </c>
      <c r="BZ12" s="2">
        <f>AX12-K12</f>
        <v>0.13721386527141988</v>
      </c>
      <c r="CA12" s="2">
        <f>BK12-K12</f>
        <v>-0.50939304894112958</v>
      </c>
    </row>
    <row r="13" spans="1:79" x14ac:dyDescent="0.25">
      <c r="A13" t="s">
        <v>14</v>
      </c>
      <c r="B13">
        <v>2064</v>
      </c>
      <c r="C13" s="2">
        <v>53.375968992248062</v>
      </c>
      <c r="D13" s="2">
        <v>26.733385425299812</v>
      </c>
      <c r="E13">
        <v>50</v>
      </c>
      <c r="F13">
        <v>29</v>
      </c>
      <c r="G13" s="2">
        <v>14.471899224806201</v>
      </c>
      <c r="H13" s="2">
        <v>7.5431340072931192</v>
      </c>
      <c r="I13">
        <v>13</v>
      </c>
      <c r="J13">
        <v>10</v>
      </c>
      <c r="K13" s="2">
        <v>12.66230620155039</v>
      </c>
      <c r="L13" s="2">
        <v>4.8098918222729612</v>
      </c>
      <c r="M13">
        <v>13</v>
      </c>
      <c r="N13">
        <v>6</v>
      </c>
      <c r="O13">
        <v>34</v>
      </c>
      <c r="P13" s="2">
        <v>49.941176470588232</v>
      </c>
      <c r="Q13" s="2">
        <v>24.330976859501789</v>
      </c>
      <c r="R13">
        <v>46.5</v>
      </c>
      <c r="S13">
        <v>25.25</v>
      </c>
      <c r="T13" s="2">
        <v>12</v>
      </c>
      <c r="U13" s="2">
        <v>6.4713822232030056</v>
      </c>
      <c r="V13">
        <v>12</v>
      </c>
      <c r="W13">
        <v>7.75</v>
      </c>
      <c r="X13" s="2">
        <v>10.73529411764706</v>
      </c>
      <c r="Y13" s="2">
        <v>4.8449212617013249</v>
      </c>
      <c r="Z13">
        <v>11</v>
      </c>
      <c r="AA13">
        <v>5.75</v>
      </c>
      <c r="AB13">
        <v>209</v>
      </c>
      <c r="AC13" s="2">
        <v>57.799043062200958</v>
      </c>
      <c r="AD13" s="2">
        <v>31.103855175398682</v>
      </c>
      <c r="AE13">
        <v>54</v>
      </c>
      <c r="AF13">
        <v>33</v>
      </c>
      <c r="AG13" s="2">
        <v>15.698564593301439</v>
      </c>
      <c r="AH13" s="2">
        <v>7.9951937393475259</v>
      </c>
      <c r="AI13">
        <v>14</v>
      </c>
      <c r="AJ13">
        <v>9</v>
      </c>
      <c r="AK13" s="2">
        <v>13.45454545454546</v>
      </c>
      <c r="AL13" s="2">
        <v>4.678006119998269</v>
      </c>
      <c r="AM13">
        <v>14</v>
      </c>
      <c r="AN13">
        <v>7</v>
      </c>
      <c r="AO13">
        <v>22</v>
      </c>
      <c r="AP13" s="2">
        <v>49.590909090909093</v>
      </c>
      <c r="AQ13" s="2">
        <v>24.795658396676529</v>
      </c>
      <c r="AR13">
        <v>48.5</v>
      </c>
      <c r="AS13">
        <v>40.75</v>
      </c>
      <c r="AT13" s="2">
        <v>14.18181818181818</v>
      </c>
      <c r="AU13" s="2">
        <v>9.5250864944772413</v>
      </c>
      <c r="AV13">
        <v>14</v>
      </c>
      <c r="AW13">
        <v>11.5</v>
      </c>
      <c r="AX13" s="2">
        <v>12.63636363636364</v>
      </c>
      <c r="AY13" s="2">
        <v>6.5795169495976902</v>
      </c>
      <c r="AZ13">
        <v>12</v>
      </c>
      <c r="BA13">
        <v>8.75</v>
      </c>
      <c r="BB13">
        <v>165</v>
      </c>
      <c r="BC13" s="2">
        <v>55.775757575757567</v>
      </c>
      <c r="BD13" s="2">
        <v>27.024684180630551</v>
      </c>
      <c r="BE13">
        <v>53</v>
      </c>
      <c r="BF13">
        <v>31</v>
      </c>
      <c r="BG13" s="2">
        <v>14.59393939393939</v>
      </c>
      <c r="BH13" s="2">
        <v>8.2194719503533786</v>
      </c>
      <c r="BI13">
        <v>13</v>
      </c>
      <c r="BJ13">
        <v>11</v>
      </c>
      <c r="BK13" s="2">
        <v>12.630303030303031</v>
      </c>
      <c r="BL13" s="2">
        <v>5.0956990980489234</v>
      </c>
      <c r="BM13">
        <v>12</v>
      </c>
      <c r="BN13">
        <v>7</v>
      </c>
      <c r="BP13" s="2">
        <f>P13-C13</f>
        <v>-3.4347925216598298</v>
      </c>
      <c r="BQ13" s="2">
        <f>AC13-C13</f>
        <v>4.4230740699528965</v>
      </c>
      <c r="BR13" s="2">
        <f>AP13-C13</f>
        <v>-3.7850599013389683</v>
      </c>
      <c r="BS13" s="2">
        <f>BC13-C13</f>
        <v>2.3997885835095047</v>
      </c>
      <c r="BT13" s="2">
        <f>T13-G13</f>
        <v>-2.4718992248062008</v>
      </c>
      <c r="BU13" s="2">
        <f>AG13-G13</f>
        <v>1.2266653684952384</v>
      </c>
      <c r="BV13" s="2">
        <f>AT13-G13</f>
        <v>-0.29008104298802095</v>
      </c>
      <c r="BW13" s="2">
        <f>BG13-G13</f>
        <v>0.12204016913318938</v>
      </c>
      <c r="BX13" s="2">
        <f>X13-K13</f>
        <v>-1.92701208390333</v>
      </c>
      <c r="BY13" s="2">
        <f>AK13-K13</f>
        <v>0.79223925299507059</v>
      </c>
      <c r="BZ13" s="2">
        <f>AX13-K13</f>
        <v>-2.5942565186749533E-2</v>
      </c>
      <c r="CA13" s="2">
        <f>BK13-K13</f>
        <v>-3.2003171247358964E-2</v>
      </c>
    </row>
    <row r="14" spans="1:79" x14ac:dyDescent="0.25">
      <c r="A14" t="s">
        <v>15</v>
      </c>
      <c r="B14">
        <v>653</v>
      </c>
      <c r="C14" s="2">
        <v>66.343032159264936</v>
      </c>
      <c r="D14" s="2">
        <v>32.020295538528863</v>
      </c>
      <c r="E14">
        <v>69</v>
      </c>
      <c r="F14">
        <v>40</v>
      </c>
      <c r="G14" s="2">
        <v>13.32618683001531</v>
      </c>
      <c r="H14" s="2">
        <v>9.3034661234308942</v>
      </c>
      <c r="I14">
        <v>12</v>
      </c>
      <c r="J14">
        <v>10</v>
      </c>
      <c r="K14" s="2">
        <v>10.909647779479331</v>
      </c>
      <c r="L14" s="2">
        <v>4.533729964509118</v>
      </c>
      <c r="M14">
        <v>11</v>
      </c>
      <c r="N14">
        <v>6</v>
      </c>
      <c r="O14">
        <v>22</v>
      </c>
      <c r="P14" s="2">
        <v>56.454545454545453</v>
      </c>
      <c r="Q14" s="2">
        <v>23.724063075939771</v>
      </c>
      <c r="R14">
        <v>53.5</v>
      </c>
      <c r="S14">
        <v>34</v>
      </c>
      <c r="T14" s="2">
        <v>14.27272727272727</v>
      </c>
      <c r="U14" s="2">
        <v>7.0182199492044459</v>
      </c>
      <c r="V14">
        <v>14</v>
      </c>
      <c r="W14">
        <v>6</v>
      </c>
      <c r="X14" s="2">
        <v>11.86363636363636</v>
      </c>
      <c r="Y14" s="2">
        <v>4.0742566315301127</v>
      </c>
      <c r="Z14">
        <v>12</v>
      </c>
      <c r="AA14">
        <v>4.5</v>
      </c>
      <c r="AB14">
        <v>24</v>
      </c>
      <c r="AC14" s="2">
        <v>70.375</v>
      </c>
      <c r="AD14" s="2">
        <v>35.855764802402661</v>
      </c>
      <c r="AE14">
        <v>78</v>
      </c>
      <c r="AF14">
        <v>45</v>
      </c>
      <c r="AG14" s="2">
        <v>12</v>
      </c>
      <c r="AH14" s="2">
        <v>6.4941445197561052</v>
      </c>
      <c r="AI14">
        <v>11.5</v>
      </c>
      <c r="AJ14">
        <v>6.25</v>
      </c>
      <c r="AK14" s="2">
        <v>11.66666666666667</v>
      </c>
      <c r="AL14" s="2">
        <v>4.1668115916825066</v>
      </c>
      <c r="AM14">
        <v>11.5</v>
      </c>
      <c r="AN14">
        <v>5.5</v>
      </c>
      <c r="AO14">
        <v>17</v>
      </c>
      <c r="AP14" s="2">
        <v>63.117647058823529</v>
      </c>
      <c r="AQ14" s="2">
        <v>39.646693356667797</v>
      </c>
      <c r="AR14">
        <v>62</v>
      </c>
      <c r="AS14">
        <v>49</v>
      </c>
      <c r="AT14" s="2">
        <v>9.8235294117647065</v>
      </c>
      <c r="AU14" s="2">
        <v>4.9019803921176477</v>
      </c>
      <c r="AV14">
        <v>10</v>
      </c>
      <c r="AW14">
        <v>7</v>
      </c>
      <c r="AX14" s="2">
        <v>8.764705882352942</v>
      </c>
      <c r="AY14" s="2">
        <v>3.6491336602799622</v>
      </c>
      <c r="AZ14">
        <v>10</v>
      </c>
      <c r="BA14">
        <v>6</v>
      </c>
      <c r="BB14">
        <v>56</v>
      </c>
      <c r="BC14" s="2">
        <v>70.642857142857139</v>
      </c>
      <c r="BD14" s="2">
        <v>35.239145883483083</v>
      </c>
      <c r="BE14">
        <v>80</v>
      </c>
      <c r="BF14">
        <v>44.75</v>
      </c>
      <c r="BG14" s="2">
        <v>11.03571428571429</v>
      </c>
      <c r="BH14" s="2">
        <v>6.550403972870086</v>
      </c>
      <c r="BI14">
        <v>11</v>
      </c>
      <c r="BJ14">
        <v>7.25</v>
      </c>
      <c r="BK14" s="2">
        <v>9.7142857142857135</v>
      </c>
      <c r="BL14" s="2">
        <v>4.4912613563929424</v>
      </c>
      <c r="BM14">
        <v>9.5</v>
      </c>
      <c r="BN14">
        <v>6</v>
      </c>
      <c r="BP14" s="2">
        <f>P14-C14</f>
        <v>-9.8884867047194831</v>
      </c>
      <c r="BQ14" s="2">
        <f>AC14-C14</f>
        <v>4.0319678407350636</v>
      </c>
      <c r="BR14" s="2">
        <f>AP14-C14</f>
        <v>-3.2253851004414074</v>
      </c>
      <c r="BS14" s="2">
        <f>BC14-C14</f>
        <v>4.2998249835922024</v>
      </c>
      <c r="BT14" s="2">
        <f>T14-G14</f>
        <v>0.94654044271196014</v>
      </c>
      <c r="BU14" s="2">
        <f>AG14-G14</f>
        <v>-1.3261868300153097</v>
      </c>
      <c r="BV14" s="2">
        <f>AT14-G14</f>
        <v>-3.5026574182506032</v>
      </c>
      <c r="BW14" s="2">
        <f>BG14-G14</f>
        <v>-2.2904725443010197</v>
      </c>
      <c r="BX14" s="2">
        <f>X14-K14</f>
        <v>0.95398858415702925</v>
      </c>
      <c r="BY14" s="2">
        <f>AK14-K14</f>
        <v>0.75701888718733912</v>
      </c>
      <c r="BZ14" s="2">
        <f>AX14-K14</f>
        <v>-2.1449418971263885</v>
      </c>
      <c r="CA14" s="2">
        <f>BK14-K14</f>
        <v>-1.195362065193617</v>
      </c>
    </row>
    <row r="15" spans="1:79" x14ac:dyDescent="0.25">
      <c r="A15" t="s">
        <v>16</v>
      </c>
      <c r="B15">
        <v>1206</v>
      </c>
      <c r="C15" s="2">
        <v>75.671641791044777</v>
      </c>
      <c r="D15" s="2">
        <v>41.946755126994361</v>
      </c>
      <c r="E15">
        <v>74</v>
      </c>
      <c r="F15">
        <v>48</v>
      </c>
      <c r="G15" s="2">
        <v>13.92454394693201</v>
      </c>
      <c r="H15" s="2">
        <v>8.8684312842404811</v>
      </c>
      <c r="I15">
        <v>12</v>
      </c>
      <c r="J15">
        <v>12</v>
      </c>
      <c r="K15" s="2">
        <v>11.6592039800995</v>
      </c>
      <c r="L15" s="2">
        <v>5.3980888608125897</v>
      </c>
      <c r="M15">
        <v>12</v>
      </c>
      <c r="N15">
        <v>7</v>
      </c>
      <c r="O15">
        <v>12</v>
      </c>
      <c r="P15" s="2">
        <v>71.333333333333329</v>
      </c>
      <c r="Q15" s="2">
        <v>40.950820467601098</v>
      </c>
      <c r="R15">
        <v>68</v>
      </c>
      <c r="S15">
        <v>48.25</v>
      </c>
      <c r="T15" s="2">
        <v>12</v>
      </c>
      <c r="U15" s="2">
        <v>8.6655010871218003</v>
      </c>
      <c r="V15">
        <v>9</v>
      </c>
      <c r="W15">
        <v>13.5</v>
      </c>
      <c r="X15" s="2">
        <v>10.75</v>
      </c>
      <c r="Y15" s="2">
        <v>6.7571510941439596</v>
      </c>
      <c r="Z15">
        <v>9.5</v>
      </c>
      <c r="AA15">
        <v>10.75</v>
      </c>
      <c r="AB15">
        <v>33</v>
      </c>
      <c r="AC15" s="2">
        <v>89</v>
      </c>
      <c r="AD15" s="2">
        <v>43.497126341863087</v>
      </c>
      <c r="AE15">
        <v>85</v>
      </c>
      <c r="AF15">
        <v>45</v>
      </c>
      <c r="AG15" s="2">
        <v>12.484848484848481</v>
      </c>
      <c r="AH15" s="2">
        <v>8.8604500877537671</v>
      </c>
      <c r="AI15">
        <v>11</v>
      </c>
      <c r="AJ15">
        <v>9</v>
      </c>
      <c r="AK15" s="2">
        <v>11</v>
      </c>
      <c r="AL15" s="2">
        <v>5.6953928749472587</v>
      </c>
      <c r="AM15">
        <v>10</v>
      </c>
      <c r="AN15">
        <v>9</v>
      </c>
      <c r="AO15">
        <v>23</v>
      </c>
      <c r="AP15" s="2">
        <v>66.652173913043484</v>
      </c>
      <c r="AQ15" s="2">
        <v>44.077007710320487</v>
      </c>
      <c r="AR15">
        <v>74</v>
      </c>
      <c r="AS15">
        <v>65</v>
      </c>
      <c r="AT15" s="2">
        <v>13.130434782608701</v>
      </c>
      <c r="AU15" s="2">
        <v>10.015008500092099</v>
      </c>
      <c r="AV15">
        <v>10</v>
      </c>
      <c r="AW15">
        <v>8</v>
      </c>
      <c r="AX15" s="2">
        <v>11.82608695652174</v>
      </c>
      <c r="AY15" s="2">
        <v>5.7100563117191721</v>
      </c>
      <c r="AZ15">
        <v>11</v>
      </c>
      <c r="BA15">
        <v>8</v>
      </c>
      <c r="BB15">
        <v>119</v>
      </c>
      <c r="BC15" s="2">
        <v>79.890756302521012</v>
      </c>
      <c r="BD15" s="2">
        <v>45.974714848004901</v>
      </c>
      <c r="BE15">
        <v>80</v>
      </c>
      <c r="BF15">
        <v>49</v>
      </c>
      <c r="BG15" s="2">
        <v>11.680672268907561</v>
      </c>
      <c r="BH15" s="2">
        <v>7.7480809795883241</v>
      </c>
      <c r="BI15">
        <v>10</v>
      </c>
      <c r="BJ15">
        <v>9.5</v>
      </c>
      <c r="BK15" s="2">
        <v>10.3781512605042</v>
      </c>
      <c r="BL15" s="2">
        <v>5.1552040460671762</v>
      </c>
      <c r="BM15">
        <v>10</v>
      </c>
      <c r="BN15">
        <v>8</v>
      </c>
      <c r="BP15" s="2">
        <f>P15-C15</f>
        <v>-4.3383084577114488</v>
      </c>
      <c r="BQ15" s="2">
        <f>AC15-C15</f>
        <v>13.328358208955223</v>
      </c>
      <c r="BR15" s="2">
        <f>AP15-C15</f>
        <v>-9.0194678780012936</v>
      </c>
      <c r="BS15" s="2">
        <f>BC15-C15</f>
        <v>4.219114511476235</v>
      </c>
      <c r="BT15" s="2">
        <f>T15-G15</f>
        <v>-1.92454394693201</v>
      </c>
      <c r="BU15" s="2">
        <f>AG15-G15</f>
        <v>-1.4396954620835292</v>
      </c>
      <c r="BV15" s="2">
        <f>AT15-G15</f>
        <v>-0.79410916432330936</v>
      </c>
      <c r="BW15" s="2">
        <f>BG15-G15</f>
        <v>-2.2438716780244494</v>
      </c>
      <c r="BX15" s="2">
        <f>X15-K15</f>
        <v>-0.90920398009949999</v>
      </c>
      <c r="BY15" s="2">
        <f>AK15-K15</f>
        <v>-0.65920398009949999</v>
      </c>
      <c r="BZ15" s="2">
        <f>AX15-K15</f>
        <v>0.16688297642224015</v>
      </c>
      <c r="CA15" s="2">
        <f>BK15-K15</f>
        <v>-1.2810527195952996</v>
      </c>
    </row>
    <row r="16" spans="1:79" x14ac:dyDescent="0.25">
      <c r="A16" t="s">
        <v>17</v>
      </c>
      <c r="B16">
        <v>587</v>
      </c>
      <c r="C16" s="2">
        <v>72.783645655877336</v>
      </c>
      <c r="D16" s="2">
        <v>30.870187386544469</v>
      </c>
      <c r="E16">
        <v>75</v>
      </c>
      <c r="F16">
        <v>38</v>
      </c>
      <c r="G16" s="2">
        <v>15.0221465076661</v>
      </c>
      <c r="H16" s="2">
        <v>9.2386552601578078</v>
      </c>
      <c r="I16">
        <v>14</v>
      </c>
      <c r="J16">
        <v>12</v>
      </c>
      <c r="K16" s="2">
        <v>12.39863713798978</v>
      </c>
      <c r="L16" s="2">
        <v>5.4701671377448928</v>
      </c>
      <c r="M16">
        <v>13</v>
      </c>
      <c r="N16">
        <v>8</v>
      </c>
      <c r="O16">
        <v>14</v>
      </c>
      <c r="P16" s="2">
        <v>63.071428571428569</v>
      </c>
      <c r="Q16" s="2">
        <v>21.294507365892361</v>
      </c>
      <c r="R16">
        <v>55.5</v>
      </c>
      <c r="S16">
        <v>30.25</v>
      </c>
      <c r="T16" s="2">
        <v>15.28571428571429</v>
      </c>
      <c r="U16" s="2">
        <v>8.8702490766222954</v>
      </c>
      <c r="V16">
        <v>15</v>
      </c>
      <c r="W16">
        <v>12.25</v>
      </c>
      <c r="X16" s="2">
        <v>11.428571428571431</v>
      </c>
      <c r="Y16" s="2">
        <v>5.4872479541105221</v>
      </c>
      <c r="Z16">
        <v>12</v>
      </c>
      <c r="AA16">
        <v>5</v>
      </c>
      <c r="AB16">
        <v>25</v>
      </c>
      <c r="AC16" s="2">
        <v>67.400000000000006</v>
      </c>
      <c r="AD16" s="2">
        <v>26.890208874855048</v>
      </c>
      <c r="AE16">
        <v>76</v>
      </c>
      <c r="AF16">
        <v>29</v>
      </c>
      <c r="AG16" s="2">
        <v>19.88</v>
      </c>
      <c r="AH16" s="2">
        <v>12.751862609046571</v>
      </c>
      <c r="AI16">
        <v>18</v>
      </c>
      <c r="AJ16">
        <v>20</v>
      </c>
      <c r="AK16" s="2">
        <v>13.88</v>
      </c>
      <c r="AL16" s="2">
        <v>5.783021125098311</v>
      </c>
      <c r="AM16">
        <v>15</v>
      </c>
      <c r="AN16">
        <v>10</v>
      </c>
      <c r="AO16">
        <v>13</v>
      </c>
      <c r="AP16" s="2">
        <v>77.461538461538467</v>
      </c>
      <c r="AQ16" s="2">
        <v>40.279472407615977</v>
      </c>
      <c r="AR16">
        <v>77</v>
      </c>
      <c r="AS16">
        <v>34</v>
      </c>
      <c r="AT16" s="2">
        <v>15.76923076923077</v>
      </c>
      <c r="AU16" s="2">
        <v>11.395568189387239</v>
      </c>
      <c r="AV16">
        <v>13</v>
      </c>
      <c r="AW16">
        <v>22</v>
      </c>
      <c r="AX16" s="2">
        <v>13.07692307692308</v>
      </c>
      <c r="AY16" s="2">
        <v>6.9816609587969642</v>
      </c>
      <c r="AZ16">
        <v>13</v>
      </c>
      <c r="BA16">
        <v>12</v>
      </c>
      <c r="BB16">
        <v>51</v>
      </c>
      <c r="BC16" s="2">
        <v>66.960784313725483</v>
      </c>
      <c r="BD16" s="2">
        <v>27.783420080554318</v>
      </c>
      <c r="BE16">
        <v>65</v>
      </c>
      <c r="BF16">
        <v>33.5</v>
      </c>
      <c r="BG16" s="2">
        <v>18.882352941176471</v>
      </c>
      <c r="BH16" s="2">
        <v>10.843702428273341</v>
      </c>
      <c r="BI16">
        <v>17</v>
      </c>
      <c r="BJ16">
        <v>18.5</v>
      </c>
      <c r="BK16" s="2">
        <v>14</v>
      </c>
      <c r="BL16" s="2">
        <v>6.3435006108614829</v>
      </c>
      <c r="BM16">
        <v>14</v>
      </c>
      <c r="BN16">
        <v>6</v>
      </c>
      <c r="BP16" s="2">
        <f>P16-C16</f>
        <v>-9.712217084448767</v>
      </c>
      <c r="BQ16" s="2">
        <f>AC16-C16</f>
        <v>-5.3836456558773307</v>
      </c>
      <c r="BR16" s="2">
        <f>AP16-C16</f>
        <v>4.6778928056611306</v>
      </c>
      <c r="BS16" s="2">
        <f>BC16-C16</f>
        <v>-5.8228613421518531</v>
      </c>
      <c r="BT16" s="2">
        <f>T16-G16</f>
        <v>0.26356777804818954</v>
      </c>
      <c r="BU16" s="2">
        <f>AG16-G16</f>
        <v>4.8578534923338985</v>
      </c>
      <c r="BV16" s="2">
        <f>AT16-G16</f>
        <v>0.74708426156466956</v>
      </c>
      <c r="BW16" s="2">
        <f>BG16-G16</f>
        <v>3.8602064335103705</v>
      </c>
      <c r="BX16" s="2">
        <f>X16-K16</f>
        <v>-0.9700657094183498</v>
      </c>
      <c r="BY16" s="2">
        <f>AK16-K16</f>
        <v>1.4813628620102204</v>
      </c>
      <c r="BZ16" s="2">
        <f>AX16-K16</f>
        <v>0.6782859389332998</v>
      </c>
      <c r="CA16" s="2">
        <f>BK16-K16</f>
        <v>1.6013628620102196</v>
      </c>
    </row>
    <row r="17" spans="1:79" x14ac:dyDescent="0.25">
      <c r="A17" t="s">
        <v>18</v>
      </c>
      <c r="B17">
        <v>262</v>
      </c>
      <c r="C17" s="2">
        <v>23.301526717557248</v>
      </c>
      <c r="D17" s="2">
        <v>12.557786641086009</v>
      </c>
      <c r="E17">
        <v>21</v>
      </c>
      <c r="F17">
        <v>13</v>
      </c>
      <c r="G17" s="2">
        <v>16.851145038167939</v>
      </c>
      <c r="H17" s="2">
        <v>9.2742784119938158</v>
      </c>
      <c r="I17">
        <v>16</v>
      </c>
      <c r="J17">
        <v>10</v>
      </c>
      <c r="K17" s="2">
        <v>12.706106870229011</v>
      </c>
      <c r="L17" s="2">
        <v>5.3413625728018932</v>
      </c>
      <c r="M17">
        <v>13</v>
      </c>
      <c r="N17">
        <v>7</v>
      </c>
      <c r="O17">
        <v>76</v>
      </c>
      <c r="P17" s="2">
        <v>18.828947368421051</v>
      </c>
      <c r="Q17" s="2">
        <v>8.5982760409975771</v>
      </c>
      <c r="R17">
        <v>17.5</v>
      </c>
      <c r="S17">
        <v>11.25</v>
      </c>
      <c r="T17" s="2">
        <v>14.184210526315789</v>
      </c>
      <c r="U17" s="2">
        <v>6.2837579548457878</v>
      </c>
      <c r="V17">
        <v>13</v>
      </c>
      <c r="W17">
        <v>10</v>
      </c>
      <c r="X17" s="2">
        <v>11.47368421052632</v>
      </c>
      <c r="Y17" s="2">
        <v>4.6974423798787246</v>
      </c>
      <c r="Z17">
        <v>11</v>
      </c>
      <c r="AA17">
        <v>7.25</v>
      </c>
      <c r="AB17">
        <v>18</v>
      </c>
      <c r="AC17" s="2">
        <v>21.111111111111111</v>
      </c>
      <c r="AD17" s="2">
        <v>8.3235236379573028</v>
      </c>
      <c r="AE17">
        <v>22</v>
      </c>
      <c r="AF17">
        <v>11</v>
      </c>
      <c r="AG17" s="2">
        <v>11.83333333333333</v>
      </c>
      <c r="AH17" s="2">
        <v>7.6945358763827452</v>
      </c>
      <c r="AI17">
        <v>10.5</v>
      </c>
      <c r="AJ17">
        <v>11.5</v>
      </c>
      <c r="AK17" s="2">
        <v>11.72222222222222</v>
      </c>
      <c r="AL17" s="2">
        <v>5.096775861562536</v>
      </c>
      <c r="AM17">
        <v>11.5</v>
      </c>
      <c r="AN17">
        <v>6</v>
      </c>
      <c r="AO17">
        <v>2</v>
      </c>
      <c r="AP17" s="2">
        <v>30.5</v>
      </c>
      <c r="AQ17" s="2">
        <v>12.020815280171311</v>
      </c>
      <c r="AR17">
        <v>30.5</v>
      </c>
      <c r="AS17">
        <v>8.5</v>
      </c>
      <c r="AT17" s="2">
        <v>14</v>
      </c>
      <c r="AU17" s="2">
        <v>4.2426406871192848</v>
      </c>
      <c r="AV17">
        <v>14</v>
      </c>
      <c r="AW17">
        <v>3</v>
      </c>
      <c r="AX17" s="2">
        <v>15</v>
      </c>
      <c r="AY17" s="2">
        <v>5.6568542494923806</v>
      </c>
      <c r="AZ17">
        <v>15</v>
      </c>
      <c r="BA17">
        <v>4</v>
      </c>
      <c r="BB17">
        <v>44</v>
      </c>
      <c r="BC17" s="2">
        <v>23.59090909090909</v>
      </c>
      <c r="BD17" s="2">
        <v>8.3033145015995622</v>
      </c>
      <c r="BE17">
        <v>23.5</v>
      </c>
      <c r="BF17">
        <v>10.5</v>
      </c>
      <c r="BG17" s="2">
        <v>15.13636363636364</v>
      </c>
      <c r="BH17" s="2">
        <v>5.8133403482187704</v>
      </c>
      <c r="BI17">
        <v>15.5</v>
      </c>
      <c r="BJ17">
        <v>7</v>
      </c>
      <c r="BK17" s="2">
        <v>13.02272727272727</v>
      </c>
      <c r="BL17" s="2">
        <v>4.3694959336962116</v>
      </c>
      <c r="BM17">
        <v>12</v>
      </c>
      <c r="BN17">
        <v>6</v>
      </c>
      <c r="BP17" s="2">
        <f>P17-C17</f>
        <v>-4.4725793491361969</v>
      </c>
      <c r="BQ17" s="2">
        <f>AC17-C17</f>
        <v>-2.1904156064461375</v>
      </c>
      <c r="BR17" s="2"/>
      <c r="BS17" s="2">
        <f>BC17-C17</f>
        <v>0.28938237335184169</v>
      </c>
      <c r="BT17" s="2">
        <f>T17-G17</f>
        <v>-2.6669345118521495</v>
      </c>
      <c r="BU17" s="2">
        <f>AG17-G17</f>
        <v>-5.0178117048346085</v>
      </c>
      <c r="BV17" s="2"/>
      <c r="BW17" s="2">
        <f>BG17-G17</f>
        <v>-1.7147814018042986</v>
      </c>
      <c r="BX17" s="2">
        <f>X17-K17</f>
        <v>-1.2324226597026904</v>
      </c>
      <c r="BY17" s="2">
        <f>AK17-K17</f>
        <v>-0.9838846480067911</v>
      </c>
      <c r="BZ17" s="2"/>
      <c r="CA17" s="2">
        <f>BK17-K17</f>
        <v>0.31662040249825907</v>
      </c>
    </row>
    <row r="18" spans="1:79" x14ac:dyDescent="0.25">
      <c r="A18" t="s">
        <v>19</v>
      </c>
      <c r="B18">
        <v>3253</v>
      </c>
      <c r="C18" s="2">
        <v>28.51706117430065</v>
      </c>
      <c r="D18" s="2">
        <v>15.225451104921239</v>
      </c>
      <c r="E18">
        <v>26</v>
      </c>
      <c r="F18">
        <v>14</v>
      </c>
      <c r="G18" s="2">
        <v>17.008300030740859</v>
      </c>
      <c r="H18" s="2">
        <v>7.7335465128498084</v>
      </c>
      <c r="I18">
        <v>16</v>
      </c>
      <c r="J18">
        <v>9</v>
      </c>
      <c r="K18" s="2">
        <v>13.58745773132493</v>
      </c>
      <c r="L18" s="2">
        <v>4.8551708488514507</v>
      </c>
      <c r="M18">
        <v>13</v>
      </c>
      <c r="N18">
        <v>5</v>
      </c>
      <c r="O18">
        <v>140</v>
      </c>
      <c r="P18" s="2">
        <v>22.15</v>
      </c>
      <c r="Q18" s="2">
        <v>19.51053026872685</v>
      </c>
      <c r="R18">
        <v>20</v>
      </c>
      <c r="S18">
        <v>12</v>
      </c>
      <c r="T18" s="2">
        <v>14.49285714285714</v>
      </c>
      <c r="U18" s="2">
        <v>6.1754869654158089</v>
      </c>
      <c r="V18">
        <v>15</v>
      </c>
      <c r="W18">
        <v>9</v>
      </c>
      <c r="X18" s="2">
        <v>11.857142857142859</v>
      </c>
      <c r="Y18" s="2">
        <v>4.4017188084489964</v>
      </c>
      <c r="Z18">
        <v>12</v>
      </c>
      <c r="AA18">
        <v>5</v>
      </c>
      <c r="AB18">
        <v>226</v>
      </c>
      <c r="AC18" s="2">
        <v>27.579646017699119</v>
      </c>
      <c r="AD18" s="2">
        <v>13.72541298657047</v>
      </c>
      <c r="AE18">
        <v>25</v>
      </c>
      <c r="AF18">
        <v>16.75</v>
      </c>
      <c r="AG18" s="2">
        <v>17.407079646017699</v>
      </c>
      <c r="AH18" s="2">
        <v>7.8458902681783016</v>
      </c>
      <c r="AI18">
        <v>17</v>
      </c>
      <c r="AJ18">
        <v>8.75</v>
      </c>
      <c r="AK18" s="2">
        <v>13.809734513274339</v>
      </c>
      <c r="AL18" s="2">
        <v>5.4073277787629372</v>
      </c>
      <c r="AM18">
        <v>14</v>
      </c>
      <c r="AN18">
        <v>5.75</v>
      </c>
      <c r="AO18">
        <v>31</v>
      </c>
      <c r="AP18" s="2">
        <v>26.548387096774189</v>
      </c>
      <c r="AQ18" s="2">
        <v>14.338383706395501</v>
      </c>
      <c r="AR18">
        <v>25</v>
      </c>
      <c r="AS18">
        <v>14.5</v>
      </c>
      <c r="AT18" s="2">
        <v>15.2258064516129</v>
      </c>
      <c r="AU18" s="2">
        <v>6.4327789610160186</v>
      </c>
      <c r="AV18">
        <v>15</v>
      </c>
      <c r="AW18">
        <v>8</v>
      </c>
      <c r="AX18" s="2">
        <v>12.7741935483871</v>
      </c>
      <c r="AY18" s="2">
        <v>4.9646059086252752</v>
      </c>
      <c r="AZ18">
        <v>13</v>
      </c>
      <c r="BA18">
        <v>5.5</v>
      </c>
      <c r="BB18">
        <v>209</v>
      </c>
      <c r="BC18" s="2">
        <v>28.933014354066991</v>
      </c>
      <c r="BD18" s="2">
        <v>15.703542930865121</v>
      </c>
      <c r="BE18">
        <v>27</v>
      </c>
      <c r="BF18">
        <v>18</v>
      </c>
      <c r="BG18" s="2">
        <v>16.32535885167464</v>
      </c>
      <c r="BH18" s="2">
        <v>7.706102601087724</v>
      </c>
      <c r="BI18">
        <v>16</v>
      </c>
      <c r="BJ18">
        <v>9</v>
      </c>
      <c r="BK18" s="2">
        <v>13.239234449760771</v>
      </c>
      <c r="BL18" s="2">
        <v>5.4938944596881472</v>
      </c>
      <c r="BM18">
        <v>13</v>
      </c>
      <c r="BN18">
        <v>6</v>
      </c>
      <c r="BP18" s="2">
        <f>P18-C18</f>
        <v>-6.3670611743006518</v>
      </c>
      <c r="BQ18" s="2">
        <f>AC18-C18</f>
        <v>-0.93741515660153141</v>
      </c>
      <c r="BR18" s="2">
        <f>AP18-C18</f>
        <v>-1.9686740775264617</v>
      </c>
      <c r="BS18" s="2">
        <f>BC18-C18</f>
        <v>0.4159531797663405</v>
      </c>
      <c r="BT18" s="2">
        <f>T18-G18</f>
        <v>-2.5154428878837187</v>
      </c>
      <c r="BU18" s="2">
        <f>AG18-G18</f>
        <v>0.39877961527684036</v>
      </c>
      <c r="BV18" s="2">
        <f>AT18-G18</f>
        <v>-1.7824935791279586</v>
      </c>
      <c r="BW18" s="2">
        <f>BG18-G18</f>
        <v>-0.68294117906621921</v>
      </c>
      <c r="BX18" s="2">
        <f>X18-K18</f>
        <v>-1.7303148741820706</v>
      </c>
      <c r="BY18" s="2">
        <f>AK18-K18</f>
        <v>0.22227678194940914</v>
      </c>
      <c r="BZ18" s="2">
        <f>AX18-K18</f>
        <v>-0.81326418293783043</v>
      </c>
      <c r="CA18" s="2">
        <f>BK18-K18</f>
        <v>-0.34822328156415949</v>
      </c>
    </row>
    <row r="19" spans="1:79" x14ac:dyDescent="0.25">
      <c r="A19" t="s">
        <v>22</v>
      </c>
      <c r="B19">
        <v>403</v>
      </c>
      <c r="C19" s="2">
        <v>39.617866004962778</v>
      </c>
      <c r="D19" s="2">
        <v>20.25651122913397</v>
      </c>
      <c r="E19">
        <v>35</v>
      </c>
      <c r="F19">
        <v>24</v>
      </c>
      <c r="G19" s="2">
        <v>15.468982630272951</v>
      </c>
      <c r="H19" s="2">
        <v>8.4273840365028168</v>
      </c>
      <c r="I19">
        <v>14</v>
      </c>
      <c r="J19">
        <v>11</v>
      </c>
      <c r="K19" s="2">
        <v>12.856079404466501</v>
      </c>
      <c r="L19" s="2">
        <v>4.9166314878897621</v>
      </c>
      <c r="M19">
        <v>13</v>
      </c>
      <c r="N19">
        <v>6</v>
      </c>
      <c r="O19">
        <v>7</v>
      </c>
      <c r="P19" s="2">
        <v>16.571428571428569</v>
      </c>
      <c r="Q19" s="2">
        <v>10.906529280774009</v>
      </c>
      <c r="R19">
        <v>18</v>
      </c>
      <c r="S19">
        <v>14</v>
      </c>
      <c r="T19" s="2">
        <v>7.1428571428571432</v>
      </c>
      <c r="U19" s="2">
        <v>7.9671946427955724</v>
      </c>
      <c r="V19">
        <v>3</v>
      </c>
      <c r="W19">
        <v>10</v>
      </c>
      <c r="X19" s="2">
        <v>6</v>
      </c>
      <c r="Y19" s="2">
        <v>5.3851648071345037</v>
      </c>
      <c r="Z19">
        <v>3</v>
      </c>
      <c r="AA19">
        <v>7.5</v>
      </c>
      <c r="AB19">
        <v>20</v>
      </c>
      <c r="AC19" s="2">
        <v>49.45</v>
      </c>
      <c r="AD19" s="2">
        <v>18.633515361757219</v>
      </c>
      <c r="AE19">
        <v>45.5</v>
      </c>
      <c r="AF19">
        <v>24.5</v>
      </c>
      <c r="AG19" s="2">
        <v>16.95</v>
      </c>
      <c r="AH19" s="2">
        <v>6.4275312441665218</v>
      </c>
      <c r="AI19">
        <v>17</v>
      </c>
      <c r="AJ19">
        <v>9.5</v>
      </c>
      <c r="AK19" s="2">
        <v>14.25</v>
      </c>
      <c r="AL19" s="2">
        <v>5.8478516073043982</v>
      </c>
      <c r="AM19">
        <v>14.5</v>
      </c>
      <c r="AN19">
        <v>7.75</v>
      </c>
      <c r="AO19">
        <v>10</v>
      </c>
      <c r="AP19" s="2">
        <v>45.8</v>
      </c>
      <c r="AQ19" s="2">
        <v>17.351272767917251</v>
      </c>
      <c r="AR19">
        <v>41</v>
      </c>
      <c r="AS19">
        <v>18</v>
      </c>
      <c r="AT19" s="2">
        <v>16.399999999999999</v>
      </c>
      <c r="AU19" s="2">
        <v>6.9793345750946134</v>
      </c>
      <c r="AV19">
        <v>17</v>
      </c>
      <c r="AW19">
        <v>4.5</v>
      </c>
      <c r="AX19" s="2">
        <v>13.8</v>
      </c>
      <c r="AY19" s="2">
        <v>6.3735564814491301</v>
      </c>
      <c r="AZ19">
        <v>14.5</v>
      </c>
      <c r="BA19">
        <v>5.25</v>
      </c>
      <c r="BB19">
        <v>33</v>
      </c>
      <c r="BC19" s="2">
        <v>41.909090909090907</v>
      </c>
      <c r="BD19" s="2">
        <v>18.87022064716593</v>
      </c>
      <c r="BE19">
        <v>39</v>
      </c>
      <c r="BF19">
        <v>24</v>
      </c>
      <c r="BG19" s="2">
        <v>12.515151515151519</v>
      </c>
      <c r="BH19" s="2">
        <v>9.324434339817925</v>
      </c>
      <c r="BI19">
        <v>10</v>
      </c>
      <c r="BJ19">
        <v>7</v>
      </c>
      <c r="BK19" s="2">
        <v>10.212121212121209</v>
      </c>
      <c r="BL19" s="2">
        <v>6.4360196150142741</v>
      </c>
      <c r="BM19">
        <v>10</v>
      </c>
      <c r="BN19">
        <v>10</v>
      </c>
      <c r="BP19" s="2">
        <f>P19-C19</f>
        <v>-23.046437433534209</v>
      </c>
      <c r="BQ19" s="2">
        <f>AC19-C19</f>
        <v>9.8321339950372248</v>
      </c>
      <c r="BR19" s="2">
        <f>AP19-C19</f>
        <v>6.1821339950372192</v>
      </c>
      <c r="BS19" s="2">
        <f>BC19-C19</f>
        <v>2.2912249041281285</v>
      </c>
      <c r="BT19" s="2">
        <f>T19-G19</f>
        <v>-8.3261254874158084</v>
      </c>
      <c r="BU19" s="2">
        <f>AG19-G19</f>
        <v>1.4810173697270486</v>
      </c>
      <c r="BV19" s="2">
        <f>AT19-G19</f>
        <v>0.93101736972704785</v>
      </c>
      <c r="BW19" s="2">
        <f>BG19-G19</f>
        <v>-2.9538311151214316</v>
      </c>
      <c r="BX19" s="2">
        <f>X19-K19</f>
        <v>-6.8560794044665005</v>
      </c>
      <c r="BY19" s="2">
        <f>AK19-K19</f>
        <v>1.3939205955334995</v>
      </c>
      <c r="BZ19" s="2">
        <f>AX19-K19</f>
        <v>0.94392059553350016</v>
      </c>
      <c r="CA19" s="2">
        <f>BK19-K19</f>
        <v>-2.6439581923452913</v>
      </c>
    </row>
    <row r="20" spans="1:79" x14ac:dyDescent="0.25">
      <c r="A20" t="s">
        <v>23</v>
      </c>
      <c r="B20">
        <v>299</v>
      </c>
      <c r="C20" s="2">
        <v>70.19397993311037</v>
      </c>
      <c r="D20" s="2">
        <v>24.680695738991432</v>
      </c>
      <c r="E20">
        <v>76</v>
      </c>
      <c r="F20">
        <v>20.5</v>
      </c>
      <c r="G20" s="2">
        <v>15.10367892976589</v>
      </c>
      <c r="H20" s="2">
        <v>10.508192066859911</v>
      </c>
      <c r="I20">
        <v>12</v>
      </c>
      <c r="J20">
        <v>13</v>
      </c>
      <c r="K20" s="2">
        <v>12.90635451505017</v>
      </c>
      <c r="L20" s="2">
        <v>5.9515318445519654</v>
      </c>
      <c r="M20">
        <v>13</v>
      </c>
      <c r="N20">
        <v>9</v>
      </c>
      <c r="O20">
        <v>9</v>
      </c>
      <c r="P20" s="2">
        <v>57.777777777777779</v>
      </c>
      <c r="Q20" s="2">
        <v>28.695721709767891</v>
      </c>
      <c r="R20">
        <v>62</v>
      </c>
      <c r="S20">
        <v>47</v>
      </c>
      <c r="T20" s="2">
        <v>14.77777777777778</v>
      </c>
      <c r="U20" s="2">
        <v>11.11055554166597</v>
      </c>
      <c r="V20">
        <v>12</v>
      </c>
      <c r="W20">
        <v>22</v>
      </c>
      <c r="X20" s="2">
        <v>14</v>
      </c>
      <c r="Y20" s="2">
        <v>7.2284161474004804</v>
      </c>
      <c r="Z20">
        <v>14</v>
      </c>
      <c r="AA20">
        <v>8</v>
      </c>
      <c r="AB20">
        <v>17</v>
      </c>
      <c r="AC20" s="2">
        <v>70.058823529411768</v>
      </c>
      <c r="AD20" s="2">
        <v>23.33578418501105</v>
      </c>
      <c r="AE20">
        <v>78</v>
      </c>
      <c r="AF20">
        <v>19</v>
      </c>
      <c r="AG20" s="2">
        <v>15.58823529411765</v>
      </c>
      <c r="AH20" s="2">
        <v>10.64811499473857</v>
      </c>
      <c r="AI20">
        <v>12</v>
      </c>
      <c r="AJ20">
        <v>12</v>
      </c>
      <c r="AK20" s="2">
        <v>12.705882352941179</v>
      </c>
      <c r="AL20" s="2">
        <v>5.1206042841928454</v>
      </c>
      <c r="AM20">
        <v>12</v>
      </c>
      <c r="AN20">
        <v>7</v>
      </c>
      <c r="AO20">
        <v>9</v>
      </c>
      <c r="AP20" s="2">
        <v>80.555555555555557</v>
      </c>
      <c r="AQ20" s="2">
        <v>27.744869395579752</v>
      </c>
      <c r="AR20">
        <v>91</v>
      </c>
      <c r="AS20">
        <v>21</v>
      </c>
      <c r="AT20" s="2">
        <v>14.77777777777778</v>
      </c>
      <c r="AU20" s="2">
        <v>11.00883483591449</v>
      </c>
      <c r="AV20">
        <v>13</v>
      </c>
      <c r="AW20">
        <v>13</v>
      </c>
      <c r="AX20" s="2">
        <v>12.888888888888889</v>
      </c>
      <c r="AY20" s="2">
        <v>7.8013531589789684</v>
      </c>
      <c r="AZ20">
        <v>12</v>
      </c>
      <c r="BA20">
        <v>10</v>
      </c>
      <c r="BB20">
        <v>29</v>
      </c>
      <c r="BC20" s="2">
        <v>70.896551724137936</v>
      </c>
      <c r="BD20" s="2">
        <v>24.266886355670248</v>
      </c>
      <c r="BE20">
        <v>77</v>
      </c>
      <c r="BF20">
        <v>17</v>
      </c>
      <c r="BG20" s="2">
        <v>13.68965517241379</v>
      </c>
      <c r="BH20" s="2">
        <v>7.2066608489045052</v>
      </c>
      <c r="BI20">
        <v>13</v>
      </c>
      <c r="BJ20">
        <v>9</v>
      </c>
      <c r="BK20" s="2">
        <v>12.3448275862069</v>
      </c>
      <c r="BL20" s="2">
        <v>5.7026050567698912</v>
      </c>
      <c r="BM20">
        <v>14</v>
      </c>
      <c r="BN20">
        <v>9</v>
      </c>
      <c r="BP20" s="2">
        <f>P20-C20</f>
        <v>-12.416202155332591</v>
      </c>
      <c r="BQ20" s="2">
        <f>AC20-C20</f>
        <v>-0.13515640369860193</v>
      </c>
      <c r="BR20" s="2">
        <f>AP20-C20</f>
        <v>10.361575622445187</v>
      </c>
      <c r="BS20" s="2">
        <f>BC20-C20</f>
        <v>0.70257179102756595</v>
      </c>
      <c r="BT20" s="2">
        <f>T20-G20</f>
        <v>-0.32590115198810921</v>
      </c>
      <c r="BU20" s="2">
        <f>AG20-G20</f>
        <v>0.48455636435176075</v>
      </c>
      <c r="BV20" s="2">
        <f>AT20-G20</f>
        <v>-0.32590115198810921</v>
      </c>
      <c r="BW20" s="2">
        <f>BG20-G20</f>
        <v>-1.4140237573520995</v>
      </c>
      <c r="BX20" s="2">
        <f>X20-K20</f>
        <v>1.09364548494983</v>
      </c>
      <c r="BY20" s="2">
        <f>AK20-K20</f>
        <v>-0.20047216210899066</v>
      </c>
      <c r="BZ20" s="2">
        <f>AX20-K20</f>
        <v>-1.7465626161280667E-2</v>
      </c>
      <c r="CA20" s="2">
        <f>BK20-K20</f>
        <v>-0.5615269288432696</v>
      </c>
    </row>
    <row r="21" spans="1:79" x14ac:dyDescent="0.25">
      <c r="A21" t="s">
        <v>25</v>
      </c>
      <c r="B21">
        <v>1650</v>
      </c>
      <c r="C21" s="2">
        <v>40.43333333333333</v>
      </c>
      <c r="D21" s="2">
        <v>25.750272057141029</v>
      </c>
      <c r="E21">
        <v>36</v>
      </c>
      <c r="F21">
        <v>28</v>
      </c>
      <c r="G21" s="2">
        <v>11.8430303030303</v>
      </c>
      <c r="H21" s="2">
        <v>6.228241438650481</v>
      </c>
      <c r="I21">
        <v>11</v>
      </c>
      <c r="J21">
        <v>7</v>
      </c>
      <c r="K21" s="2">
        <v>10.880606060606061</v>
      </c>
      <c r="L21" s="2">
        <v>4.646606474045857</v>
      </c>
      <c r="M21">
        <v>11</v>
      </c>
      <c r="N21">
        <v>6</v>
      </c>
      <c r="O21">
        <v>82</v>
      </c>
      <c r="P21" s="2">
        <v>25.792682926829269</v>
      </c>
      <c r="Q21" s="2">
        <v>16.869680454560019</v>
      </c>
      <c r="R21">
        <v>21.5</v>
      </c>
      <c r="S21">
        <v>17.75</v>
      </c>
      <c r="T21" s="2">
        <v>12.95121951219512</v>
      </c>
      <c r="U21" s="2">
        <v>7.4979872838812014</v>
      </c>
      <c r="V21">
        <v>12</v>
      </c>
      <c r="W21">
        <v>8.75</v>
      </c>
      <c r="X21" s="2">
        <v>11.634146341463421</v>
      </c>
      <c r="Y21" s="2">
        <v>5.6775759805886192</v>
      </c>
      <c r="Z21">
        <v>12</v>
      </c>
      <c r="AA21">
        <v>6</v>
      </c>
      <c r="AB21">
        <v>117</v>
      </c>
      <c r="AC21" s="2">
        <v>45.658119658119659</v>
      </c>
      <c r="AD21" s="2">
        <v>27.935937302792588</v>
      </c>
      <c r="AE21">
        <v>43</v>
      </c>
      <c r="AF21">
        <v>27</v>
      </c>
      <c r="AG21" s="2">
        <v>13.179487179487181</v>
      </c>
      <c r="AH21" s="2">
        <v>7.0900797435029439</v>
      </c>
      <c r="AI21">
        <v>12</v>
      </c>
      <c r="AJ21">
        <v>10</v>
      </c>
      <c r="AK21" s="2">
        <v>12.051282051282049</v>
      </c>
      <c r="AL21" s="2">
        <v>5.155924201989186</v>
      </c>
      <c r="AM21">
        <v>12</v>
      </c>
      <c r="AN21">
        <v>7</v>
      </c>
      <c r="AO21">
        <v>30</v>
      </c>
      <c r="AP21" s="2">
        <v>30.06666666666667</v>
      </c>
      <c r="AQ21" s="2">
        <v>19.812802084429691</v>
      </c>
      <c r="AR21">
        <v>29.5</v>
      </c>
      <c r="AS21">
        <v>28.5</v>
      </c>
      <c r="AT21" s="2">
        <v>10.33333333333333</v>
      </c>
      <c r="AU21" s="2">
        <v>7.5582032773410637</v>
      </c>
      <c r="AV21">
        <v>9</v>
      </c>
      <c r="AW21">
        <v>10.5</v>
      </c>
      <c r="AX21" s="2">
        <v>9.4333333333333336</v>
      </c>
      <c r="AY21" s="2">
        <v>5.3284100839733144</v>
      </c>
      <c r="AZ21">
        <v>8.5</v>
      </c>
      <c r="BA21">
        <v>6.75</v>
      </c>
      <c r="BB21">
        <v>116</v>
      </c>
      <c r="BC21" s="2">
        <v>41.741379310344833</v>
      </c>
      <c r="BD21" s="2">
        <v>23.498795784004571</v>
      </c>
      <c r="BE21">
        <v>37</v>
      </c>
      <c r="BF21">
        <v>20.5</v>
      </c>
      <c r="BG21" s="2">
        <v>11.896551724137931</v>
      </c>
      <c r="BH21" s="2">
        <v>6.0668440479090258</v>
      </c>
      <c r="BI21">
        <v>11</v>
      </c>
      <c r="BJ21">
        <v>8</v>
      </c>
      <c r="BK21" s="2">
        <v>10.956896551724141</v>
      </c>
      <c r="BL21" s="2">
        <v>5.1942982810658513</v>
      </c>
      <c r="BM21">
        <v>11</v>
      </c>
      <c r="BN21">
        <v>7</v>
      </c>
      <c r="BP21" s="2">
        <f>P21-C21</f>
        <v>-14.640650406504061</v>
      </c>
      <c r="BQ21" s="2">
        <f>AC21-C21</f>
        <v>5.2247863247863293</v>
      </c>
      <c r="BR21" s="2">
        <f>AP21-C21</f>
        <v>-10.36666666666666</v>
      </c>
      <c r="BS21" s="2">
        <f>BC21-C21</f>
        <v>1.3080459770115027</v>
      </c>
      <c r="BT21" s="2">
        <f>T21-G21</f>
        <v>1.10818920916482</v>
      </c>
      <c r="BU21" s="2">
        <f>AG21-G21</f>
        <v>1.3364568764568805</v>
      </c>
      <c r="BV21" s="2">
        <f>AT21-G21</f>
        <v>-1.5096969696969698</v>
      </c>
      <c r="BW21" s="2">
        <f>BG21-G21</f>
        <v>5.3521421107630474E-2</v>
      </c>
      <c r="BX21" s="2">
        <f>X21-K21</f>
        <v>0.75354028085735969</v>
      </c>
      <c r="BY21" s="2">
        <f>AK21-K21</f>
        <v>1.1706759906759885</v>
      </c>
      <c r="BZ21" s="2">
        <f>AX21-K21</f>
        <v>-1.4472727272727273</v>
      </c>
      <c r="CA21" s="2">
        <f>BK21-K21</f>
        <v>7.6290491118079728E-2</v>
      </c>
    </row>
    <row r="22" spans="1:79" x14ac:dyDescent="0.25">
      <c r="A22" t="s">
        <v>26</v>
      </c>
      <c r="B22">
        <v>136</v>
      </c>
      <c r="C22" s="2">
        <v>48.367647058823529</v>
      </c>
      <c r="D22" s="2">
        <v>22.115457581797571</v>
      </c>
      <c r="E22">
        <v>45</v>
      </c>
      <c r="F22">
        <v>33.25</v>
      </c>
      <c r="G22" s="2">
        <v>25.65441176470588</v>
      </c>
      <c r="H22" s="2">
        <v>11.496459149875211</v>
      </c>
      <c r="I22">
        <v>25</v>
      </c>
      <c r="J22">
        <v>16</v>
      </c>
      <c r="K22" s="2">
        <v>16.735294117647062</v>
      </c>
      <c r="L22" s="2">
        <v>6.0470198281254977</v>
      </c>
      <c r="M22">
        <v>16</v>
      </c>
      <c r="N22">
        <v>7</v>
      </c>
      <c r="O22">
        <v>39</v>
      </c>
      <c r="P22" s="2">
        <v>39.564102564102562</v>
      </c>
      <c r="Q22" s="2">
        <v>24.259338811438191</v>
      </c>
      <c r="R22">
        <v>35</v>
      </c>
      <c r="S22">
        <v>32.5</v>
      </c>
      <c r="T22" s="2">
        <v>23.205128205128201</v>
      </c>
      <c r="U22" s="2">
        <v>14.00409618117328</v>
      </c>
      <c r="V22">
        <v>21</v>
      </c>
      <c r="W22">
        <v>15.5</v>
      </c>
      <c r="X22" s="2">
        <v>16.589743589743591</v>
      </c>
      <c r="Y22" s="2">
        <v>6.7540161491552517</v>
      </c>
      <c r="Z22">
        <v>15</v>
      </c>
      <c r="AA22">
        <v>6.5</v>
      </c>
      <c r="AB22">
        <v>6</v>
      </c>
      <c r="AC22" s="2">
        <v>58.333333333333343</v>
      </c>
      <c r="AD22" s="2">
        <v>27.354463377420998</v>
      </c>
      <c r="AE22">
        <v>63</v>
      </c>
      <c r="AF22">
        <v>34.75</v>
      </c>
      <c r="AG22" s="2">
        <v>26.166666666666671</v>
      </c>
      <c r="AH22" s="2">
        <v>16.86910390823018</v>
      </c>
      <c r="AI22">
        <v>22.5</v>
      </c>
      <c r="AJ22">
        <v>21.75</v>
      </c>
      <c r="AK22" s="2">
        <v>12.83333333333333</v>
      </c>
      <c r="AL22" s="2">
        <v>5.7067211835402194</v>
      </c>
      <c r="AM22">
        <v>13.5</v>
      </c>
      <c r="AN22">
        <v>3.25</v>
      </c>
      <c r="AO22">
        <v>3</v>
      </c>
      <c r="AP22" s="2">
        <v>37</v>
      </c>
      <c r="AQ22" s="2">
        <v>36</v>
      </c>
      <c r="AR22">
        <v>37</v>
      </c>
      <c r="AS22">
        <v>36</v>
      </c>
      <c r="AT22" s="2">
        <v>23.666666666666671</v>
      </c>
      <c r="AU22" s="2">
        <v>26.63331247391757</v>
      </c>
      <c r="AV22">
        <v>17</v>
      </c>
      <c r="AW22">
        <v>26</v>
      </c>
      <c r="AX22" s="2">
        <v>15.33333333333333</v>
      </c>
      <c r="AY22" s="2">
        <v>4.9328828623162471</v>
      </c>
      <c r="AZ22">
        <v>13</v>
      </c>
      <c r="BA22">
        <v>4.5</v>
      </c>
      <c r="BB22">
        <v>10</v>
      </c>
      <c r="BC22" s="2">
        <v>59.5</v>
      </c>
      <c r="BD22" s="2">
        <v>24.93658624056896</v>
      </c>
      <c r="BE22">
        <v>63.5</v>
      </c>
      <c r="BF22">
        <v>47.25</v>
      </c>
      <c r="BG22" s="2">
        <v>32.1</v>
      </c>
      <c r="BH22" s="2">
        <v>15.285795875765039</v>
      </c>
      <c r="BI22">
        <v>30.5</v>
      </c>
      <c r="BJ22">
        <v>20.75</v>
      </c>
      <c r="BK22" s="2">
        <v>18.600000000000001</v>
      </c>
      <c r="BL22" s="2">
        <v>11.17735806589971</v>
      </c>
      <c r="BM22">
        <v>17.5</v>
      </c>
      <c r="BN22">
        <v>12.5</v>
      </c>
      <c r="BP22" s="2">
        <f>P22-C22</f>
        <v>-8.8035444947209669</v>
      </c>
      <c r="BQ22" s="2">
        <f>AC22-C22</f>
        <v>9.9656862745098138</v>
      </c>
      <c r="BR22" s="2"/>
      <c r="BS22" s="2">
        <f>BC22-C22</f>
        <v>11.132352941176471</v>
      </c>
      <c r="BT22" s="2">
        <f>T22-G22</f>
        <v>-2.4492835595776796</v>
      </c>
      <c r="BU22" s="2">
        <f>AG22-G22</f>
        <v>0.51225490196079093</v>
      </c>
      <c r="BV22" s="2"/>
      <c r="BW22" s="2">
        <f>BG22-G22</f>
        <v>6.4455882352941209</v>
      </c>
      <c r="BX22" s="2">
        <f>X22-K22</f>
        <v>-0.14555052790347034</v>
      </c>
      <c r="BY22" s="2">
        <f>AK22-K22</f>
        <v>-3.9019607843137312</v>
      </c>
      <c r="BZ22" s="2"/>
      <c r="CA22" s="2">
        <f>BK22-K22</f>
        <v>1.8647058823529399</v>
      </c>
    </row>
    <row r="23" spans="1:79" x14ac:dyDescent="0.25">
      <c r="A23" t="s">
        <v>27</v>
      </c>
      <c r="B23">
        <v>1097</v>
      </c>
      <c r="C23" s="2">
        <v>47.900638103919782</v>
      </c>
      <c r="D23" s="2">
        <v>31.037359310194478</v>
      </c>
      <c r="E23">
        <v>43</v>
      </c>
      <c r="F23">
        <v>28</v>
      </c>
      <c r="G23" s="2">
        <v>16.777575205104831</v>
      </c>
      <c r="H23" s="2">
        <v>8.4112871871195889</v>
      </c>
      <c r="I23">
        <v>16</v>
      </c>
      <c r="J23">
        <v>11</v>
      </c>
      <c r="K23" s="2">
        <v>14.37192342752963</v>
      </c>
      <c r="L23" s="2">
        <v>5.7865196385200326</v>
      </c>
      <c r="M23">
        <v>14</v>
      </c>
      <c r="N23">
        <v>7</v>
      </c>
      <c r="O23">
        <v>40</v>
      </c>
      <c r="P23" s="2">
        <v>33.174999999999997</v>
      </c>
      <c r="Q23" s="2">
        <v>18.567807127888351</v>
      </c>
      <c r="R23">
        <v>33</v>
      </c>
      <c r="S23">
        <v>27</v>
      </c>
      <c r="T23" s="2">
        <v>12.3</v>
      </c>
      <c r="U23" s="2">
        <v>6.5366815073250377</v>
      </c>
      <c r="V23">
        <v>11</v>
      </c>
      <c r="W23">
        <v>7.5</v>
      </c>
      <c r="X23" s="2">
        <v>12.4</v>
      </c>
      <c r="Y23" s="2">
        <v>5.0220028694249894</v>
      </c>
      <c r="Z23">
        <v>12</v>
      </c>
      <c r="AA23">
        <v>6.5</v>
      </c>
      <c r="AB23">
        <v>29</v>
      </c>
      <c r="AC23" s="2">
        <v>55.413793103448278</v>
      </c>
      <c r="AD23" s="2">
        <v>33.030848396806398</v>
      </c>
      <c r="AE23">
        <v>51</v>
      </c>
      <c r="AF23">
        <v>33</v>
      </c>
      <c r="AG23" s="2">
        <v>17.758620689655171</v>
      </c>
      <c r="AH23" s="2">
        <v>8.3266146971786164</v>
      </c>
      <c r="AI23">
        <v>17</v>
      </c>
      <c r="AJ23">
        <v>13</v>
      </c>
      <c r="AK23" s="2">
        <v>15.482758620689649</v>
      </c>
      <c r="AL23" s="2">
        <v>7.8586653249553242</v>
      </c>
      <c r="AM23">
        <v>15</v>
      </c>
      <c r="AN23">
        <v>11</v>
      </c>
      <c r="AO23">
        <v>20</v>
      </c>
      <c r="AP23" s="2">
        <v>54.9</v>
      </c>
      <c r="AQ23" s="2">
        <v>37.068783859766768</v>
      </c>
      <c r="AR23">
        <v>49.5</v>
      </c>
      <c r="AS23">
        <v>56</v>
      </c>
      <c r="AT23" s="2">
        <v>15.4</v>
      </c>
      <c r="AU23" s="2">
        <v>9.0577097140037495</v>
      </c>
      <c r="AV23">
        <v>15.5</v>
      </c>
      <c r="AW23">
        <v>8.75</v>
      </c>
      <c r="AX23" s="2">
        <v>14.25</v>
      </c>
      <c r="AY23" s="2">
        <v>5.1286091271364569</v>
      </c>
      <c r="AZ23">
        <v>15</v>
      </c>
      <c r="BA23">
        <v>4.25</v>
      </c>
      <c r="BB23">
        <v>112</v>
      </c>
      <c r="BC23" s="2">
        <v>48.464285714285722</v>
      </c>
      <c r="BD23" s="2">
        <v>32.803243239850033</v>
      </c>
      <c r="BE23">
        <v>48</v>
      </c>
      <c r="BF23">
        <v>33.75</v>
      </c>
      <c r="BG23" s="2">
        <v>14.357142857142859</v>
      </c>
      <c r="BH23" s="2">
        <v>7.3776594140593419</v>
      </c>
      <c r="BI23">
        <v>14</v>
      </c>
      <c r="BJ23">
        <v>10</v>
      </c>
      <c r="BK23" s="2">
        <v>13.553571428571431</v>
      </c>
      <c r="BL23" s="2">
        <v>5.2364613691430657</v>
      </c>
      <c r="BM23">
        <v>14</v>
      </c>
      <c r="BN23">
        <v>7</v>
      </c>
      <c r="BP23" s="2">
        <f>P23-C23</f>
        <v>-14.725638103919785</v>
      </c>
      <c r="BQ23" s="2">
        <f>AC23-C23</f>
        <v>7.5131549995284956</v>
      </c>
      <c r="BR23" s="2">
        <f>AP23-C23</f>
        <v>6.9993618960802166</v>
      </c>
      <c r="BS23" s="2">
        <f>BC23-C23</f>
        <v>0.56364761036594047</v>
      </c>
      <c r="BT23" s="2">
        <f>T23-G23</f>
        <v>-4.4775752051048308</v>
      </c>
      <c r="BU23" s="2">
        <f>AG23-G23</f>
        <v>0.98104548455033935</v>
      </c>
      <c r="BV23" s="2">
        <f>AT23-G23</f>
        <v>-1.3775752051048311</v>
      </c>
      <c r="BW23" s="2">
        <f>BG23-G23</f>
        <v>-2.420432347961972</v>
      </c>
      <c r="BX23" s="2">
        <f>X23-K23</f>
        <v>-1.9719234275296298</v>
      </c>
      <c r="BY23" s="2">
        <f>AK23-K23</f>
        <v>1.1108351931600193</v>
      </c>
      <c r="BZ23" s="2">
        <f>AX23-K23</f>
        <v>-0.12192342752963015</v>
      </c>
      <c r="CA23" s="2">
        <f>BK23-K23</f>
        <v>-0.81835199895819954</v>
      </c>
    </row>
    <row r="24" spans="1:79" x14ac:dyDescent="0.25">
      <c r="A24" t="s">
        <v>28</v>
      </c>
      <c r="B24">
        <v>236</v>
      </c>
      <c r="C24" s="2">
        <v>40.381355932203391</v>
      </c>
      <c r="D24" s="2">
        <v>18.613844992039311</v>
      </c>
      <c r="E24">
        <v>38</v>
      </c>
      <c r="F24">
        <v>23</v>
      </c>
      <c r="G24" s="2">
        <v>17.593220338983048</v>
      </c>
      <c r="H24" s="2">
        <v>8.6060219274107084</v>
      </c>
      <c r="I24">
        <v>17</v>
      </c>
      <c r="J24">
        <v>12</v>
      </c>
      <c r="K24" s="2">
        <v>15.449152542372881</v>
      </c>
      <c r="L24" s="2">
        <v>6.6037996253312699</v>
      </c>
      <c r="M24">
        <v>15</v>
      </c>
      <c r="N24">
        <v>9</v>
      </c>
      <c r="O24">
        <v>11</v>
      </c>
      <c r="P24" s="2">
        <v>36.636363636363633</v>
      </c>
      <c r="Q24" s="2">
        <v>25.804157522665712</v>
      </c>
      <c r="R24">
        <v>33</v>
      </c>
      <c r="S24">
        <v>30.5</v>
      </c>
      <c r="T24" s="2">
        <v>14</v>
      </c>
      <c r="U24" s="2">
        <v>9.2086915465770698</v>
      </c>
      <c r="V24">
        <v>10</v>
      </c>
      <c r="W24">
        <v>10.5</v>
      </c>
      <c r="X24" s="2">
        <v>13.90909090909091</v>
      </c>
      <c r="Y24" s="2">
        <v>7.6217392431720654</v>
      </c>
      <c r="Z24">
        <v>11</v>
      </c>
      <c r="AA24">
        <v>11</v>
      </c>
      <c r="AB24">
        <v>7</v>
      </c>
      <c r="AC24" s="2">
        <v>42.428571428571431</v>
      </c>
      <c r="AD24" s="2">
        <v>26.588576136235289</v>
      </c>
      <c r="AE24">
        <v>37</v>
      </c>
      <c r="AF24">
        <v>30</v>
      </c>
      <c r="AG24" s="2">
        <v>16.714285714285719</v>
      </c>
      <c r="AH24" s="2">
        <v>13.719988893512101</v>
      </c>
      <c r="AI24">
        <v>17</v>
      </c>
      <c r="AJ24">
        <v>17.5</v>
      </c>
      <c r="AK24" s="2">
        <v>13.428571428571431</v>
      </c>
      <c r="AL24" s="2">
        <v>10.54920443852115</v>
      </c>
      <c r="AM24">
        <v>11</v>
      </c>
      <c r="AN24">
        <v>14</v>
      </c>
      <c r="AO24">
        <v>7</v>
      </c>
      <c r="AP24" s="2">
        <v>42.714285714285722</v>
      </c>
      <c r="AQ24" s="2">
        <v>30.58166272847334</v>
      </c>
      <c r="AR24">
        <v>28</v>
      </c>
      <c r="AS24">
        <v>45.5</v>
      </c>
      <c r="AT24" s="2">
        <v>17</v>
      </c>
      <c r="AU24" s="2">
        <v>7</v>
      </c>
      <c r="AV24">
        <v>19</v>
      </c>
      <c r="AW24">
        <v>10</v>
      </c>
      <c r="AX24" s="2">
        <v>16.714285714285719</v>
      </c>
      <c r="AY24" s="2">
        <v>6.8729975438737956</v>
      </c>
      <c r="AZ24">
        <v>17</v>
      </c>
      <c r="BA24">
        <v>8.5</v>
      </c>
      <c r="BB24">
        <v>20</v>
      </c>
      <c r="BC24" s="2">
        <v>42.4</v>
      </c>
      <c r="BD24" s="2">
        <v>24.84139160437887</v>
      </c>
      <c r="BE24">
        <v>41.5</v>
      </c>
      <c r="BF24">
        <v>31.75</v>
      </c>
      <c r="BG24" s="2">
        <v>16.600000000000001</v>
      </c>
      <c r="BH24" s="2">
        <v>10.39433043842449</v>
      </c>
      <c r="BI24">
        <v>18</v>
      </c>
      <c r="BJ24">
        <v>16.75</v>
      </c>
      <c r="BK24" s="2">
        <v>15.55</v>
      </c>
      <c r="BL24" s="2">
        <v>9.4226770137399463</v>
      </c>
      <c r="BM24">
        <v>17</v>
      </c>
      <c r="BN24">
        <v>14</v>
      </c>
      <c r="BP24" s="2">
        <f>P24-C24</f>
        <v>-3.7449922958397579</v>
      </c>
      <c r="BQ24" s="2">
        <f>AC24-C24</f>
        <v>2.0472154963680396</v>
      </c>
      <c r="BR24" s="2">
        <f>AP24-C24</f>
        <v>2.3329297820823314</v>
      </c>
      <c r="BS24" s="2">
        <f>BC24-C24</f>
        <v>2.0186440677966075</v>
      </c>
      <c r="BT24" s="2">
        <f>T24-G24</f>
        <v>-3.5932203389830484</v>
      </c>
      <c r="BU24" s="2">
        <f>AG24-G24</f>
        <v>-0.87893462469732953</v>
      </c>
      <c r="BV24" s="2">
        <f>AT24-G24</f>
        <v>-0.59322033898304838</v>
      </c>
      <c r="BW24" s="2">
        <f>BG24-G24</f>
        <v>-0.99322033898304696</v>
      </c>
      <c r="BX24" s="2">
        <f>X24-K24</f>
        <v>-1.5400616332819705</v>
      </c>
      <c r="BY24" s="2">
        <f>AK24-K24</f>
        <v>-2.02058111380145</v>
      </c>
      <c r="BZ24" s="2">
        <f>AX24-K24</f>
        <v>1.2651331719128383</v>
      </c>
      <c r="CA24" s="2">
        <f>BK24-K24</f>
        <v>0.10084745762712011</v>
      </c>
    </row>
    <row r="25" spans="1:79" x14ac:dyDescent="0.25">
      <c r="A25" t="s">
        <v>29</v>
      </c>
      <c r="B25">
        <v>1661</v>
      </c>
      <c r="C25" s="2">
        <v>53.230583985550872</v>
      </c>
      <c r="D25" s="2">
        <v>30.760018314476799</v>
      </c>
      <c r="E25">
        <v>49</v>
      </c>
      <c r="F25">
        <v>30</v>
      </c>
      <c r="G25" s="2">
        <v>16.369656833232991</v>
      </c>
      <c r="H25" s="2">
        <v>9.2469151712000937</v>
      </c>
      <c r="I25">
        <v>16</v>
      </c>
      <c r="J25">
        <v>12</v>
      </c>
      <c r="K25" s="2">
        <v>13.67850692354004</v>
      </c>
      <c r="L25" s="2">
        <v>5.8224908085082356</v>
      </c>
      <c r="M25">
        <v>14</v>
      </c>
      <c r="N25">
        <v>7</v>
      </c>
      <c r="O25">
        <v>40</v>
      </c>
      <c r="P25" s="2">
        <v>39.85</v>
      </c>
      <c r="Q25" s="2">
        <v>18.78153757939306</v>
      </c>
      <c r="R25">
        <v>39</v>
      </c>
      <c r="S25">
        <v>18</v>
      </c>
      <c r="T25" s="2">
        <v>11.675000000000001</v>
      </c>
      <c r="U25" s="2">
        <v>6.2527429878250134</v>
      </c>
      <c r="V25">
        <v>10.5</v>
      </c>
      <c r="W25">
        <v>6.5</v>
      </c>
      <c r="X25" s="2">
        <v>11.025</v>
      </c>
      <c r="Y25" s="2">
        <v>5.3228462600090483</v>
      </c>
      <c r="Z25">
        <v>9</v>
      </c>
      <c r="AA25">
        <v>6</v>
      </c>
      <c r="AB25">
        <v>97</v>
      </c>
      <c r="AC25" s="2">
        <v>56.824742268041227</v>
      </c>
      <c r="AD25" s="2">
        <v>29.300885335486011</v>
      </c>
      <c r="AE25">
        <v>51</v>
      </c>
      <c r="AF25">
        <v>29</v>
      </c>
      <c r="AG25" s="2">
        <v>16.32989690721649</v>
      </c>
      <c r="AH25" s="2">
        <v>8.5813771834281454</v>
      </c>
      <c r="AI25">
        <v>15</v>
      </c>
      <c r="AJ25">
        <v>10</v>
      </c>
      <c r="AK25" s="2">
        <v>13.948453608247419</v>
      </c>
      <c r="AL25" s="2">
        <v>5.2725135016830018</v>
      </c>
      <c r="AM25">
        <v>14</v>
      </c>
      <c r="AN25">
        <v>6</v>
      </c>
      <c r="AO25">
        <v>32</v>
      </c>
      <c r="AP25" s="2">
        <v>52.5</v>
      </c>
      <c r="AQ25" s="2">
        <v>26.169423181977461</v>
      </c>
      <c r="AR25">
        <v>51.5</v>
      </c>
      <c r="AS25">
        <v>23.5</v>
      </c>
      <c r="AT25" s="2">
        <v>14.9375</v>
      </c>
      <c r="AU25" s="2">
        <v>8.8788894248861343</v>
      </c>
      <c r="AV25">
        <v>14</v>
      </c>
      <c r="AW25">
        <v>9.25</v>
      </c>
      <c r="AX25" s="2">
        <v>12.78125</v>
      </c>
      <c r="AY25" s="2">
        <v>6.1157352576722506</v>
      </c>
      <c r="AZ25">
        <v>13.5</v>
      </c>
      <c r="BA25">
        <v>6.25</v>
      </c>
      <c r="BB25">
        <v>192</v>
      </c>
      <c r="BC25" s="2">
        <v>58.515625</v>
      </c>
      <c r="BD25" s="2">
        <v>35.971480349857849</v>
      </c>
      <c r="BE25">
        <v>53.5</v>
      </c>
      <c r="BF25">
        <v>39.25</v>
      </c>
      <c r="BG25" s="2">
        <v>16.171875</v>
      </c>
      <c r="BH25" s="2">
        <v>9.974661123506694</v>
      </c>
      <c r="BI25">
        <v>15</v>
      </c>
      <c r="BJ25">
        <v>12.25</v>
      </c>
      <c r="BK25" s="2">
        <v>13.35416666666667</v>
      </c>
      <c r="BL25" s="2">
        <v>5.7376850443721521</v>
      </c>
      <c r="BM25">
        <v>13</v>
      </c>
      <c r="BN25">
        <v>7</v>
      </c>
      <c r="BP25" s="2">
        <f>P25-C25</f>
        <v>-13.380583985550871</v>
      </c>
      <c r="BQ25" s="2">
        <f>AC25-C25</f>
        <v>3.5941582824903548</v>
      </c>
      <c r="BR25" s="2">
        <f>AP25-C25</f>
        <v>-0.73058398555087223</v>
      </c>
      <c r="BS25" s="2">
        <f>BC25-C25</f>
        <v>5.2850410144491278</v>
      </c>
      <c r="BT25" s="2">
        <f>T25-G25</f>
        <v>-4.6946568332329903</v>
      </c>
      <c r="BU25" s="2">
        <f>AG25-G25</f>
        <v>-3.9759926016500913E-2</v>
      </c>
      <c r="BV25" s="2">
        <f>AT25-G25</f>
        <v>-1.432156833232991</v>
      </c>
      <c r="BW25" s="2">
        <f>BG25-G25</f>
        <v>-0.19778183323299103</v>
      </c>
      <c r="BX25" s="2">
        <f>X25-K25</f>
        <v>-2.6535069235400393</v>
      </c>
      <c r="BY25" s="2">
        <f>AK25-K25</f>
        <v>0.2699466847073797</v>
      </c>
      <c r="BZ25" s="2">
        <f>AX25-K25</f>
        <v>-0.89725692354003961</v>
      </c>
      <c r="CA25" s="2">
        <f>BK25-K25</f>
        <v>-0.32434025687336998</v>
      </c>
    </row>
    <row r="26" spans="1:79" x14ac:dyDescent="0.25">
      <c r="A26" t="s">
        <v>33</v>
      </c>
      <c r="B26">
        <v>498</v>
      </c>
      <c r="C26" s="2">
        <v>68.084337349397586</v>
      </c>
      <c r="D26" s="2">
        <v>30.899475418679</v>
      </c>
      <c r="E26">
        <v>67</v>
      </c>
      <c r="F26">
        <v>35</v>
      </c>
      <c r="G26" s="2">
        <v>17.88955823293173</v>
      </c>
      <c r="H26" s="2">
        <v>9.7141152772312989</v>
      </c>
      <c r="I26">
        <v>17</v>
      </c>
      <c r="J26">
        <v>13</v>
      </c>
      <c r="K26" s="2">
        <v>14.49799196787149</v>
      </c>
      <c r="L26" s="2">
        <v>5.1952807078865497</v>
      </c>
      <c r="M26">
        <v>15</v>
      </c>
      <c r="N26">
        <v>7</v>
      </c>
      <c r="O26">
        <v>11</v>
      </c>
      <c r="P26" s="2">
        <v>54.454545454545453</v>
      </c>
      <c r="Q26" s="2">
        <v>26.83044403793436</v>
      </c>
      <c r="R26">
        <v>52</v>
      </c>
      <c r="S26">
        <v>27.5</v>
      </c>
      <c r="T26" s="2">
        <v>20.72727272727273</v>
      </c>
      <c r="U26" s="2">
        <v>10.306220539954589</v>
      </c>
      <c r="V26">
        <v>22</v>
      </c>
      <c r="W26">
        <v>13.5</v>
      </c>
      <c r="X26" s="2">
        <v>15</v>
      </c>
      <c r="Y26" s="2">
        <v>2.529822128134704</v>
      </c>
      <c r="Z26">
        <v>15</v>
      </c>
      <c r="AA26">
        <v>3</v>
      </c>
      <c r="AB26">
        <v>17</v>
      </c>
      <c r="AC26" s="2">
        <v>58.823529411764703</v>
      </c>
      <c r="AD26" s="2">
        <v>34.333357129251233</v>
      </c>
      <c r="AE26">
        <v>58</v>
      </c>
      <c r="AF26">
        <v>36</v>
      </c>
      <c r="AG26" s="2">
        <v>18.235294117647062</v>
      </c>
      <c r="AH26" s="2">
        <v>9.5363083250589291</v>
      </c>
      <c r="AI26">
        <v>22</v>
      </c>
      <c r="AJ26">
        <v>9</v>
      </c>
      <c r="AK26" s="2">
        <v>15.47058823529412</v>
      </c>
      <c r="AL26" s="2">
        <v>5.5802962181548157</v>
      </c>
      <c r="AM26">
        <v>16</v>
      </c>
      <c r="AN26">
        <v>6</v>
      </c>
      <c r="AO26">
        <v>16</v>
      </c>
      <c r="AP26" s="2">
        <v>79</v>
      </c>
      <c r="AQ26" s="2">
        <v>36.600546444008181</v>
      </c>
      <c r="AR26">
        <v>63.5</v>
      </c>
      <c r="AS26">
        <v>53</v>
      </c>
      <c r="AT26" s="2">
        <v>20.5625</v>
      </c>
      <c r="AU26" s="2">
        <v>11.66172514396276</v>
      </c>
      <c r="AV26">
        <v>20</v>
      </c>
      <c r="AW26">
        <v>8.75</v>
      </c>
      <c r="AX26" s="2">
        <v>16.8125</v>
      </c>
      <c r="AY26" s="2">
        <v>6.8820418481726771</v>
      </c>
      <c r="AZ26">
        <v>19</v>
      </c>
      <c r="BA26">
        <v>5.75</v>
      </c>
      <c r="BB26">
        <v>54</v>
      </c>
      <c r="BC26" s="2">
        <v>68.722222222222229</v>
      </c>
      <c r="BD26" s="2">
        <v>32.675313321052187</v>
      </c>
      <c r="BE26">
        <v>70</v>
      </c>
      <c r="BF26">
        <v>41.5</v>
      </c>
      <c r="BG26" s="2">
        <v>17.425925925925931</v>
      </c>
      <c r="BH26" s="2">
        <v>10.936526736172381</v>
      </c>
      <c r="BI26">
        <v>15</v>
      </c>
      <c r="BJ26">
        <v>13</v>
      </c>
      <c r="BK26" s="2">
        <v>14.111111111111111</v>
      </c>
      <c r="BL26" s="2">
        <v>6.1480681631195973</v>
      </c>
      <c r="BM26">
        <v>15</v>
      </c>
      <c r="BN26">
        <v>7.5</v>
      </c>
      <c r="BP26" s="2">
        <f>P26-C26</f>
        <v>-13.629791894852133</v>
      </c>
      <c r="BQ26" s="2">
        <f>AC26-C26</f>
        <v>-9.2608079376328831</v>
      </c>
      <c r="BR26" s="2">
        <f>AP26-C26</f>
        <v>10.915662650602414</v>
      </c>
      <c r="BS26" s="2">
        <f>BC26-C26</f>
        <v>0.63788487282464246</v>
      </c>
      <c r="BT26" s="2">
        <f>T26-G26</f>
        <v>2.8377144943410002</v>
      </c>
      <c r="BU26" s="2">
        <f>AG26-G26</f>
        <v>0.34573588471533157</v>
      </c>
      <c r="BV26" s="2">
        <f>AT26-G26</f>
        <v>2.67294176706827</v>
      </c>
      <c r="BW26" s="2">
        <f>BG26-G26</f>
        <v>-0.46363230700579905</v>
      </c>
      <c r="BX26" s="2">
        <f>X26-K26</f>
        <v>0.50200803212850964</v>
      </c>
      <c r="BY26" s="2">
        <f>AK26-K26</f>
        <v>0.97259626742262917</v>
      </c>
      <c r="BZ26" s="2">
        <f>AX26-K26</f>
        <v>2.3145080321285096</v>
      </c>
      <c r="CA26" s="2">
        <f>BK26-K26</f>
        <v>-0.38688085676037964</v>
      </c>
    </row>
    <row r="37" spans="1:79" x14ac:dyDescent="0.25">
      <c r="A37" s="3" t="s">
        <v>7</v>
      </c>
      <c r="B37">
        <v>51</v>
      </c>
      <c r="C37" s="2">
        <v>9.0588235294117645</v>
      </c>
      <c r="D37" s="2">
        <v>3.300980246568479</v>
      </c>
      <c r="E37">
        <v>10</v>
      </c>
      <c r="F37">
        <v>5</v>
      </c>
      <c r="G37" s="2">
        <v>7.5490196078431371</v>
      </c>
      <c r="H37" s="2">
        <v>3.2082002773529958</v>
      </c>
      <c r="I37">
        <v>8</v>
      </c>
      <c r="J37">
        <v>5</v>
      </c>
      <c r="K37" s="2">
        <v>6.6078431372549016</v>
      </c>
      <c r="L37" s="2">
        <v>3.2439385405555941</v>
      </c>
      <c r="M37">
        <v>7</v>
      </c>
      <c r="N37">
        <v>5.5</v>
      </c>
      <c r="O37">
        <v>2</v>
      </c>
      <c r="P37" s="2">
        <v>11</v>
      </c>
      <c r="Q37" s="2">
        <v>2.8284271247461898</v>
      </c>
      <c r="R37">
        <v>11</v>
      </c>
      <c r="S37">
        <v>2</v>
      </c>
      <c r="T37" s="2">
        <v>0.5</v>
      </c>
      <c r="U37" s="2">
        <v>0.70710678118654757</v>
      </c>
      <c r="V37">
        <v>0.5</v>
      </c>
      <c r="W37">
        <v>0.5</v>
      </c>
      <c r="X37" s="2">
        <v>10</v>
      </c>
      <c r="Y37" s="2">
        <v>1.4142135623730949</v>
      </c>
      <c r="Z37">
        <v>10</v>
      </c>
      <c r="AA37">
        <v>1</v>
      </c>
      <c r="AB37">
        <v>2</v>
      </c>
      <c r="AC37" s="2">
        <v>10</v>
      </c>
      <c r="AD37" s="2">
        <v>2.8284271247461898</v>
      </c>
      <c r="AE37">
        <v>10</v>
      </c>
      <c r="AF37">
        <v>2</v>
      </c>
      <c r="AG37" s="2">
        <v>5.5</v>
      </c>
      <c r="AH37" s="2">
        <v>2.1213203435596419</v>
      </c>
      <c r="AI37">
        <v>5.5</v>
      </c>
      <c r="AJ37">
        <v>1.5</v>
      </c>
      <c r="AK37" s="2">
        <v>5</v>
      </c>
      <c r="AL37" s="2">
        <v>1.4142135623730949</v>
      </c>
      <c r="AM37">
        <v>5</v>
      </c>
      <c r="AN37">
        <v>1</v>
      </c>
      <c r="AP37" s="2"/>
      <c r="AQ37" s="2"/>
      <c r="AT37" s="2"/>
      <c r="AU37" s="2"/>
      <c r="AX37" s="2"/>
      <c r="AY37" s="2"/>
      <c r="BB37">
        <v>7</v>
      </c>
      <c r="BC37" s="2">
        <v>11</v>
      </c>
      <c r="BD37" s="2">
        <v>1.527525231651947</v>
      </c>
      <c r="BE37">
        <v>11</v>
      </c>
      <c r="BF37">
        <v>2</v>
      </c>
      <c r="BG37" s="2">
        <v>8.5714285714285712</v>
      </c>
      <c r="BH37" s="2">
        <v>2.6367367999823101</v>
      </c>
      <c r="BI37">
        <v>9</v>
      </c>
      <c r="BJ37">
        <v>3</v>
      </c>
      <c r="BK37" s="2">
        <v>6.8571428571428568</v>
      </c>
      <c r="BL37" s="2">
        <v>2.9113897843110039</v>
      </c>
      <c r="BM37">
        <v>8</v>
      </c>
      <c r="BN37">
        <v>4.5</v>
      </c>
    </row>
    <row r="38" spans="1:79" x14ac:dyDescent="0.25">
      <c r="A38" s="3" t="s">
        <v>10</v>
      </c>
      <c r="B38">
        <v>51</v>
      </c>
      <c r="C38" s="2">
        <v>9.882352941176471</v>
      </c>
      <c r="D38" s="2">
        <v>3.320524409327716</v>
      </c>
      <c r="E38">
        <v>11</v>
      </c>
      <c r="F38">
        <v>4</v>
      </c>
      <c r="G38" s="2">
        <v>5.784313725490196</v>
      </c>
      <c r="H38" s="2">
        <v>3.330547855775059</v>
      </c>
      <c r="I38">
        <v>6</v>
      </c>
      <c r="J38">
        <v>6</v>
      </c>
      <c r="K38" s="2">
        <v>5.1960784313725492</v>
      </c>
      <c r="L38" s="2">
        <v>3.092051796740392</v>
      </c>
      <c r="M38">
        <v>5</v>
      </c>
      <c r="N38">
        <v>4.5</v>
      </c>
      <c r="O38">
        <v>1</v>
      </c>
      <c r="P38" s="2">
        <v>1</v>
      </c>
      <c r="Q38" s="2"/>
      <c r="R38">
        <v>1</v>
      </c>
      <c r="S38">
        <v>0</v>
      </c>
      <c r="T38" s="2">
        <v>1</v>
      </c>
      <c r="U38" s="2"/>
      <c r="V38">
        <v>1</v>
      </c>
      <c r="W38">
        <v>0</v>
      </c>
      <c r="X38" s="2">
        <v>1</v>
      </c>
      <c r="Y38" s="2"/>
      <c r="Z38">
        <v>1</v>
      </c>
      <c r="AA38">
        <v>0</v>
      </c>
      <c r="AB38">
        <v>3</v>
      </c>
      <c r="AC38" s="2">
        <v>5.666666666666667</v>
      </c>
      <c r="AD38" s="2">
        <v>2.8867513459481291</v>
      </c>
      <c r="AE38">
        <v>4</v>
      </c>
      <c r="AF38">
        <v>2.5</v>
      </c>
      <c r="AG38" s="2">
        <v>4</v>
      </c>
      <c r="AH38" s="2">
        <v>2.6457513110645912</v>
      </c>
      <c r="AI38">
        <v>3</v>
      </c>
      <c r="AJ38">
        <v>2.5</v>
      </c>
      <c r="AK38" s="2">
        <v>5</v>
      </c>
      <c r="AL38" s="2">
        <v>4.358898943540674</v>
      </c>
      <c r="AM38">
        <v>3</v>
      </c>
      <c r="AN38">
        <v>4</v>
      </c>
      <c r="AP38" s="2"/>
      <c r="AQ38" s="2"/>
      <c r="AT38" s="2"/>
      <c r="AU38" s="2"/>
      <c r="AX38" s="2"/>
      <c r="AY38" s="2"/>
      <c r="BB38">
        <v>6</v>
      </c>
      <c r="BC38" s="2">
        <v>8</v>
      </c>
      <c r="BD38" s="2">
        <v>3.8987177379235849</v>
      </c>
      <c r="BE38">
        <v>8</v>
      </c>
      <c r="BF38">
        <v>4.25</v>
      </c>
      <c r="BG38" s="2">
        <v>4</v>
      </c>
      <c r="BH38" s="2">
        <v>3.2863353450309969</v>
      </c>
      <c r="BI38">
        <v>4</v>
      </c>
      <c r="BJ38">
        <v>3.75</v>
      </c>
      <c r="BK38" s="2">
        <v>5.5</v>
      </c>
      <c r="BL38" s="2">
        <v>5.648008498577175</v>
      </c>
      <c r="BM38">
        <v>5</v>
      </c>
      <c r="BN38">
        <v>6.5</v>
      </c>
    </row>
    <row r="39" spans="1:79" x14ac:dyDescent="0.25">
      <c r="A39" s="3" t="s">
        <v>20</v>
      </c>
      <c r="B39">
        <v>10</v>
      </c>
      <c r="C39" s="2">
        <v>11.5</v>
      </c>
      <c r="D39" s="2">
        <v>7.3219608788295991</v>
      </c>
      <c r="E39">
        <v>11.5</v>
      </c>
      <c r="F39">
        <v>11.5</v>
      </c>
      <c r="G39" s="2">
        <v>9.4</v>
      </c>
      <c r="H39" s="2">
        <v>5.1467357508316756</v>
      </c>
      <c r="I39">
        <v>11</v>
      </c>
      <c r="J39">
        <v>8</v>
      </c>
      <c r="K39" s="2">
        <v>9.1</v>
      </c>
      <c r="L39" s="2">
        <v>5.685263601823773</v>
      </c>
      <c r="M39">
        <v>9</v>
      </c>
      <c r="N39">
        <v>9</v>
      </c>
      <c r="O39">
        <v>15</v>
      </c>
      <c r="P39" s="2">
        <v>13</v>
      </c>
      <c r="Q39" s="2">
        <v>5.0990195135927836</v>
      </c>
      <c r="R39">
        <v>13</v>
      </c>
      <c r="S39">
        <v>6.5</v>
      </c>
      <c r="T39" s="2">
        <v>10.4</v>
      </c>
      <c r="U39" s="2">
        <v>5.7046347072233416</v>
      </c>
      <c r="V39">
        <v>11</v>
      </c>
      <c r="W39">
        <v>7</v>
      </c>
      <c r="X39" s="2">
        <v>10.46666666666667</v>
      </c>
      <c r="Y39" s="2">
        <v>4.0859806772962228</v>
      </c>
      <c r="Z39">
        <v>10</v>
      </c>
      <c r="AA39">
        <v>6</v>
      </c>
      <c r="AB39">
        <v>3</v>
      </c>
      <c r="AC39" s="2">
        <v>13.33333333333333</v>
      </c>
      <c r="AD39" s="2">
        <v>5.5075705472861021</v>
      </c>
      <c r="AE39">
        <v>13</v>
      </c>
      <c r="AF39">
        <v>5.5</v>
      </c>
      <c r="AG39" s="2">
        <v>9.3333333333333339</v>
      </c>
      <c r="AH39" s="2">
        <v>5.1316014394468841</v>
      </c>
      <c r="AI39">
        <v>8</v>
      </c>
      <c r="AJ39">
        <v>5</v>
      </c>
      <c r="AK39" s="2">
        <v>12.66666666666667</v>
      </c>
      <c r="AL39" s="2">
        <v>7.5055534994651349</v>
      </c>
      <c r="AM39">
        <v>13</v>
      </c>
      <c r="AN39">
        <v>7.5</v>
      </c>
      <c r="AP39" s="2"/>
      <c r="AQ39" s="2"/>
      <c r="AT39" s="2"/>
      <c r="AU39" s="2"/>
      <c r="AX39" s="2"/>
      <c r="AY39" s="2"/>
      <c r="BB39">
        <v>5</v>
      </c>
      <c r="BC39" s="2">
        <v>9.4</v>
      </c>
      <c r="BD39" s="2">
        <v>6.58027355054484</v>
      </c>
      <c r="BE39">
        <v>9</v>
      </c>
      <c r="BF39">
        <v>11</v>
      </c>
      <c r="BG39" s="2">
        <v>6.8</v>
      </c>
      <c r="BH39" s="2">
        <v>6.1400325732035004</v>
      </c>
      <c r="BI39">
        <v>4</v>
      </c>
      <c r="BJ39">
        <v>5</v>
      </c>
      <c r="BK39" s="2">
        <v>6.6</v>
      </c>
      <c r="BL39" s="2">
        <v>4.9295030175464953</v>
      </c>
      <c r="BM39">
        <v>5</v>
      </c>
      <c r="BN39">
        <v>6</v>
      </c>
    </row>
    <row r="40" spans="1:79" x14ac:dyDescent="0.25">
      <c r="A40" s="3" t="s">
        <v>34</v>
      </c>
      <c r="B40">
        <v>98</v>
      </c>
      <c r="C40" s="2">
        <v>46.806122448979593</v>
      </c>
      <c r="D40" s="2">
        <v>17.50149222696221</v>
      </c>
      <c r="E40">
        <v>51</v>
      </c>
      <c r="F40">
        <v>23.75</v>
      </c>
      <c r="G40" s="2">
        <v>27.357142857142861</v>
      </c>
      <c r="H40" s="2">
        <v>13.83201873437284</v>
      </c>
      <c r="I40">
        <v>27</v>
      </c>
      <c r="J40">
        <v>21.75</v>
      </c>
      <c r="K40" s="2">
        <v>19.051020408163261</v>
      </c>
      <c r="L40" s="2">
        <v>8.3608962783244003</v>
      </c>
      <c r="M40">
        <v>19</v>
      </c>
      <c r="N40">
        <v>9.75</v>
      </c>
      <c r="O40">
        <v>1</v>
      </c>
      <c r="P40" s="2">
        <v>69</v>
      </c>
      <c r="Q40" s="2"/>
      <c r="R40">
        <v>69</v>
      </c>
      <c r="S40">
        <v>0</v>
      </c>
      <c r="T40" s="2">
        <v>29</v>
      </c>
      <c r="U40" s="2"/>
      <c r="V40">
        <v>29</v>
      </c>
      <c r="W40">
        <v>0</v>
      </c>
      <c r="X40" s="2">
        <v>0</v>
      </c>
      <c r="Y40" s="2"/>
      <c r="Z40">
        <v>0</v>
      </c>
      <c r="AA40">
        <v>0</v>
      </c>
      <c r="AB40">
        <v>7</v>
      </c>
      <c r="AC40" s="2">
        <v>43.142857142857153</v>
      </c>
      <c r="AD40" s="2">
        <v>19.667473752607979</v>
      </c>
      <c r="AE40">
        <v>45</v>
      </c>
      <c r="AF40">
        <v>27</v>
      </c>
      <c r="AG40" s="2">
        <v>27.285714285714281</v>
      </c>
      <c r="AH40" s="2">
        <v>15.12959886793969</v>
      </c>
      <c r="AI40">
        <v>25</v>
      </c>
      <c r="AJ40">
        <v>8.5</v>
      </c>
      <c r="AK40" s="2">
        <v>19.571428571428569</v>
      </c>
      <c r="AL40" s="2">
        <v>7.6997217018353519</v>
      </c>
      <c r="AM40">
        <v>21</v>
      </c>
      <c r="AN40">
        <v>7.5</v>
      </c>
      <c r="AP40" s="2"/>
      <c r="AQ40" s="2"/>
      <c r="AT40" s="2"/>
      <c r="AU40" s="2"/>
      <c r="AX40" s="2"/>
      <c r="AY40" s="2"/>
      <c r="BB40">
        <v>15</v>
      </c>
      <c r="BC40" s="2">
        <v>44</v>
      </c>
      <c r="BD40" s="2">
        <v>16.7545303041979</v>
      </c>
      <c r="BE40">
        <v>54</v>
      </c>
      <c r="BF40">
        <v>20</v>
      </c>
      <c r="BG40" s="2">
        <v>31</v>
      </c>
      <c r="BH40" s="2">
        <v>14.599412904047099</v>
      </c>
      <c r="BI40">
        <v>30</v>
      </c>
      <c r="BJ40">
        <v>25.5</v>
      </c>
      <c r="BK40" s="2">
        <v>21.133333333333329</v>
      </c>
      <c r="BL40" s="2">
        <v>9.3110277679340054</v>
      </c>
      <c r="BM40">
        <v>23</v>
      </c>
      <c r="BN40">
        <v>12.5</v>
      </c>
    </row>
    <row r="41" spans="1:79" x14ac:dyDescent="0.25">
      <c r="A41" s="3" t="s">
        <v>11</v>
      </c>
      <c r="B41">
        <v>2</v>
      </c>
      <c r="C41" s="2">
        <v>7</v>
      </c>
      <c r="D41" s="2">
        <v>1.4142135623730949</v>
      </c>
      <c r="E41">
        <v>7</v>
      </c>
      <c r="F41">
        <v>1</v>
      </c>
      <c r="G41" s="2">
        <v>6.5</v>
      </c>
      <c r="H41" s="2">
        <v>0.70710678118654757</v>
      </c>
      <c r="I41">
        <v>6.5</v>
      </c>
      <c r="J41">
        <v>0.5</v>
      </c>
      <c r="K41" s="2">
        <v>6.5</v>
      </c>
      <c r="L41" s="2">
        <v>0.70710678118654757</v>
      </c>
      <c r="M41">
        <v>6.5</v>
      </c>
      <c r="N41">
        <v>0.5</v>
      </c>
    </row>
    <row r="42" spans="1:79" x14ac:dyDescent="0.25">
      <c r="A42" s="3" t="s">
        <v>21</v>
      </c>
      <c r="B42">
        <v>50</v>
      </c>
      <c r="C42" s="2">
        <v>7.16</v>
      </c>
      <c r="D42" s="2">
        <v>2.566344179758357</v>
      </c>
      <c r="E42">
        <v>8</v>
      </c>
      <c r="F42">
        <v>3</v>
      </c>
      <c r="G42" s="2">
        <v>4.62</v>
      </c>
      <c r="H42" s="2">
        <v>2.5305480571188039</v>
      </c>
      <c r="I42">
        <v>4</v>
      </c>
      <c r="J42">
        <v>3.75</v>
      </c>
      <c r="K42" s="2">
        <v>4.16</v>
      </c>
      <c r="L42" s="2">
        <v>2.4020399493695659</v>
      </c>
      <c r="M42">
        <v>4</v>
      </c>
      <c r="N42">
        <v>2.75</v>
      </c>
    </row>
    <row r="43" spans="1:79" x14ac:dyDescent="0.25">
      <c r="A43" s="3" t="s">
        <v>24</v>
      </c>
      <c r="B43">
        <v>1</v>
      </c>
      <c r="C43" s="2">
        <v>1</v>
      </c>
      <c r="D43" s="2"/>
      <c r="E43">
        <v>1</v>
      </c>
      <c r="F43">
        <v>0</v>
      </c>
      <c r="G43" s="2">
        <v>1</v>
      </c>
      <c r="H43" s="2"/>
      <c r="I43">
        <v>1</v>
      </c>
      <c r="J43">
        <v>0</v>
      </c>
      <c r="K43" s="2">
        <v>0</v>
      </c>
      <c r="L43" s="2"/>
      <c r="M43">
        <v>0</v>
      </c>
      <c r="N43">
        <v>0</v>
      </c>
    </row>
    <row r="44" spans="1:79" x14ac:dyDescent="0.25">
      <c r="A44" s="3" t="s">
        <v>30</v>
      </c>
      <c r="B44">
        <v>143</v>
      </c>
      <c r="C44" s="2">
        <v>14.03496503496504</v>
      </c>
      <c r="D44" s="2">
        <v>18.939270100386359</v>
      </c>
      <c r="E44">
        <v>9</v>
      </c>
      <c r="F44">
        <v>12.5</v>
      </c>
      <c r="G44" s="2">
        <v>3.9160839160839158</v>
      </c>
      <c r="H44" s="2">
        <v>3.3682371021065438</v>
      </c>
      <c r="I44">
        <v>3</v>
      </c>
      <c r="J44">
        <v>5</v>
      </c>
      <c r="K44" s="2">
        <v>3.41958041958042</v>
      </c>
      <c r="L44" s="2">
        <v>3.6702315761696149</v>
      </c>
      <c r="M44">
        <v>2</v>
      </c>
      <c r="N44">
        <v>4</v>
      </c>
      <c r="O44">
        <v>6</v>
      </c>
      <c r="P44" s="2">
        <v>12.83333333333333</v>
      </c>
      <c r="Q44" s="2">
        <v>19.843554789066062</v>
      </c>
      <c r="R44">
        <v>5</v>
      </c>
      <c r="S44">
        <v>11</v>
      </c>
      <c r="T44" s="2">
        <v>3.5</v>
      </c>
      <c r="U44" s="2">
        <v>4.1833001326703778</v>
      </c>
      <c r="V44">
        <v>1</v>
      </c>
      <c r="W44">
        <v>3.75</v>
      </c>
      <c r="X44" s="2">
        <v>3.166666666666667</v>
      </c>
      <c r="Y44" s="2">
        <v>3.9707262140150972</v>
      </c>
      <c r="Z44">
        <v>1</v>
      </c>
      <c r="AA44">
        <v>3.75</v>
      </c>
      <c r="AB44">
        <v>5</v>
      </c>
      <c r="AC44" s="2">
        <v>33.200000000000003</v>
      </c>
      <c r="AD44" s="2">
        <v>53.034894173553319</v>
      </c>
      <c r="AE44">
        <v>11</v>
      </c>
      <c r="AF44">
        <v>1</v>
      </c>
      <c r="AG44" s="2">
        <v>4</v>
      </c>
      <c r="AH44" s="2">
        <v>1.8708286933869711</v>
      </c>
      <c r="AI44">
        <v>4</v>
      </c>
      <c r="AJ44">
        <v>1</v>
      </c>
      <c r="AK44" s="2">
        <v>3.6</v>
      </c>
      <c r="AL44" s="2">
        <v>2.302172886644267</v>
      </c>
      <c r="AM44">
        <v>4</v>
      </c>
      <c r="AN44">
        <v>2</v>
      </c>
      <c r="AO44">
        <v>1</v>
      </c>
      <c r="AP44" s="2">
        <v>32</v>
      </c>
      <c r="AQ44" s="2"/>
      <c r="AR44">
        <v>32</v>
      </c>
      <c r="AS44">
        <v>0</v>
      </c>
      <c r="AT44" s="2">
        <v>4</v>
      </c>
      <c r="AU44" s="2"/>
      <c r="AV44">
        <v>4</v>
      </c>
      <c r="AW44">
        <v>0</v>
      </c>
      <c r="AX44" s="2">
        <v>0</v>
      </c>
      <c r="AY44" s="2"/>
      <c r="AZ44">
        <v>0</v>
      </c>
      <c r="BA44">
        <v>0</v>
      </c>
      <c r="BB44">
        <v>14</v>
      </c>
      <c r="BC44" s="2">
        <v>20.5</v>
      </c>
      <c r="BD44" s="2">
        <v>27.10024127056947</v>
      </c>
      <c r="BE44">
        <v>8</v>
      </c>
      <c r="BF44">
        <v>21.25</v>
      </c>
      <c r="BG44" s="2">
        <v>2.5</v>
      </c>
      <c r="BH44" s="2">
        <v>2.4416261920159812</v>
      </c>
      <c r="BI44">
        <v>1.5</v>
      </c>
      <c r="BJ44">
        <v>2</v>
      </c>
      <c r="BK44" s="2">
        <v>1.785714285714286</v>
      </c>
      <c r="BL44" s="2">
        <v>1.7177163475234929</v>
      </c>
      <c r="BM44">
        <v>1</v>
      </c>
      <c r="BN44">
        <v>1</v>
      </c>
    </row>
    <row r="45" spans="1:79" x14ac:dyDescent="0.25">
      <c r="A45" s="3" t="s">
        <v>31</v>
      </c>
      <c r="B45">
        <v>73</v>
      </c>
      <c r="C45" s="2">
        <v>23.712328767123289</v>
      </c>
      <c r="D45" s="2">
        <v>8.1487549356648383</v>
      </c>
      <c r="E45">
        <v>26</v>
      </c>
      <c r="F45">
        <v>12</v>
      </c>
      <c r="G45" s="2">
        <v>12.38356164383562</v>
      </c>
      <c r="H45" s="2">
        <v>6.6261899077874249</v>
      </c>
      <c r="I45">
        <v>12</v>
      </c>
      <c r="J45">
        <v>10</v>
      </c>
      <c r="K45" s="2">
        <v>11.424657534246579</v>
      </c>
      <c r="L45" s="2">
        <v>5.80927851759383</v>
      </c>
      <c r="M45">
        <v>11</v>
      </c>
      <c r="N45">
        <v>8</v>
      </c>
      <c r="O45">
        <v>6</v>
      </c>
      <c r="P45" s="2">
        <v>26.5</v>
      </c>
      <c r="Q45" s="2">
        <v>11.519548602267371</v>
      </c>
      <c r="R45">
        <v>30.5</v>
      </c>
      <c r="S45">
        <v>7.25</v>
      </c>
      <c r="T45" s="2">
        <v>13.33333333333333</v>
      </c>
      <c r="U45" s="2">
        <v>7.3665912514993437</v>
      </c>
      <c r="V45">
        <v>14</v>
      </c>
      <c r="W45">
        <v>6.75</v>
      </c>
      <c r="X45" s="2">
        <v>13.33333333333333</v>
      </c>
      <c r="Y45" s="2">
        <v>7.9162280580252782</v>
      </c>
      <c r="Z45">
        <v>13.5</v>
      </c>
      <c r="AA45">
        <v>9</v>
      </c>
      <c r="AB45">
        <v>1</v>
      </c>
      <c r="AC45" s="2">
        <v>26</v>
      </c>
      <c r="AD45" s="2"/>
      <c r="AE45">
        <v>26</v>
      </c>
      <c r="AF45">
        <v>0</v>
      </c>
      <c r="AG45" s="2">
        <v>13</v>
      </c>
      <c r="AH45" s="2"/>
      <c r="AI45">
        <v>13</v>
      </c>
      <c r="AJ45">
        <v>0</v>
      </c>
      <c r="AK45" s="2">
        <v>10</v>
      </c>
      <c r="AL45" s="2"/>
      <c r="AM45">
        <v>10</v>
      </c>
      <c r="AN45">
        <v>0</v>
      </c>
      <c r="AO45">
        <v>1</v>
      </c>
      <c r="AP45" s="2">
        <v>26</v>
      </c>
      <c r="AQ45" s="2"/>
      <c r="AR45">
        <v>26</v>
      </c>
      <c r="AS45">
        <v>0</v>
      </c>
      <c r="AT45" s="2">
        <v>6</v>
      </c>
      <c r="AU45" s="2"/>
      <c r="AV45">
        <v>6</v>
      </c>
      <c r="AW45">
        <v>0</v>
      </c>
      <c r="AX45" s="2">
        <v>6</v>
      </c>
      <c r="AY45" s="2"/>
      <c r="AZ45">
        <v>6</v>
      </c>
      <c r="BA45">
        <v>0</v>
      </c>
      <c r="BB45">
        <v>16</v>
      </c>
      <c r="BC45" s="2">
        <v>22.375</v>
      </c>
      <c r="BD45" s="2">
        <v>7.906748172710869</v>
      </c>
      <c r="BE45">
        <v>25</v>
      </c>
      <c r="BF45">
        <v>9</v>
      </c>
      <c r="BG45" s="2">
        <v>7.25</v>
      </c>
      <c r="BH45" s="2">
        <v>4.9732618404155371</v>
      </c>
      <c r="BI45">
        <v>6.5</v>
      </c>
      <c r="BJ45">
        <v>7.25</v>
      </c>
      <c r="BK45" s="2">
        <v>6.875</v>
      </c>
      <c r="BL45" s="2">
        <v>4.2720018726587652</v>
      </c>
      <c r="BM45">
        <v>6.5</v>
      </c>
      <c r="BN45">
        <v>6</v>
      </c>
    </row>
    <row r="46" spans="1:79" x14ac:dyDescent="0.25">
      <c r="A46" s="3" t="s">
        <v>32</v>
      </c>
      <c r="B46">
        <v>662</v>
      </c>
      <c r="C46" s="2">
        <v>13.395770392749251</v>
      </c>
      <c r="D46" s="2">
        <v>12.427113259293311</v>
      </c>
      <c r="E46">
        <v>11</v>
      </c>
      <c r="F46">
        <v>10</v>
      </c>
      <c r="G46" s="2">
        <v>4.9380664652567976</v>
      </c>
      <c r="H46" s="2">
        <v>3.5295297876701262</v>
      </c>
      <c r="I46">
        <v>4</v>
      </c>
      <c r="J46">
        <v>5</v>
      </c>
      <c r="K46" s="2">
        <v>4.4561933534743199</v>
      </c>
      <c r="L46" s="2">
        <v>3.2477688389945891</v>
      </c>
      <c r="M46">
        <v>4</v>
      </c>
      <c r="N46">
        <v>4</v>
      </c>
      <c r="O46">
        <v>35</v>
      </c>
      <c r="P46" s="2">
        <v>10.37142857142857</v>
      </c>
      <c r="Q46" s="2">
        <v>8.185660756274153</v>
      </c>
      <c r="R46">
        <v>10</v>
      </c>
      <c r="S46">
        <v>10.5</v>
      </c>
      <c r="T46" s="2">
        <v>4</v>
      </c>
      <c r="U46" s="2">
        <v>2.1828206253269968</v>
      </c>
      <c r="V46">
        <v>4</v>
      </c>
      <c r="W46">
        <v>3</v>
      </c>
      <c r="X46" s="2">
        <v>3.7714285714285709</v>
      </c>
      <c r="Y46" s="2">
        <v>2.2633358291756549</v>
      </c>
      <c r="Z46">
        <v>3</v>
      </c>
      <c r="AA46">
        <v>3</v>
      </c>
      <c r="AB46">
        <v>26</v>
      </c>
      <c r="AC46" s="2">
        <v>9.4230769230769234</v>
      </c>
      <c r="AD46" s="2">
        <v>4.3374930724839382</v>
      </c>
      <c r="AE46">
        <v>9.5</v>
      </c>
      <c r="AF46">
        <v>4.75</v>
      </c>
      <c r="AG46" s="2">
        <v>3.884615384615385</v>
      </c>
      <c r="AH46" s="2">
        <v>2.804666441157281</v>
      </c>
      <c r="AI46">
        <v>4</v>
      </c>
      <c r="AJ46">
        <v>4.5</v>
      </c>
      <c r="AK46" s="2">
        <v>3.7692307692307692</v>
      </c>
      <c r="AL46" s="2">
        <v>2.421696798654899</v>
      </c>
      <c r="AM46">
        <v>3.5</v>
      </c>
      <c r="AN46">
        <v>4</v>
      </c>
      <c r="AO46">
        <v>9</v>
      </c>
      <c r="AP46" s="2">
        <v>10.111111111111111</v>
      </c>
      <c r="AQ46" s="2">
        <v>7.7369962589567738</v>
      </c>
      <c r="AR46">
        <v>8</v>
      </c>
      <c r="AS46">
        <v>8</v>
      </c>
      <c r="AT46" s="2">
        <v>2</v>
      </c>
      <c r="AU46" s="2">
        <v>1.2247448713915889</v>
      </c>
      <c r="AV46">
        <v>2</v>
      </c>
      <c r="AW46">
        <v>1</v>
      </c>
      <c r="AX46" s="2">
        <v>2.333333333333333</v>
      </c>
      <c r="AY46" s="2">
        <v>1.3228756555322949</v>
      </c>
      <c r="AZ46">
        <v>2</v>
      </c>
      <c r="BA46">
        <v>3</v>
      </c>
      <c r="BB46">
        <v>45</v>
      </c>
      <c r="BC46" s="2">
        <v>13.266666666666669</v>
      </c>
      <c r="BD46" s="2">
        <v>13.26889733036006</v>
      </c>
      <c r="BE46">
        <v>11</v>
      </c>
      <c r="BF46">
        <v>13</v>
      </c>
      <c r="BG46" s="2">
        <v>3.2</v>
      </c>
      <c r="BH46" s="2">
        <v>3.2655223722455751</v>
      </c>
      <c r="BI46">
        <v>2</v>
      </c>
      <c r="BJ46">
        <v>4</v>
      </c>
      <c r="BK46" s="2">
        <v>3.4666666666666668</v>
      </c>
      <c r="BL46" s="2">
        <v>3.4284902587794321</v>
      </c>
      <c r="BM46">
        <v>2</v>
      </c>
      <c r="BN46">
        <v>4</v>
      </c>
    </row>
    <row r="47" spans="1:79" x14ac:dyDescent="0.25">
      <c r="A47" s="3" t="s">
        <v>9</v>
      </c>
      <c r="B47">
        <v>792</v>
      </c>
      <c r="C47" s="2">
        <v>19.479797979797979</v>
      </c>
      <c r="D47" s="2">
        <v>22.181348777462901</v>
      </c>
      <c r="E47">
        <v>15</v>
      </c>
      <c r="F47">
        <v>15</v>
      </c>
      <c r="G47" s="2">
        <v>6.5707070707070709</v>
      </c>
      <c r="H47" s="2">
        <v>4.6723276066938606</v>
      </c>
      <c r="I47">
        <v>6</v>
      </c>
      <c r="J47">
        <v>5</v>
      </c>
      <c r="K47" s="2">
        <v>5.5315656565656566</v>
      </c>
      <c r="L47" s="2">
        <v>3.568582330072477</v>
      </c>
      <c r="M47">
        <v>5</v>
      </c>
      <c r="N47">
        <v>5</v>
      </c>
      <c r="O47">
        <v>57</v>
      </c>
      <c r="P47" s="2">
        <v>16.192982456140349</v>
      </c>
      <c r="Q47" s="2">
        <v>10.66777289063258</v>
      </c>
      <c r="R47">
        <v>15</v>
      </c>
      <c r="S47">
        <v>10</v>
      </c>
      <c r="T47" s="2">
        <v>7.3684210526315788</v>
      </c>
      <c r="U47" s="2">
        <v>3.9489220000407732</v>
      </c>
      <c r="V47">
        <v>7</v>
      </c>
      <c r="W47">
        <v>6</v>
      </c>
      <c r="X47" s="2">
        <v>6.666666666666667</v>
      </c>
      <c r="Y47" s="2">
        <v>3.4243525630680138</v>
      </c>
      <c r="Z47">
        <v>6</v>
      </c>
      <c r="AA47">
        <v>4</v>
      </c>
      <c r="AB47">
        <v>30</v>
      </c>
      <c r="AC47" s="2">
        <v>22.533333333333331</v>
      </c>
      <c r="AD47" s="2">
        <v>19.62182692702244</v>
      </c>
      <c r="AE47">
        <v>17</v>
      </c>
      <c r="AF47">
        <v>13.25</v>
      </c>
      <c r="AG47" s="2">
        <v>7.333333333333333</v>
      </c>
      <c r="AH47" s="2">
        <v>5.2478786080717867</v>
      </c>
      <c r="AI47">
        <v>6</v>
      </c>
      <c r="AJ47">
        <v>7.5</v>
      </c>
      <c r="AK47" s="2">
        <v>5.8</v>
      </c>
      <c r="AL47" s="2">
        <v>4.2377612827594682</v>
      </c>
      <c r="AM47">
        <v>5</v>
      </c>
      <c r="AN47">
        <v>5</v>
      </c>
      <c r="AO47">
        <v>16</v>
      </c>
      <c r="AP47" s="2">
        <v>16.9375</v>
      </c>
      <c r="AQ47" s="2">
        <v>11.520814496669351</v>
      </c>
      <c r="AR47">
        <v>14</v>
      </c>
      <c r="AS47">
        <v>17.75</v>
      </c>
      <c r="AT47" s="2">
        <v>4.9375</v>
      </c>
      <c r="AU47" s="2">
        <v>3.8896229465934962</v>
      </c>
      <c r="AV47">
        <v>5</v>
      </c>
      <c r="AW47">
        <v>4.75</v>
      </c>
      <c r="AX47" s="2">
        <v>4.8125</v>
      </c>
      <c r="AY47" s="2">
        <v>3.0815310047658668</v>
      </c>
      <c r="AZ47">
        <v>4.5</v>
      </c>
      <c r="BA47">
        <v>4.25</v>
      </c>
      <c r="BB47">
        <v>74</v>
      </c>
      <c r="BC47" s="2">
        <v>21.513513513513509</v>
      </c>
      <c r="BD47" s="2">
        <v>18.373032086023841</v>
      </c>
      <c r="BE47">
        <v>18.5</v>
      </c>
      <c r="BF47">
        <v>19</v>
      </c>
      <c r="BG47" s="2">
        <v>5.3783783783783781</v>
      </c>
      <c r="BH47" s="2">
        <v>3.7951039211959379</v>
      </c>
      <c r="BI47">
        <v>5</v>
      </c>
      <c r="BJ47">
        <v>4</v>
      </c>
      <c r="BK47" s="2">
        <v>4.756756756756757</v>
      </c>
      <c r="BL47" s="2">
        <v>3.3792712629780608</v>
      </c>
      <c r="BM47">
        <v>4</v>
      </c>
      <c r="BN47">
        <v>4</v>
      </c>
      <c r="BP47" s="2">
        <f>P47-C47</f>
        <v>-3.28681552365763</v>
      </c>
      <c r="BQ47" s="2">
        <f>AC47-C47</f>
        <v>3.0535353535353522</v>
      </c>
      <c r="BR47" s="2">
        <f>AP47-C47</f>
        <v>-2.5422979797979792</v>
      </c>
      <c r="BS47" s="2">
        <f>BC47-C47</f>
        <v>2.0337155337155295</v>
      </c>
      <c r="BT47" s="2">
        <f>T47-G47</f>
        <v>0.79771398192450782</v>
      </c>
      <c r="BU47" s="2">
        <f>AG47-G47</f>
        <v>0.7626262626262621</v>
      </c>
      <c r="BV47" s="2">
        <f>AT47-G47</f>
        <v>-1.6332070707070709</v>
      </c>
      <c r="BW47" s="2">
        <f>BG47-G47</f>
        <v>-1.1923286923286929</v>
      </c>
      <c r="BX47" s="2">
        <f>X47-K47</f>
        <v>1.1351010101010104</v>
      </c>
      <c r="BY47" s="2">
        <f>AK47-K47</f>
        <v>0.26843434343434325</v>
      </c>
      <c r="BZ47" s="2">
        <f>AX47-K47</f>
        <v>-0.71906565656565657</v>
      </c>
      <c r="CA47" s="2">
        <f>BK47-K47</f>
        <v>-0.77480889980889955</v>
      </c>
    </row>
  </sheetData>
  <mergeCells count="23">
    <mergeCell ref="BP2:BS2"/>
    <mergeCell ref="BT2:BW2"/>
    <mergeCell ref="BX2:CA2"/>
    <mergeCell ref="B2:F2"/>
    <mergeCell ref="G2:J2"/>
    <mergeCell ref="K2:N2"/>
    <mergeCell ref="B1:N1"/>
    <mergeCell ref="O1:AA1"/>
    <mergeCell ref="O2:S2"/>
    <mergeCell ref="T2:W2"/>
    <mergeCell ref="X2:AA2"/>
    <mergeCell ref="BB1:BN1"/>
    <mergeCell ref="BB2:BF2"/>
    <mergeCell ref="BG2:BJ2"/>
    <mergeCell ref="BK2:BN2"/>
    <mergeCell ref="AB1:AN1"/>
    <mergeCell ref="AB2:AF2"/>
    <mergeCell ref="AG2:AJ2"/>
    <mergeCell ref="AK2:AN2"/>
    <mergeCell ref="AO1:BA1"/>
    <mergeCell ref="AO2:AS2"/>
    <mergeCell ref="AT2:AW2"/>
    <mergeCell ref="AX2:B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7BF9D-A981-4E51-A935-2DBB59ABC809}">
  <dimension ref="A1:N34"/>
  <sheetViews>
    <sheetView zoomScaleNormal="100" workbookViewId="0">
      <selection activeCell="G13" sqref="G13"/>
    </sheetView>
  </sheetViews>
  <sheetFormatPr defaultColWidth="8.5703125" defaultRowHeight="15" x14ac:dyDescent="0.25"/>
  <cols>
    <col min="1" max="1" width="50" style="4" customWidth="1"/>
    <col min="2" max="2" width="10" style="4" customWidth="1"/>
    <col min="3" max="3" width="10.28515625" style="4" customWidth="1"/>
    <col min="4" max="4" width="9.140625" style="4" customWidth="1"/>
    <col min="5" max="5" width="8.42578125" style="4" customWidth="1"/>
    <col min="6" max="6" width="8.7109375" style="4" customWidth="1"/>
    <col min="7" max="7" width="10" style="4" customWidth="1"/>
    <col min="8" max="8" width="9" style="4" customWidth="1"/>
    <col min="9" max="9" width="10.28515625" style="4" customWidth="1"/>
    <col min="10" max="10" width="9.28515625" style="4" customWidth="1"/>
    <col min="11" max="11" width="9.85546875" style="4" customWidth="1"/>
    <col min="12" max="13" width="9.7109375" style="4" customWidth="1"/>
    <col min="14" max="14" width="9.28515625" style="4" customWidth="1"/>
    <col min="15" max="16384" width="8.5703125" style="4"/>
  </cols>
  <sheetData>
    <row r="1" spans="1:14" ht="29.1" customHeight="1" x14ac:dyDescent="0.25">
      <c r="C1" s="10" t="s">
        <v>36</v>
      </c>
      <c r="D1" s="10"/>
      <c r="E1" s="10"/>
      <c r="F1" s="10"/>
      <c r="G1" s="10" t="s">
        <v>42</v>
      </c>
      <c r="H1" s="10"/>
      <c r="I1" s="10"/>
      <c r="J1" s="10"/>
      <c r="K1" s="10" t="s">
        <v>43</v>
      </c>
      <c r="L1" s="10"/>
      <c r="M1" s="10"/>
      <c r="N1" s="10"/>
    </row>
    <row r="2" spans="1:14" x14ac:dyDescent="0.25">
      <c r="A2" s="5" t="s">
        <v>0</v>
      </c>
      <c r="B2" s="5" t="s">
        <v>35</v>
      </c>
      <c r="C2" s="5" t="s">
        <v>37</v>
      </c>
      <c r="D2" s="5" t="s">
        <v>38</v>
      </c>
      <c r="E2" s="5" t="s">
        <v>39</v>
      </c>
      <c r="F2" s="5" t="s">
        <v>40</v>
      </c>
      <c r="G2" s="5" t="s">
        <v>37</v>
      </c>
      <c r="H2" s="5" t="s">
        <v>38</v>
      </c>
      <c r="I2" s="5" t="s">
        <v>39</v>
      </c>
      <c r="J2" s="5" t="s">
        <v>40</v>
      </c>
      <c r="K2" s="5" t="s">
        <v>37</v>
      </c>
      <c r="L2" s="5" t="s">
        <v>38</v>
      </c>
      <c r="M2" s="5" t="s">
        <v>39</v>
      </c>
      <c r="N2" s="5" t="s">
        <v>40</v>
      </c>
    </row>
    <row r="3" spans="1:14" x14ac:dyDescent="0.25">
      <c r="A3" s="4" t="s">
        <v>30</v>
      </c>
      <c r="B3" s="4">
        <v>169</v>
      </c>
      <c r="C3" s="6">
        <v>15.2011834319527</v>
      </c>
      <c r="D3" s="6">
        <v>21.300732125148699</v>
      </c>
      <c r="E3" s="4">
        <v>9</v>
      </c>
      <c r="F3" s="4">
        <v>13</v>
      </c>
      <c r="G3" s="6">
        <v>3.7869822485207099</v>
      </c>
      <c r="H3" s="6">
        <v>3.2880839703559199</v>
      </c>
      <c r="I3" s="4">
        <v>3</v>
      </c>
      <c r="J3" s="4">
        <v>5</v>
      </c>
      <c r="K3" s="6">
        <v>3.2603550295858001</v>
      </c>
      <c r="L3" s="6">
        <v>3.53262378772276</v>
      </c>
      <c r="M3" s="4">
        <v>2</v>
      </c>
      <c r="N3" s="4">
        <v>4</v>
      </c>
    </row>
    <row r="4" spans="1:14" x14ac:dyDescent="0.25">
      <c r="A4" s="4" t="s">
        <v>32</v>
      </c>
      <c r="B4" s="4">
        <v>777</v>
      </c>
      <c r="C4" s="6">
        <v>13.0810810810811</v>
      </c>
      <c r="D4" s="6">
        <v>12.110205497029099</v>
      </c>
      <c r="E4" s="4">
        <v>10</v>
      </c>
      <c r="F4" s="4">
        <v>11</v>
      </c>
      <c r="G4" s="6">
        <v>4.7258687258687297</v>
      </c>
      <c r="H4" s="6">
        <v>3.4642150816930299</v>
      </c>
      <c r="I4" s="4">
        <v>4</v>
      </c>
      <c r="J4" s="4">
        <v>5</v>
      </c>
      <c r="K4" s="6">
        <v>4.32046332046332</v>
      </c>
      <c r="L4" s="6">
        <v>3.1953583913193602</v>
      </c>
      <c r="M4" s="4">
        <v>4</v>
      </c>
      <c r="N4" s="4">
        <v>4</v>
      </c>
    </row>
    <row r="5" spans="1:14" x14ac:dyDescent="0.25">
      <c r="A5" s="4" t="s">
        <v>21</v>
      </c>
      <c r="B5" s="4">
        <v>63</v>
      </c>
      <c r="C5" s="6">
        <v>7.2063492063492101</v>
      </c>
      <c r="D5" s="6">
        <v>2.50907212099336</v>
      </c>
      <c r="E5" s="4">
        <v>8</v>
      </c>
      <c r="F5" s="4">
        <v>3</v>
      </c>
      <c r="G5" s="6">
        <v>4.7936507936507899</v>
      </c>
      <c r="H5" s="6">
        <v>2.57255195350987</v>
      </c>
      <c r="I5" s="4">
        <v>5</v>
      </c>
      <c r="J5" s="4">
        <v>4</v>
      </c>
      <c r="K5" s="6">
        <v>4.3492063492063497</v>
      </c>
      <c r="L5" s="6">
        <v>2.4307089776755602</v>
      </c>
      <c r="M5" s="4">
        <v>4</v>
      </c>
      <c r="N5" s="4">
        <v>3.5</v>
      </c>
    </row>
    <row r="6" spans="1:14" x14ac:dyDescent="0.25">
      <c r="A6" s="4" t="s">
        <v>10</v>
      </c>
      <c r="B6" s="4">
        <v>61</v>
      </c>
      <c r="C6" s="6">
        <v>9.34426229508197</v>
      </c>
      <c r="D6" s="6">
        <v>3.6050207854307801</v>
      </c>
      <c r="E6" s="4">
        <v>10</v>
      </c>
      <c r="F6" s="4">
        <v>5</v>
      </c>
      <c r="G6" s="6">
        <v>5.4426229508196702</v>
      </c>
      <c r="H6" s="6">
        <v>3.3342894803537702</v>
      </c>
      <c r="I6" s="4">
        <v>5</v>
      </c>
      <c r="J6" s="4">
        <v>6</v>
      </c>
      <c r="K6" s="6">
        <v>5.14754098360656</v>
      </c>
      <c r="L6" s="6">
        <v>3.40017678743214</v>
      </c>
      <c r="M6" s="4">
        <v>4</v>
      </c>
      <c r="N6" s="4">
        <v>6</v>
      </c>
    </row>
    <row r="7" spans="1:14" x14ac:dyDescent="0.25">
      <c r="A7" s="4" t="s">
        <v>9</v>
      </c>
      <c r="B7" s="4">
        <v>969</v>
      </c>
      <c r="C7" s="6">
        <v>19.494324045407598</v>
      </c>
      <c r="D7" s="6">
        <v>21.1902592131114</v>
      </c>
      <c r="E7" s="4">
        <v>15</v>
      </c>
      <c r="F7" s="4">
        <v>15</v>
      </c>
      <c r="G7" s="6">
        <v>6.5232198142414903</v>
      </c>
      <c r="H7" s="6">
        <v>4.5926782768138397</v>
      </c>
      <c r="I7" s="4">
        <v>6</v>
      </c>
      <c r="J7" s="4">
        <v>6</v>
      </c>
      <c r="K7" s="6">
        <v>5.5356037151702804</v>
      </c>
      <c r="L7" s="6">
        <v>3.5725973940981302</v>
      </c>
      <c r="M7" s="4">
        <v>5</v>
      </c>
      <c r="N7" s="4">
        <v>5</v>
      </c>
    </row>
    <row r="8" spans="1:14" x14ac:dyDescent="0.25">
      <c r="A8" s="4" t="s">
        <v>7</v>
      </c>
      <c r="B8" s="4">
        <v>62</v>
      </c>
      <c r="C8" s="6">
        <v>9.3709677419354804</v>
      </c>
      <c r="D8" s="6">
        <v>3.1479052153525799</v>
      </c>
      <c r="E8" s="4">
        <v>10</v>
      </c>
      <c r="F8" s="4">
        <v>4</v>
      </c>
      <c r="G8" s="6">
        <v>7.3709677419354804</v>
      </c>
      <c r="H8" s="6">
        <v>3.3251839390401501</v>
      </c>
      <c r="I8" s="4">
        <v>8</v>
      </c>
      <c r="J8" s="4">
        <v>5</v>
      </c>
      <c r="K8" s="6">
        <v>6.6935483870967696</v>
      </c>
      <c r="L8" s="6">
        <v>3.16014478646008</v>
      </c>
      <c r="M8" s="4">
        <v>7</v>
      </c>
      <c r="N8" s="4">
        <v>5.75</v>
      </c>
    </row>
    <row r="9" spans="1:14" x14ac:dyDescent="0.25">
      <c r="A9" s="4" t="s">
        <v>3</v>
      </c>
      <c r="B9" s="4">
        <v>710</v>
      </c>
      <c r="C9" s="6">
        <v>82.719718309859203</v>
      </c>
      <c r="D9" s="6">
        <v>43.398264281613699</v>
      </c>
      <c r="E9" s="4">
        <v>91</v>
      </c>
      <c r="F9" s="4">
        <v>65</v>
      </c>
      <c r="G9" s="6">
        <v>9.4647887323943696</v>
      </c>
      <c r="H9" s="6">
        <v>6.0172084815277103</v>
      </c>
      <c r="I9" s="4">
        <v>8</v>
      </c>
      <c r="J9" s="4">
        <v>7</v>
      </c>
      <c r="K9" s="6">
        <v>9.0422535211267601</v>
      </c>
      <c r="L9" s="6">
        <v>4.7240841373801601</v>
      </c>
      <c r="M9" s="4">
        <v>8</v>
      </c>
      <c r="N9" s="4">
        <v>6</v>
      </c>
    </row>
    <row r="10" spans="1:14" x14ac:dyDescent="0.25">
      <c r="A10" s="4" t="s">
        <v>20</v>
      </c>
      <c r="B10" s="4">
        <v>33</v>
      </c>
      <c r="C10" s="6">
        <v>12.030303030302999</v>
      </c>
      <c r="D10" s="6">
        <v>5.9607300752762704</v>
      </c>
      <c r="E10" s="4">
        <v>13</v>
      </c>
      <c r="F10" s="4">
        <v>9</v>
      </c>
      <c r="G10" s="6">
        <v>9.4545454545454604</v>
      </c>
      <c r="H10" s="6">
        <v>5.43766326818624</v>
      </c>
      <c r="I10" s="4">
        <v>10</v>
      </c>
      <c r="J10" s="4">
        <v>10</v>
      </c>
      <c r="K10" s="6">
        <v>9.6666666666666696</v>
      </c>
      <c r="L10" s="6">
        <v>5.0662280511902198</v>
      </c>
      <c r="M10" s="4">
        <v>9</v>
      </c>
      <c r="N10" s="4">
        <v>8</v>
      </c>
    </row>
    <row r="11" spans="1:14" x14ac:dyDescent="0.25">
      <c r="A11" s="4" t="s">
        <v>31</v>
      </c>
      <c r="B11" s="4">
        <v>97</v>
      </c>
      <c r="C11" s="6">
        <v>23.7113402061856</v>
      </c>
      <c r="D11" s="6">
        <v>8.2081752474877607</v>
      </c>
      <c r="E11" s="4">
        <v>26</v>
      </c>
      <c r="F11" s="4">
        <v>10</v>
      </c>
      <c r="G11" s="6">
        <v>11.5360824742268</v>
      </c>
      <c r="H11" s="6">
        <v>6.6160503318163402</v>
      </c>
      <c r="I11" s="4">
        <v>11</v>
      </c>
      <c r="J11" s="4">
        <v>9</v>
      </c>
      <c r="K11" s="6">
        <v>10.721649484536099</v>
      </c>
      <c r="L11" s="6">
        <v>5.91034098713369</v>
      </c>
      <c r="M11" s="4">
        <v>10</v>
      </c>
      <c r="N11" s="4">
        <v>9</v>
      </c>
    </row>
    <row r="12" spans="1:14" x14ac:dyDescent="0.25">
      <c r="A12" s="4" t="s">
        <v>25</v>
      </c>
      <c r="B12" s="4">
        <v>1995</v>
      </c>
      <c r="C12" s="6">
        <v>40.058145363408499</v>
      </c>
      <c r="D12" s="6">
        <v>25.5902365794751</v>
      </c>
      <c r="E12" s="4">
        <v>35</v>
      </c>
      <c r="F12" s="4">
        <v>27</v>
      </c>
      <c r="G12" s="6">
        <v>11.9473684210526</v>
      </c>
      <c r="H12" s="6">
        <v>6.3576722810005801</v>
      </c>
      <c r="I12" s="4">
        <v>11</v>
      </c>
      <c r="J12" s="4">
        <v>7</v>
      </c>
      <c r="K12" s="6">
        <v>10.962907268170399</v>
      </c>
      <c r="L12" s="6">
        <v>4.7758826129964396</v>
      </c>
      <c r="M12" s="4">
        <v>11</v>
      </c>
      <c r="N12" s="4">
        <v>6</v>
      </c>
    </row>
    <row r="13" spans="1:14" x14ac:dyDescent="0.25">
      <c r="A13" s="4" t="s">
        <v>15</v>
      </c>
      <c r="B13" s="4">
        <v>772</v>
      </c>
      <c r="C13" s="6">
        <v>66.427461139896394</v>
      </c>
      <c r="D13" s="6">
        <v>32.354251416562199</v>
      </c>
      <c r="E13" s="4">
        <v>70</v>
      </c>
      <c r="F13" s="4">
        <v>40.25</v>
      </c>
      <c r="G13" s="6">
        <v>13.0686528497409</v>
      </c>
      <c r="H13" s="6">
        <v>8.9453856257552093</v>
      </c>
      <c r="I13" s="4">
        <v>12</v>
      </c>
      <c r="J13" s="4">
        <v>10</v>
      </c>
      <c r="K13" s="6">
        <v>10.826424870466299</v>
      </c>
      <c r="L13" s="6">
        <v>4.5066230167499599</v>
      </c>
      <c r="M13" s="4">
        <v>11</v>
      </c>
      <c r="N13" s="4">
        <v>6</v>
      </c>
    </row>
    <row r="14" spans="1:14" x14ac:dyDescent="0.25">
      <c r="A14" s="4" t="s">
        <v>16</v>
      </c>
      <c r="B14" s="4">
        <v>1393</v>
      </c>
      <c r="C14" s="6">
        <v>76.161521895190205</v>
      </c>
      <c r="D14" s="6">
        <v>42.388483322381603</v>
      </c>
      <c r="E14" s="4">
        <v>75</v>
      </c>
      <c r="F14" s="4">
        <v>49</v>
      </c>
      <c r="G14" s="6">
        <v>13.6690595836325</v>
      </c>
      <c r="H14" s="6">
        <v>8.8097890167786694</v>
      </c>
      <c r="I14" s="4">
        <v>12</v>
      </c>
      <c r="J14" s="4">
        <v>11</v>
      </c>
      <c r="K14" s="6">
        <v>11.5290739411342</v>
      </c>
      <c r="L14" s="6">
        <v>5.4074682622037997</v>
      </c>
      <c r="M14" s="4">
        <v>11</v>
      </c>
      <c r="N14" s="4">
        <v>8</v>
      </c>
    </row>
    <row r="15" spans="1:14" x14ac:dyDescent="0.25">
      <c r="A15" s="4" t="s">
        <v>1</v>
      </c>
      <c r="B15" s="4">
        <v>2238</v>
      </c>
      <c r="C15" s="6">
        <v>40.798927613940997</v>
      </c>
      <c r="D15" s="6">
        <v>25.027633520138501</v>
      </c>
      <c r="E15" s="4">
        <v>36</v>
      </c>
      <c r="F15" s="4">
        <v>24</v>
      </c>
      <c r="G15" s="6">
        <v>14.199285075960701</v>
      </c>
      <c r="H15" s="6">
        <v>7.3180849233300096</v>
      </c>
      <c r="I15" s="4">
        <v>14</v>
      </c>
      <c r="J15" s="4">
        <v>9</v>
      </c>
      <c r="K15" s="6">
        <v>12.3811438784629</v>
      </c>
      <c r="L15" s="6">
        <v>5.1705764761739896</v>
      </c>
      <c r="M15" s="4">
        <v>12</v>
      </c>
      <c r="N15" s="4">
        <v>6</v>
      </c>
    </row>
    <row r="16" spans="1:14" x14ac:dyDescent="0.25">
      <c r="A16" s="4" t="s">
        <v>18</v>
      </c>
      <c r="B16" s="4">
        <v>402</v>
      </c>
      <c r="C16" s="6">
        <v>22.4253731343284</v>
      </c>
      <c r="D16" s="6">
        <v>11.4308351839473</v>
      </c>
      <c r="E16" s="4">
        <v>20</v>
      </c>
      <c r="F16" s="4">
        <v>12.75</v>
      </c>
      <c r="G16" s="6">
        <v>15.920398009950301</v>
      </c>
      <c r="H16" s="6">
        <v>8.4569398874619903</v>
      </c>
      <c r="I16" s="4">
        <v>15</v>
      </c>
      <c r="J16" s="4">
        <v>10</v>
      </c>
      <c r="K16" s="6">
        <v>12.4751243781095</v>
      </c>
      <c r="L16" s="6">
        <v>5.1225021268277002</v>
      </c>
      <c r="M16" s="4">
        <v>12</v>
      </c>
      <c r="N16" s="4">
        <v>7</v>
      </c>
    </row>
    <row r="17" spans="1:14" x14ac:dyDescent="0.25">
      <c r="A17" s="4" t="s">
        <v>23</v>
      </c>
      <c r="B17" s="4">
        <v>363</v>
      </c>
      <c r="C17" s="6">
        <v>70.192837465564693</v>
      </c>
      <c r="D17" s="6">
        <v>24.755070989932602</v>
      </c>
      <c r="E17" s="4">
        <v>76</v>
      </c>
      <c r="F17" s="4">
        <v>20</v>
      </c>
      <c r="G17" s="6">
        <v>14.9972451790634</v>
      </c>
      <c r="H17" s="6">
        <v>10.271318921637899</v>
      </c>
      <c r="I17" s="4">
        <v>12</v>
      </c>
      <c r="J17" s="4">
        <v>13</v>
      </c>
      <c r="K17" s="6">
        <v>12.8787878787879</v>
      </c>
      <c r="L17" s="6">
        <v>5.9488303011699601</v>
      </c>
      <c r="M17" s="4">
        <v>13</v>
      </c>
      <c r="N17" s="4">
        <v>9</v>
      </c>
    </row>
    <row r="18" spans="1:14" x14ac:dyDescent="0.25">
      <c r="A18" s="4" t="s">
        <v>14</v>
      </c>
      <c r="B18" s="4">
        <v>2494</v>
      </c>
      <c r="C18" s="6">
        <v>53.8251804330393</v>
      </c>
      <c r="D18" s="6">
        <v>27.116215093672999</v>
      </c>
      <c r="E18" s="4">
        <v>51</v>
      </c>
      <c r="F18" s="4">
        <v>29</v>
      </c>
      <c r="G18" s="6">
        <v>14.546511627907</v>
      </c>
      <c r="H18" s="6">
        <v>7.6411206435702903</v>
      </c>
      <c r="I18" s="4">
        <v>13</v>
      </c>
      <c r="J18" s="4">
        <v>10</v>
      </c>
      <c r="K18" s="6">
        <v>12.7000801924619</v>
      </c>
      <c r="L18" s="6">
        <v>4.8431333480858401</v>
      </c>
      <c r="M18" s="4">
        <v>13</v>
      </c>
      <c r="N18" s="4">
        <v>6</v>
      </c>
    </row>
    <row r="19" spans="1:14" x14ac:dyDescent="0.25">
      <c r="A19" s="4" t="s">
        <v>6</v>
      </c>
      <c r="B19" s="4">
        <v>5948</v>
      </c>
      <c r="C19" s="6">
        <v>32.781439139206498</v>
      </c>
      <c r="D19" s="6">
        <v>21.5051109042173</v>
      </c>
      <c r="E19" s="4">
        <v>30</v>
      </c>
      <c r="F19" s="4">
        <v>19</v>
      </c>
      <c r="G19" s="6">
        <v>15.0265635507734</v>
      </c>
      <c r="H19" s="6">
        <v>7.5269796997110197</v>
      </c>
      <c r="I19" s="4">
        <v>14</v>
      </c>
      <c r="J19" s="4">
        <v>9</v>
      </c>
      <c r="K19" s="6">
        <v>13.077000672495</v>
      </c>
      <c r="L19" s="6">
        <v>5.0782796740585798</v>
      </c>
      <c r="M19" s="4">
        <v>13</v>
      </c>
      <c r="N19" s="4">
        <v>6</v>
      </c>
    </row>
    <row r="20" spans="1:14" x14ac:dyDescent="0.25">
      <c r="A20" s="4" t="s">
        <v>22</v>
      </c>
      <c r="B20" s="4">
        <v>473</v>
      </c>
      <c r="C20" s="6">
        <v>39.983086680761097</v>
      </c>
      <c r="D20" s="6">
        <v>20.195541161976799</v>
      </c>
      <c r="E20" s="4">
        <v>36</v>
      </c>
      <c r="F20" s="4">
        <v>25</v>
      </c>
      <c r="G20" s="6">
        <v>15.221987315010599</v>
      </c>
      <c r="H20" s="6">
        <v>8.4539745105637998</v>
      </c>
      <c r="I20" s="4">
        <v>14</v>
      </c>
      <c r="J20" s="4">
        <v>11</v>
      </c>
      <c r="K20" s="6">
        <v>12.649048625792799</v>
      </c>
      <c r="L20" s="6">
        <v>5.2115708276175798</v>
      </c>
      <c r="M20" s="4">
        <v>13</v>
      </c>
      <c r="N20" s="4">
        <v>7</v>
      </c>
    </row>
    <row r="21" spans="1:14" x14ac:dyDescent="0.25">
      <c r="A21" s="4" t="s">
        <v>17</v>
      </c>
      <c r="B21" s="4">
        <v>690</v>
      </c>
      <c r="C21" s="6">
        <v>72.049275362318795</v>
      </c>
      <c r="D21" s="6">
        <v>30.559379126458101</v>
      </c>
      <c r="E21" s="4">
        <v>74</v>
      </c>
      <c r="F21" s="4">
        <v>37</v>
      </c>
      <c r="G21" s="6">
        <v>15.5028985507246</v>
      </c>
      <c r="H21" s="6">
        <v>9.6060647119145504</v>
      </c>
      <c r="I21" s="4">
        <v>14</v>
      </c>
      <c r="J21" s="4">
        <v>13</v>
      </c>
      <c r="K21" s="6">
        <v>12.563768115942</v>
      </c>
      <c r="L21" s="6">
        <v>5.58763072603021</v>
      </c>
      <c r="M21" s="4">
        <v>13</v>
      </c>
      <c r="N21" s="4">
        <v>7.75</v>
      </c>
    </row>
    <row r="22" spans="1:14" x14ac:dyDescent="0.25">
      <c r="A22" s="4" t="s">
        <v>8</v>
      </c>
      <c r="B22" s="4">
        <v>774</v>
      </c>
      <c r="C22" s="6">
        <v>29.188630490956101</v>
      </c>
      <c r="D22" s="6">
        <v>12.859297276803099</v>
      </c>
      <c r="E22" s="4">
        <v>28</v>
      </c>
      <c r="F22" s="4">
        <v>14</v>
      </c>
      <c r="G22" s="6">
        <v>15.4612403100775</v>
      </c>
      <c r="H22" s="6">
        <v>7.45823534939138</v>
      </c>
      <c r="I22" s="4">
        <v>14.5</v>
      </c>
      <c r="J22" s="4">
        <v>9</v>
      </c>
      <c r="K22" s="6">
        <v>12.644702842377299</v>
      </c>
      <c r="L22" s="6">
        <v>4.6872833499434199</v>
      </c>
      <c r="M22" s="4">
        <v>13</v>
      </c>
      <c r="N22" s="4">
        <v>5</v>
      </c>
    </row>
    <row r="23" spans="1:14" x14ac:dyDescent="0.25">
      <c r="A23" s="4" t="s">
        <v>5</v>
      </c>
      <c r="B23" s="4">
        <v>2893</v>
      </c>
      <c r="C23" s="6">
        <v>24.170065675769099</v>
      </c>
      <c r="D23" s="6">
        <v>14.8502474900036</v>
      </c>
      <c r="E23" s="4">
        <v>21</v>
      </c>
      <c r="F23" s="4">
        <v>15</v>
      </c>
      <c r="G23" s="6">
        <v>15.5209125475285</v>
      </c>
      <c r="H23" s="6">
        <v>7.9215549032601302</v>
      </c>
      <c r="I23" s="4">
        <v>15</v>
      </c>
      <c r="J23" s="4">
        <v>9</v>
      </c>
      <c r="K23" s="6">
        <v>12.9433114414103</v>
      </c>
      <c r="L23" s="6">
        <v>5.3908348749355399</v>
      </c>
      <c r="M23" s="4">
        <v>13</v>
      </c>
      <c r="N23" s="4">
        <v>6</v>
      </c>
    </row>
    <row r="24" spans="1:14" x14ac:dyDescent="0.25">
      <c r="A24" s="4" t="s">
        <v>19</v>
      </c>
      <c r="B24" s="4">
        <v>3859</v>
      </c>
      <c r="C24" s="6">
        <v>28.237885462555099</v>
      </c>
      <c r="D24" s="6">
        <v>15.3779886620165</v>
      </c>
      <c r="E24" s="4">
        <v>26</v>
      </c>
      <c r="F24" s="4">
        <v>15</v>
      </c>
      <c r="G24" s="6">
        <v>16.889090437937298</v>
      </c>
      <c r="H24" s="6">
        <v>7.6926194945736004</v>
      </c>
      <c r="I24" s="4">
        <v>16</v>
      </c>
      <c r="J24" s="4">
        <v>8</v>
      </c>
      <c r="K24" s="6">
        <v>13.512308888312999</v>
      </c>
      <c r="L24" s="6">
        <v>4.9203654535961796</v>
      </c>
      <c r="M24" s="4">
        <v>13</v>
      </c>
      <c r="N24" s="4">
        <v>5</v>
      </c>
    </row>
    <row r="25" spans="1:14" x14ac:dyDescent="0.25">
      <c r="A25" s="4" t="s">
        <v>2</v>
      </c>
      <c r="B25" s="4">
        <v>251</v>
      </c>
      <c r="C25" s="6">
        <v>26.474103585657399</v>
      </c>
      <c r="D25" s="6">
        <v>12.620393285996601</v>
      </c>
      <c r="E25" s="4">
        <v>25</v>
      </c>
      <c r="F25" s="4">
        <v>14</v>
      </c>
      <c r="G25" s="6">
        <v>18.235059760956201</v>
      </c>
      <c r="H25" s="6">
        <v>7.8386558730699702</v>
      </c>
      <c r="I25" s="4">
        <v>18</v>
      </c>
      <c r="J25" s="4">
        <v>10</v>
      </c>
      <c r="K25" s="6">
        <v>13.0677290836653</v>
      </c>
      <c r="L25" s="6">
        <v>4.9654198636480604</v>
      </c>
      <c r="M25" s="4">
        <v>13</v>
      </c>
      <c r="N25" s="4">
        <v>6</v>
      </c>
    </row>
    <row r="26" spans="1:14" x14ac:dyDescent="0.25">
      <c r="A26" s="4" t="s">
        <v>29</v>
      </c>
      <c r="B26" s="4">
        <v>2022</v>
      </c>
      <c r="C26" s="6">
        <v>53.628585558852599</v>
      </c>
      <c r="D26" s="6">
        <v>31.051839847570999</v>
      </c>
      <c r="E26" s="4">
        <v>50</v>
      </c>
      <c r="F26" s="4">
        <v>31</v>
      </c>
      <c r="G26" s="6">
        <v>16.233432245301699</v>
      </c>
      <c r="H26" s="6">
        <v>9.2493582691986198</v>
      </c>
      <c r="I26" s="4">
        <v>15</v>
      </c>
      <c r="J26" s="4">
        <v>12</v>
      </c>
      <c r="K26" s="6">
        <v>13.593966369930801</v>
      </c>
      <c r="L26" s="6">
        <v>5.7927955387056</v>
      </c>
      <c r="M26" s="4">
        <v>14</v>
      </c>
      <c r="N26" s="4">
        <v>7</v>
      </c>
    </row>
    <row r="27" spans="1:14" x14ac:dyDescent="0.25">
      <c r="A27" s="4" t="s">
        <v>13</v>
      </c>
      <c r="B27" s="4">
        <v>902</v>
      </c>
      <c r="C27" s="6">
        <v>30.309312638580899</v>
      </c>
      <c r="D27" s="6">
        <v>16.3947794191266</v>
      </c>
      <c r="E27" s="4">
        <v>28</v>
      </c>
      <c r="F27" s="4">
        <v>16</v>
      </c>
      <c r="G27" s="6">
        <v>16.813747228381398</v>
      </c>
      <c r="H27" s="6">
        <v>7.9672407470456896</v>
      </c>
      <c r="I27" s="4">
        <v>16</v>
      </c>
      <c r="J27" s="4">
        <v>9</v>
      </c>
      <c r="K27" s="6">
        <v>13.840354767183999</v>
      </c>
      <c r="L27" s="6">
        <v>4.9282320038946503</v>
      </c>
      <c r="M27" s="4">
        <v>14</v>
      </c>
      <c r="N27" s="4">
        <v>6</v>
      </c>
    </row>
    <row r="28" spans="1:14" x14ac:dyDescent="0.25">
      <c r="A28" s="4" t="s">
        <v>27</v>
      </c>
      <c r="B28" s="4">
        <v>1298</v>
      </c>
      <c r="C28" s="6">
        <v>47.771186440678001</v>
      </c>
      <c r="D28" s="6">
        <v>31.126932440998601</v>
      </c>
      <c r="E28" s="4">
        <v>43</v>
      </c>
      <c r="F28" s="4">
        <v>29</v>
      </c>
      <c r="G28" s="6">
        <v>16.431432973805901</v>
      </c>
      <c r="H28" s="6">
        <v>8.3355976251058692</v>
      </c>
      <c r="I28" s="4">
        <v>16</v>
      </c>
      <c r="J28" s="4">
        <v>10</v>
      </c>
      <c r="K28" s="6">
        <v>14.263482280431401</v>
      </c>
      <c r="L28" s="6">
        <v>5.7716699077118996</v>
      </c>
      <c r="M28" s="4">
        <v>14</v>
      </c>
      <c r="N28" s="4">
        <v>7</v>
      </c>
    </row>
    <row r="29" spans="1:14" x14ac:dyDescent="0.25">
      <c r="A29" s="4" t="s">
        <v>4</v>
      </c>
      <c r="B29" s="4">
        <v>3058</v>
      </c>
      <c r="C29" s="6">
        <v>42.674296926095501</v>
      </c>
      <c r="D29" s="6">
        <v>23.108408871984899</v>
      </c>
      <c r="E29" s="4">
        <v>40</v>
      </c>
      <c r="F29" s="4">
        <v>22</v>
      </c>
      <c r="G29" s="6">
        <v>19.088947024198799</v>
      </c>
      <c r="H29" s="6">
        <v>10.045461048191299</v>
      </c>
      <c r="I29" s="4">
        <v>18</v>
      </c>
      <c r="J29" s="4">
        <v>13</v>
      </c>
      <c r="K29" s="6">
        <v>14.009483322433001</v>
      </c>
      <c r="L29" s="6">
        <v>5.2021209592056401</v>
      </c>
      <c r="M29" s="4">
        <v>14</v>
      </c>
      <c r="N29" s="4">
        <v>6</v>
      </c>
    </row>
    <row r="30" spans="1:14" x14ac:dyDescent="0.25">
      <c r="A30" s="4" t="s">
        <v>28</v>
      </c>
      <c r="B30" s="4">
        <v>281</v>
      </c>
      <c r="C30" s="6">
        <v>40.487544483985801</v>
      </c>
      <c r="D30" s="6">
        <v>19.816858480100599</v>
      </c>
      <c r="E30" s="4">
        <v>38</v>
      </c>
      <c r="F30" s="4">
        <v>25</v>
      </c>
      <c r="G30" s="6">
        <v>17.345195729537402</v>
      </c>
      <c r="H30" s="6">
        <v>8.8401511004852296</v>
      </c>
      <c r="I30" s="4">
        <v>17</v>
      </c>
      <c r="J30" s="4">
        <v>13</v>
      </c>
      <c r="K30" s="6">
        <v>15.3772241992883</v>
      </c>
      <c r="L30" s="6">
        <v>6.9518790457985</v>
      </c>
      <c r="M30" s="4">
        <v>15</v>
      </c>
      <c r="N30" s="4">
        <v>10</v>
      </c>
    </row>
    <row r="31" spans="1:14" x14ac:dyDescent="0.25">
      <c r="A31" s="4" t="s">
        <v>33</v>
      </c>
      <c r="B31" s="4">
        <v>596</v>
      </c>
      <c r="C31" s="6">
        <v>67.919463087248303</v>
      </c>
      <c r="D31" s="6">
        <v>31.2936252597253</v>
      </c>
      <c r="E31" s="4">
        <v>67</v>
      </c>
      <c r="F31" s="4">
        <v>37</v>
      </c>
      <c r="G31" s="6">
        <v>17.981543624161102</v>
      </c>
      <c r="H31" s="6">
        <v>9.8737234664644795</v>
      </c>
      <c r="I31" s="4">
        <v>17</v>
      </c>
      <c r="J31" s="4">
        <v>13</v>
      </c>
      <c r="K31" s="6">
        <v>14.5620805369128</v>
      </c>
      <c r="L31" s="6">
        <v>5.3138004915588599</v>
      </c>
      <c r="M31" s="4">
        <v>15</v>
      </c>
      <c r="N31" s="4">
        <v>7</v>
      </c>
    </row>
    <row r="32" spans="1:14" x14ac:dyDescent="0.25">
      <c r="A32" s="4" t="s">
        <v>26</v>
      </c>
      <c r="B32" s="4">
        <v>194</v>
      </c>
      <c r="C32" s="6">
        <v>47.304123711340203</v>
      </c>
      <c r="D32" s="6">
        <v>23.3632119372758</v>
      </c>
      <c r="E32" s="4">
        <v>44</v>
      </c>
      <c r="F32" s="4">
        <v>34.75</v>
      </c>
      <c r="G32" s="6">
        <v>25.479381443299001</v>
      </c>
      <c r="H32" s="6">
        <v>12.652472679297899</v>
      </c>
      <c r="I32" s="4">
        <v>24</v>
      </c>
      <c r="J32" s="4">
        <v>16</v>
      </c>
      <c r="K32" s="6">
        <v>16.659793814433002</v>
      </c>
      <c r="L32" s="6">
        <v>6.4933391107355698</v>
      </c>
      <c r="M32" s="4">
        <v>16</v>
      </c>
      <c r="N32" s="4">
        <v>7</v>
      </c>
    </row>
    <row r="33" spans="1:14" x14ac:dyDescent="0.25">
      <c r="A33" s="4" t="s">
        <v>12</v>
      </c>
      <c r="B33" s="4">
        <v>336</v>
      </c>
      <c r="C33" s="6">
        <v>74.931547619047606</v>
      </c>
      <c r="D33" s="6">
        <v>29.226619720458501</v>
      </c>
      <c r="E33" s="4">
        <v>76</v>
      </c>
      <c r="F33" s="4">
        <v>43</v>
      </c>
      <c r="G33" s="6">
        <v>23.7291666666667</v>
      </c>
      <c r="H33" s="6">
        <v>13.029513474916699</v>
      </c>
      <c r="I33" s="4">
        <v>22</v>
      </c>
      <c r="J33" s="4">
        <v>17</v>
      </c>
      <c r="K33" s="6">
        <v>17.717261904761902</v>
      </c>
      <c r="L33" s="6">
        <v>7.1412486639561097</v>
      </c>
      <c r="M33" s="4">
        <v>18</v>
      </c>
      <c r="N33" s="4">
        <v>9</v>
      </c>
    </row>
    <row r="34" spans="1:14" x14ac:dyDescent="0.25">
      <c r="A34" s="4" t="s">
        <v>34</v>
      </c>
      <c r="B34" s="4">
        <v>121</v>
      </c>
      <c r="C34" s="6">
        <v>46.429752066115697</v>
      </c>
      <c r="D34" s="6">
        <v>17.4760914996656</v>
      </c>
      <c r="E34" s="4">
        <v>51</v>
      </c>
      <c r="F34" s="4">
        <v>23</v>
      </c>
      <c r="G34" s="6">
        <v>27.818181818181799</v>
      </c>
      <c r="H34" s="6">
        <v>13.8720342175664</v>
      </c>
      <c r="I34" s="4">
        <v>27</v>
      </c>
      <c r="J34" s="4">
        <v>21</v>
      </c>
      <c r="K34" s="6">
        <v>19.181818181818201</v>
      </c>
      <c r="L34" s="6">
        <v>8.5527773266933593</v>
      </c>
      <c r="M34" s="4">
        <v>19</v>
      </c>
      <c r="N34" s="4">
        <v>12</v>
      </c>
    </row>
  </sheetData>
  <autoFilter ref="A2:N34" xr:uid="{00000000-0009-0000-0000-000006000000}">
    <sortState xmlns:xlrd2="http://schemas.microsoft.com/office/spreadsheetml/2017/richdata2" ref="A3:N34">
      <sortCondition ref="M3:M34"/>
    </sortState>
  </autoFilter>
  <mergeCells count="3">
    <mergeCell ref="C1:F1"/>
    <mergeCell ref="G1:J1"/>
    <mergeCell ref="K1:N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 Table 3 Degree</vt:lpstr>
      <vt:lpstr>Sup Table 3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Brock, Daniel Christopher</dc:creator>
  <cp:lastModifiedBy>Brock, Daniel Christopher</cp:lastModifiedBy>
  <dcterms:created xsi:type="dcterms:W3CDTF">2025-05-10T04:32:51Z</dcterms:created>
  <dcterms:modified xsi:type="dcterms:W3CDTF">2025-05-11T02:13:07Z</dcterms:modified>
</cp:coreProperties>
</file>