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18_2021\"/>
    </mc:Choice>
  </mc:AlternateContent>
  <xr:revisionPtr revIDLastSave="0" documentId="8_{5A24FEB8-7ABE-4525-9334-C992C0F14293}" xr6:coauthVersionLast="47" xr6:coauthVersionMax="47" xr10:uidLastSave="{00000000-0000-0000-0000-000000000000}"/>
  <bookViews>
    <workbookView xWindow="-120" yWindow="-120" windowWidth="20730" windowHeight="11160" activeTab="1" xr2:uid="{C409D781-B438-4776-94EE-9B76D43FDF1F}"/>
  </bookViews>
  <sheets>
    <sheet name="Data" sheetId="1" r:id="rId1"/>
    <sheet name="Adj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2" l="1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C2" i="2"/>
  <c r="D2" i="2"/>
  <c r="E2" i="2"/>
  <c r="F2" i="2"/>
  <c r="G2" i="2"/>
  <c r="B2" i="2"/>
  <c r="A51" i="2"/>
  <c r="A52" i="2"/>
  <c r="A52" i="1"/>
  <c r="A27" i="1"/>
  <c r="A28" i="1" s="1"/>
  <c r="A27" i="2"/>
  <c r="A25" i="2"/>
  <c r="A26" i="2"/>
  <c r="A15" i="2"/>
  <c r="A16" i="2"/>
  <c r="A17" i="2"/>
  <c r="A18" i="2"/>
  <c r="A19" i="2"/>
  <c r="A20" i="2"/>
  <c r="A21" i="2"/>
  <c r="A22" i="2"/>
  <c r="A23" i="2"/>
  <c r="A24" i="2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1" i="2"/>
  <c r="F1" i="2"/>
  <c r="D1" i="2"/>
  <c r="E1" i="2"/>
  <c r="C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  <c r="A29" i="1" l="1"/>
  <c r="A28" i="2"/>
  <c r="A29" i="2" l="1"/>
  <c r="A30" i="1"/>
  <c r="A31" i="1" l="1"/>
  <c r="A30" i="2"/>
  <c r="A32" i="1" l="1"/>
  <c r="A31" i="2"/>
  <c r="A33" i="1" l="1"/>
  <c r="A32" i="2"/>
  <c r="A33" i="2" l="1"/>
  <c r="A34" i="1"/>
  <c r="A35" i="1" l="1"/>
  <c r="A34" i="2"/>
  <c r="A36" i="1" l="1"/>
  <c r="A35" i="2"/>
  <c r="A37" i="1" l="1"/>
  <c r="A36" i="2"/>
  <c r="A38" i="1" l="1"/>
  <c r="A37" i="2"/>
  <c r="A39" i="1" l="1"/>
  <c r="A38" i="2"/>
  <c r="A40" i="1" l="1"/>
  <c r="A39" i="2"/>
  <c r="A41" i="1" l="1"/>
  <c r="A40" i="2"/>
  <c r="A42" i="1" l="1"/>
  <c r="A41" i="2"/>
  <c r="A43" i="1" l="1"/>
  <c r="A42" i="2"/>
  <c r="A44" i="1" l="1"/>
  <c r="A43" i="2"/>
  <c r="A45" i="1" l="1"/>
  <c r="A44" i="2"/>
  <c r="A46" i="1" l="1"/>
  <c r="A45" i="2"/>
  <c r="A47" i="1" l="1"/>
  <c r="A46" i="2"/>
  <c r="A48" i="1" l="1"/>
  <c r="A47" i="2"/>
  <c r="A49" i="1" l="1"/>
  <c r="A48" i="2"/>
  <c r="A49" i="2" l="1"/>
  <c r="A50" i="1"/>
  <c r="A51" i="1" l="1"/>
  <c r="A50" i="2"/>
</calcChain>
</file>

<file path=xl/sharedStrings.xml><?xml version="1.0" encoding="utf-8"?>
<sst xmlns="http://schemas.openxmlformats.org/spreadsheetml/2006/main" count="8" uniqueCount="7">
  <si>
    <t>SLS</t>
  </si>
  <si>
    <t>peak temp</t>
  </si>
  <si>
    <t>a</t>
  </si>
  <si>
    <t>b</t>
  </si>
  <si>
    <t>time shift</t>
  </si>
  <si>
    <t>diffusivity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</si>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</sst>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37008834999.139603</c:v>
                </c:pt>
                <c:pt idx="1">
                  <c:v>32983494925.4799</c:v>
                </c:pt>
                <c:pt idx="2">
                  <c:v>33614154735.881302</c:v>
                </c:pt>
                <c:pt idx="3">
                  <c:v>36692233672.180901</c:v>
                </c:pt>
                <c:pt idx="4">
                  <c:v>45794523444.737297</c:v>
                </c:pt>
                <c:pt idx="5">
                  <c:v>36397775341.141701</c:v>
                </c:pt>
                <c:pt idx="6">
                  <c:v>32632442882.1637</c:v>
                </c:pt>
                <c:pt idx="7">
                  <c:v>32325558473.181</c:v>
                </c:pt>
                <c:pt idx="8">
                  <c:v>31841999129.3769</c:v>
                </c:pt>
                <c:pt idx="9">
                  <c:v>31984633007.834099</c:v>
                </c:pt>
                <c:pt idx="10">
                  <c:v>31956241592.466702</c:v>
                </c:pt>
                <c:pt idx="11">
                  <c:v>32996262861.748798</c:v>
                </c:pt>
                <c:pt idx="12">
                  <c:v>34814223107.375397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204-8B3B-99AA5601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5480"/>
        <c:axId val="536265808"/>
      </c:scatterChart>
      <c:valAx>
        <c:axId val="5362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5808"/>
        <c:crosses val="autoZero"/>
        <c:crossBetween val="midCat"/>
      </c:valAx>
      <c:valAx>
        <c:axId val="536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Adj_data!$B$1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Adj_data!$A$2:$A$75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Adj_data!$B$2:$B$75</c:f>
              <c:numCache>
                <c:formatCode>General</c:formatCode>
                <c:ptCount val="74"/>
                <c:pt idx="0">
                  <c:v>1</c:v>
                </c:pt>
                <c:pt idx="1">
                  <c:v>0.89123299683026269</c:v>
                </c:pt>
                <c:pt idx="2">
                  <c:v>0.90827378750676102</c:v>
                </c:pt>
                <c:pt idx="3">
                  <c:v>0.99144525011484252</c:v>
                </c:pt>
                <c:pt idx="4">
                  <c:v>1.2373943531538334</c:v>
                </c:pt>
                <c:pt idx="5">
                  <c:v>0.9834888167106014</c:v>
                </c:pt>
                <c:pt idx="6">
                  <c:v>0.88174736878159909</c:v>
                </c:pt>
                <c:pt idx="7">
                  <c:v>0.87345517560691976</c:v>
                </c:pt>
                <c:pt idx="8">
                  <c:v>0.86038912411366575</c:v>
                </c:pt>
                <c:pt idx="9">
                  <c:v>0.8642431735172883</c:v>
                </c:pt>
                <c:pt idx="10">
                  <c:v>0.86347602115034516</c:v>
                </c:pt>
                <c:pt idx="11">
                  <c:v>0.89157799380920555</c:v>
                </c:pt>
                <c:pt idx="12">
                  <c:v>0.94070032488687561</c:v>
                </c:pt>
                <c:pt idx="13">
                  <c:v>0.86117432448612474</c:v>
                </c:pt>
                <c:pt idx="14">
                  <c:v>0.95069730269387231</c:v>
                </c:pt>
                <c:pt idx="15">
                  <c:v>0.86368604718787856</c:v>
                </c:pt>
                <c:pt idx="16">
                  <c:v>0.85792734784517155</c:v>
                </c:pt>
                <c:pt idx="17">
                  <c:v>0.85059907838551674</c:v>
                </c:pt>
                <c:pt idx="18">
                  <c:v>0.84058859221613813</c:v>
                </c:pt>
                <c:pt idx="19">
                  <c:v>0.82222036959410461</c:v>
                </c:pt>
                <c:pt idx="20">
                  <c:v>0.83852740432113482</c:v>
                </c:pt>
                <c:pt idx="21">
                  <c:v>0.82745283822238225</c:v>
                </c:pt>
                <c:pt idx="22">
                  <c:v>0.84885526210580398</c:v>
                </c:pt>
                <c:pt idx="23">
                  <c:v>0.83599561286880519</c:v>
                </c:pt>
                <c:pt idx="24">
                  <c:v>0.80466721213818626</c:v>
                </c:pt>
                <c:pt idx="25">
                  <c:v>1.4276010756258095</c:v>
                </c:pt>
                <c:pt idx="26">
                  <c:v>0.82654227178222861</c:v>
                </c:pt>
                <c:pt idx="27">
                  <c:v>0.79709014767402475</c:v>
                </c:pt>
                <c:pt idx="28">
                  <c:v>0.78201110485179937</c:v>
                </c:pt>
                <c:pt idx="29">
                  <c:v>1.6026361092547416</c:v>
                </c:pt>
                <c:pt idx="30">
                  <c:v>0.82559275015648936</c:v>
                </c:pt>
                <c:pt idx="31">
                  <c:v>0.82897545607250944</c:v>
                </c:pt>
                <c:pt idx="32">
                  <c:v>0.81451901718982267</c:v>
                </c:pt>
                <c:pt idx="33">
                  <c:v>0.84797973331428833</c:v>
                </c:pt>
                <c:pt idx="34">
                  <c:v>0.80483038912105376</c:v>
                </c:pt>
                <c:pt idx="35">
                  <c:v>0.94000267149329808</c:v>
                </c:pt>
                <c:pt idx="36">
                  <c:v>0.81371156496016461</c:v>
                </c:pt>
                <c:pt idx="37">
                  <c:v>0.77805409970154249</c:v>
                </c:pt>
                <c:pt idx="38">
                  <c:v>0.76251092652491115</c:v>
                </c:pt>
                <c:pt idx="39">
                  <c:v>0.77777819868309017</c:v>
                </c:pt>
                <c:pt idx="40">
                  <c:v>0.86256661848131533</c:v>
                </c:pt>
                <c:pt idx="41">
                  <c:v>0.79364593363511859</c:v>
                </c:pt>
                <c:pt idx="42">
                  <c:v>0.75711337151313252</c:v>
                </c:pt>
                <c:pt idx="43">
                  <c:v>0.74212359184718246</c:v>
                </c:pt>
                <c:pt idx="44">
                  <c:v>0.7442375973715234</c:v>
                </c:pt>
                <c:pt idx="45">
                  <c:v>0.74725050211375565</c:v>
                </c:pt>
                <c:pt idx="46">
                  <c:v>0.73172950455487396</c:v>
                </c:pt>
                <c:pt idx="47">
                  <c:v>0.75038169480899708</c:v>
                </c:pt>
                <c:pt idx="48">
                  <c:v>0.70794964154107565</c:v>
                </c:pt>
                <c:pt idx="49">
                  <c:v>0.68978758083610547</c:v>
                </c:pt>
                <c:pt idx="50">
                  <c:v>0.71229741680505909</c:v>
                </c:pt>
                <c:pt idx="51">
                  <c:v>0.69862776214885713</c:v>
                </c:pt>
                <c:pt idx="52">
                  <c:v>0.70724911357863096</c:v>
                </c:pt>
                <c:pt idx="53">
                  <c:v>0.70488661194740343</c:v>
                </c:pt>
                <c:pt idx="54">
                  <c:v>0.67210026157773872</c:v>
                </c:pt>
                <c:pt idx="55">
                  <c:v>0.69235695955201515</c:v>
                </c:pt>
                <c:pt idx="56">
                  <c:v>0.72549454684136139</c:v>
                </c:pt>
                <c:pt idx="57">
                  <c:v>0.68900368557369118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6-406D-ACB2-BDC2EB46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24056"/>
        <c:axId val="638724384"/>
      </c:scatterChart>
      <c:valAx>
        <c:axId val="63872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24384"/>
        <c:crosses val="autoZero"/>
        <c:crossBetween val="midCat"/>
      </c:valAx>
      <c:valAx>
        <c:axId val="6387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2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Adj_data!$C$1</c:f>
              <c:strCache>
                <c:ptCount val="1"/>
                <c:pt idx="0">
                  <c:v>peak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Adj_data!$C$2:$C$75</c:f>
              <c:numCache>
                <c:formatCode>General</c:formatCode>
                <c:ptCount val="74"/>
                <c:pt idx="0">
                  <c:v>1</c:v>
                </c:pt>
                <c:pt idx="1">
                  <c:v>1.05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</c:v>
                </c:pt>
                <c:pt idx="7">
                  <c:v>1.03</c:v>
                </c:pt>
                <c:pt idx="8">
                  <c:v>1.032</c:v>
                </c:pt>
                <c:pt idx="9">
                  <c:v>1.048</c:v>
                </c:pt>
                <c:pt idx="10">
                  <c:v>1.0448</c:v>
                </c:pt>
                <c:pt idx="11">
                  <c:v>1.0627199999999999</c:v>
                </c:pt>
                <c:pt idx="12">
                  <c:v>1.0878080000000001</c:v>
                </c:pt>
                <c:pt idx="13">
                  <c:v>1.021952</c:v>
                </c:pt>
                <c:pt idx="14">
                  <c:v>1.0087808</c:v>
                </c:pt>
                <c:pt idx="15">
                  <c:v>1.0492351999999967</c:v>
                </c:pt>
                <c:pt idx="16">
                  <c:v>1.0211948799999966</c:v>
                </c:pt>
                <c:pt idx="17">
                  <c:v>1.00679232</c:v>
                </c:pt>
                <c:pt idx="18">
                  <c:v>1.0319118079999967</c:v>
                </c:pt>
                <c:pt idx="19">
                  <c:v>1.0328677119999967</c:v>
                </c:pt>
                <c:pt idx="20">
                  <c:v>1.0061296127999966</c:v>
                </c:pt>
                <c:pt idx="21">
                  <c:v>0.99509665791999657</c:v>
                </c:pt>
                <c:pt idx="22">
                  <c:v>1.0072025210879967</c:v>
                </c:pt>
                <c:pt idx="23">
                  <c:v>0.98723552952320004</c:v>
                </c:pt>
                <c:pt idx="24">
                  <c:v>1.0046204933324767</c:v>
                </c:pt>
                <c:pt idx="25">
                  <c:v>1.0035345799987168</c:v>
                </c:pt>
                <c:pt idx="26">
                  <c:v>1.00317748114227</c:v>
                </c:pt>
                <c:pt idx="27">
                  <c:v>1.00306953676718</c:v>
                </c:pt>
                <c:pt idx="28">
                  <c:v>1.00153949875077</c:v>
                </c:pt>
                <c:pt idx="29">
                  <c:v>1.0276852077350067</c:v>
                </c:pt>
                <c:pt idx="30">
                  <c:v>0.99734794907614999</c:v>
                </c:pt>
                <c:pt idx="31">
                  <c:v>1.0207245958006668</c:v>
                </c:pt>
                <c:pt idx="32">
                  <c:v>1.0015036423901666</c:v>
                </c:pt>
                <c:pt idx="33">
                  <c:v>1.0119742370775533</c:v>
                </c:pt>
                <c:pt idx="34">
                  <c:v>1.00537667012609</c:v>
                </c:pt>
                <c:pt idx="35">
                  <c:v>1.02101525756365</c:v>
                </c:pt>
                <c:pt idx="36">
                  <c:v>1.0032647761980267</c:v>
                </c:pt>
                <c:pt idx="37">
                  <c:v>0.97365432031901322</c:v>
                </c:pt>
                <c:pt idx="38">
                  <c:v>0.94404762447851998</c:v>
                </c:pt>
                <c:pt idx="39">
                  <c:v>0.98203598276419002</c:v>
                </c:pt>
                <c:pt idx="40">
                  <c:v>0.9717833315827934</c:v>
                </c:pt>
                <c:pt idx="41">
                  <c:v>0.99539441504421666</c:v>
                </c:pt>
                <c:pt idx="42">
                  <c:v>0.96567853562198003</c:v>
                </c:pt>
                <c:pt idx="43">
                  <c:v>0.94582946836992332</c:v>
                </c:pt>
                <c:pt idx="44">
                  <c:v>0.94291830243056995</c:v>
                </c:pt>
                <c:pt idx="45">
                  <c:v>0.93115393567337001</c:v>
                </c:pt>
                <c:pt idx="46">
                  <c:v>0.89685462673585992</c:v>
                </c:pt>
                <c:pt idx="47">
                  <c:v>0.84451219072840666</c:v>
                </c:pt>
                <c:pt idx="48">
                  <c:v>0.88228560031111003</c:v>
                </c:pt>
                <c:pt idx="49">
                  <c:v>0.83241040908456998</c:v>
                </c:pt>
                <c:pt idx="50">
                  <c:v>0.87561907243919668</c:v>
                </c:pt>
                <c:pt idx="51">
                  <c:v>0.8662988159506767</c:v>
                </c:pt>
                <c:pt idx="52">
                  <c:v>0.82388665460152333</c:v>
                </c:pt>
                <c:pt idx="53">
                  <c:v>0.77219836315480672</c:v>
                </c:pt>
                <c:pt idx="54">
                  <c:v>0.77131069935645002</c:v>
                </c:pt>
                <c:pt idx="55">
                  <c:v>0.70853873566674341</c:v>
                </c:pt>
                <c:pt idx="56">
                  <c:v>0.75082290442001332</c:v>
                </c:pt>
                <c:pt idx="57">
                  <c:v>0.84442003043440006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9-45B8-9775-E90B01BDD585}"/>
            </c:ext>
          </c:extLst>
        </c:ser>
        <c:ser>
          <c:idx val="1"/>
          <c:order val="1"/>
          <c:tx>
            <c:strRef>
              <c:f>Adj_data!$D$1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Adj_data!$D$2:$D$75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1.05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</c:v>
                </c:pt>
                <c:pt idx="7">
                  <c:v>1.0299999999999965</c:v>
                </c:pt>
                <c:pt idx="8">
                  <c:v>1.032</c:v>
                </c:pt>
                <c:pt idx="9">
                  <c:v>1.0479999999999998</c:v>
                </c:pt>
                <c:pt idx="10">
                  <c:v>1.0447999999999964</c:v>
                </c:pt>
                <c:pt idx="11">
                  <c:v>1.0627199999999999</c:v>
                </c:pt>
                <c:pt idx="12">
                  <c:v>1.0178079999999965</c:v>
                </c:pt>
                <c:pt idx="13">
                  <c:v>1.041952</c:v>
                </c:pt>
                <c:pt idx="14">
                  <c:v>0.99678079999999636</c:v>
                </c:pt>
                <c:pt idx="15">
                  <c:v>1.0462351999999999</c:v>
                </c:pt>
                <c:pt idx="16">
                  <c:v>1.0779948799999963</c:v>
                </c:pt>
                <c:pt idx="17">
                  <c:v>1.1169923199999965</c:v>
                </c:pt>
                <c:pt idx="18">
                  <c:v>1.0827918079999963</c:v>
                </c:pt>
                <c:pt idx="19">
                  <c:v>1.1091877119999964</c:v>
                </c:pt>
                <c:pt idx="20">
                  <c:v>1.0917376127999963</c:v>
                </c:pt>
                <c:pt idx="21">
                  <c:v>1.1119478579199964</c:v>
                </c:pt>
                <c:pt idx="22">
                  <c:v>1.1427942010879966</c:v>
                </c:pt>
                <c:pt idx="23">
                  <c:v>1.1970638815231964</c:v>
                </c:pt>
                <c:pt idx="24">
                  <c:v>1.1441001861324784</c:v>
                </c:pt>
                <c:pt idx="25">
                  <c:v>1.157654119198718</c:v>
                </c:pt>
                <c:pt idx="26">
                  <c:v>1.118820699062268</c:v>
                </c:pt>
                <c:pt idx="27">
                  <c:v>1.1807105218551786</c:v>
                </c:pt>
                <c:pt idx="28">
                  <c:v>1.2251969763827679</c:v>
                </c:pt>
                <c:pt idx="29">
                  <c:v>1.0866374910758072</c:v>
                </c:pt>
                <c:pt idx="30">
                  <c:v>1.16945728391135</c:v>
                </c:pt>
                <c:pt idx="31">
                  <c:v>1.1947572850755463</c:v>
                </c:pt>
                <c:pt idx="32">
                  <c:v>1.1326502147088857</c:v>
                </c:pt>
                <c:pt idx="33">
                  <c:v>1.1934162501919214</c:v>
                </c:pt>
                <c:pt idx="34">
                  <c:v>1.137469586844682</c:v>
                </c:pt>
                <c:pt idx="35">
                  <c:v>1.1299845865161748</c:v>
                </c:pt>
                <c:pt idx="36">
                  <c:v>1.1595891095625572</c:v>
                </c:pt>
                <c:pt idx="37">
                  <c:v>1.2104147174525499</c:v>
                </c:pt>
                <c:pt idx="38">
                  <c:v>1.261028220178825</c:v>
                </c:pt>
                <c:pt idx="39">
                  <c:v>1.2383034169316394</c:v>
                </c:pt>
                <c:pt idx="40">
                  <c:v>1.2428502450256</c:v>
                </c:pt>
                <c:pt idx="41">
                  <c:v>1.1804043934283179</c:v>
                </c:pt>
                <c:pt idx="42">
                  <c:v>1.2821436903769285</c:v>
                </c:pt>
                <c:pt idx="43">
                  <c:v>1.3544807421430536</c:v>
                </c:pt>
                <c:pt idx="44">
                  <c:v>1.3596653134933641</c:v>
                </c:pt>
                <c:pt idx="45">
                  <c:v>1.3950654742235427</c:v>
                </c:pt>
                <c:pt idx="46">
                  <c:v>1.4182202904054</c:v>
                </c:pt>
                <c:pt idx="47">
                  <c:v>1.5147319474167178</c:v>
                </c:pt>
                <c:pt idx="48">
                  <c:v>1.4770805992460356</c:v>
                </c:pt>
                <c:pt idx="49">
                  <c:v>1.596469190403232</c:v>
                </c:pt>
                <c:pt idx="50">
                  <c:v>1.5885321840886109</c:v>
                </c:pt>
                <c:pt idx="51">
                  <c:v>1.5318816139899214</c:v>
                </c:pt>
                <c:pt idx="52">
                  <c:v>1.6361682949187215</c:v>
                </c:pt>
                <c:pt idx="53">
                  <c:v>1.7540278873793034</c:v>
                </c:pt>
                <c:pt idx="54">
                  <c:v>1.8246113779065143</c:v>
                </c:pt>
                <c:pt idx="55">
                  <c:v>2.0278069216570715</c:v>
                </c:pt>
                <c:pt idx="56">
                  <c:v>1.7487311617504677</c:v>
                </c:pt>
                <c:pt idx="57">
                  <c:v>1.628581928504075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9-45B8-9775-E90B01BDD585}"/>
            </c:ext>
          </c:extLst>
        </c:ser>
        <c:ser>
          <c:idx val="2"/>
          <c:order val="2"/>
          <c:tx>
            <c:strRef>
              <c:f>Adj_data!$E$1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Adj_data!$E$2:$E$75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1.05</c:v>
                </c:pt>
                <c:pt idx="4">
                  <c:v>1</c:v>
                </c:pt>
                <c:pt idx="5">
                  <c:v>1</c:v>
                </c:pt>
                <c:pt idx="6">
                  <c:v>1.02</c:v>
                </c:pt>
                <c:pt idx="7">
                  <c:v>1.03</c:v>
                </c:pt>
                <c:pt idx="8">
                  <c:v>1.032</c:v>
                </c:pt>
                <c:pt idx="9">
                  <c:v>1.0479999999999967</c:v>
                </c:pt>
                <c:pt idx="10">
                  <c:v>0.9748</c:v>
                </c:pt>
                <c:pt idx="11">
                  <c:v>1.0147200000000001</c:v>
                </c:pt>
                <c:pt idx="12">
                  <c:v>1.020608</c:v>
                </c:pt>
                <c:pt idx="13">
                  <c:v>1.005152</c:v>
                </c:pt>
                <c:pt idx="14">
                  <c:v>1.0020608</c:v>
                </c:pt>
                <c:pt idx="15">
                  <c:v>1.0115551999999999</c:v>
                </c:pt>
                <c:pt idx="16">
                  <c:v>1.0214028799999999</c:v>
                </c:pt>
                <c:pt idx="17">
                  <c:v>1.03210432</c:v>
                </c:pt>
                <c:pt idx="18">
                  <c:v>0.99224460800000003</c:v>
                </c:pt>
                <c:pt idx="19">
                  <c:v>0.97336691199999992</c:v>
                </c:pt>
                <c:pt idx="20">
                  <c:v>0.99541409280000004</c:v>
                </c:pt>
                <c:pt idx="21">
                  <c:v>1.0404149299200001</c:v>
                </c:pt>
                <c:pt idx="22">
                  <c:v>1.024168101888</c:v>
                </c:pt>
                <c:pt idx="23">
                  <c:v>0.99418734264319997</c:v>
                </c:pt>
                <c:pt idx="24">
                  <c:v>0.97891623170047992</c:v>
                </c:pt>
                <c:pt idx="25">
                  <c:v>0.95232218755072007</c:v>
                </c:pt>
                <c:pt idx="26">
                  <c:v>0.96875170173746994</c:v>
                </c:pt>
                <c:pt idx="27">
                  <c:v>0.98684075440045993</c:v>
                </c:pt>
                <c:pt idx="28">
                  <c:v>0.98255408520068999</c:v>
                </c:pt>
                <c:pt idx="29">
                  <c:v>0.98341420158025661</c:v>
                </c:pt>
                <c:pt idx="30">
                  <c:v>0.99149405737746332</c:v>
                </c:pt>
                <c:pt idx="31">
                  <c:v>0.9176182652864433</c:v>
                </c:pt>
                <c:pt idx="32">
                  <c:v>1.0097157637616099</c:v>
                </c:pt>
                <c:pt idx="33">
                  <c:v>1.0056671182786265</c:v>
                </c:pt>
                <c:pt idx="34">
                  <c:v>0.97798055587276</c:v>
                </c:pt>
                <c:pt idx="35">
                  <c:v>0.97751936203675005</c:v>
                </c:pt>
                <c:pt idx="36">
                  <c:v>0.9880003835422867</c:v>
                </c:pt>
                <c:pt idx="37">
                  <c:v>1.0014998960311301</c:v>
                </c:pt>
                <c:pt idx="38">
                  <c:v>1.0155663880466965</c:v>
                </c:pt>
                <c:pt idx="39">
                  <c:v>0.96749129398355327</c:v>
                </c:pt>
                <c:pt idx="40">
                  <c:v>0.98100303837938663</c:v>
                </c:pt>
                <c:pt idx="41">
                  <c:v>0.98625104725155999</c:v>
                </c:pt>
                <c:pt idx="42">
                  <c:v>0.99433106260043336</c:v>
                </c:pt>
                <c:pt idx="43">
                  <c:v>1.00250631596427</c:v>
                </c:pt>
                <c:pt idx="44">
                  <c:v>1.00283142047823</c:v>
                </c:pt>
                <c:pt idx="45">
                  <c:v>1.0021287542178168</c:v>
                </c:pt>
                <c:pt idx="46">
                  <c:v>1.0136555838755368</c:v>
                </c:pt>
                <c:pt idx="47">
                  <c:v>1.02920633321296</c:v>
                </c:pt>
                <c:pt idx="48">
                  <c:v>1.0471840910494667</c:v>
                </c:pt>
                <c:pt idx="49">
                  <c:v>1.0870304895824201</c:v>
                </c:pt>
                <c:pt idx="50">
                  <c:v>1.0276946376006133</c:v>
                </c:pt>
                <c:pt idx="51">
                  <c:v>1.0513586247826132</c:v>
                </c:pt>
                <c:pt idx="52">
                  <c:v>1.0700668402439499</c:v>
                </c:pt>
                <c:pt idx="53">
                  <c:v>1.0974161544697834</c:v>
                </c:pt>
                <c:pt idx="54">
                  <c:v>1.1197711147962166</c:v>
                </c:pt>
                <c:pt idx="55">
                  <c:v>1.1728288802565534</c:v>
                </c:pt>
                <c:pt idx="56">
                  <c:v>1.1425626519493799</c:v>
                </c:pt>
                <c:pt idx="57">
                  <c:v>1.0564116411878033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9-45B8-9775-E90B01BDD585}"/>
            </c:ext>
          </c:extLst>
        </c:ser>
        <c:ser>
          <c:idx val="3"/>
          <c:order val="3"/>
          <c:tx>
            <c:strRef>
              <c:f>Adj_data!$F$1</c:f>
              <c:strCache>
                <c:ptCount val="1"/>
                <c:pt idx="0">
                  <c:v>time shift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Adj_data!$F$2:$F$75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0.95000000000000007</c:v>
                </c:pt>
                <c:pt idx="7">
                  <c:v>0.9</c:v>
                </c:pt>
                <c:pt idx="8">
                  <c:v>0.96000000000000008</c:v>
                </c:pt>
                <c:pt idx="9">
                  <c:v>0.93999999999999451</c:v>
                </c:pt>
                <c:pt idx="10">
                  <c:v>0.94400000000000006</c:v>
                </c:pt>
                <c:pt idx="11">
                  <c:v>0.92159999999999997</c:v>
                </c:pt>
                <c:pt idx="12">
                  <c:v>0.89024000000000014</c:v>
                </c:pt>
                <c:pt idx="13">
                  <c:v>0.97256000000000009</c:v>
                </c:pt>
                <c:pt idx="14">
                  <c:v>0.98902400000000013</c:v>
                </c:pt>
                <c:pt idx="15">
                  <c:v>0.93845600000000007</c:v>
                </c:pt>
                <c:pt idx="16">
                  <c:v>0.88600639999999997</c:v>
                </c:pt>
                <c:pt idx="17">
                  <c:v>0.8290095999999999</c:v>
                </c:pt>
                <c:pt idx="18">
                  <c:v>0.95761024000000006</c:v>
                </c:pt>
                <c:pt idx="19">
                  <c:v>0.98641536000000007</c:v>
                </c:pt>
                <c:pt idx="20">
                  <c:v>0.93833798400000012</c:v>
                </c:pt>
                <c:pt idx="21">
                  <c:v>0.93052917760000009</c:v>
                </c:pt>
                <c:pt idx="22">
                  <c:v>0.88515684863999999</c:v>
                </c:pt>
                <c:pt idx="23">
                  <c:v>0.86777958809599998</c:v>
                </c:pt>
                <c:pt idx="24">
                  <c:v>1.0142779833344</c:v>
                </c:pt>
                <c:pt idx="25">
                  <c:v>1.1069121750016</c:v>
                </c:pt>
                <c:pt idx="26">
                  <c:v>1.0097791885721612</c:v>
                </c:pt>
                <c:pt idx="27">
                  <c:v>0.98517453504102215</c:v>
                </c:pt>
                <c:pt idx="28">
                  <c:v>1.0085928105615334</c:v>
                </c:pt>
                <c:pt idx="29">
                  <c:v>1.112058219931239</c:v>
                </c:pt>
                <c:pt idx="30">
                  <c:v>0.92884924605480568</c:v>
                </c:pt>
                <c:pt idx="31">
                  <c:v>1.0486366578091613</c:v>
                </c:pt>
                <c:pt idx="32">
                  <c:v>0.96005604765228902</c:v>
                </c:pt>
                <c:pt idx="33">
                  <c:v>0.94949739046905568</c:v>
                </c:pt>
                <c:pt idx="34">
                  <c:v>0.99470873904638346</c:v>
                </c:pt>
                <c:pt idx="35">
                  <c:v>1.0567711301830334</c:v>
                </c:pt>
                <c:pt idx="36">
                  <c:v>0.9608297170868666</c:v>
                </c:pt>
                <c:pt idx="37">
                  <c:v>0.98897075907258902</c:v>
                </c:pt>
                <c:pt idx="38">
                  <c:v>0.99024845860888344</c:v>
                </c:pt>
                <c:pt idx="39">
                  <c:v>1.027407035802939</c:v>
                </c:pt>
                <c:pt idx="40">
                  <c:v>1.0532642938547889</c:v>
                </c:pt>
                <c:pt idx="41">
                  <c:v>0.9839383612788446</c:v>
                </c:pt>
                <c:pt idx="42">
                  <c:v>1.0150771207882612</c:v>
                </c:pt>
                <c:pt idx="43">
                  <c:v>1.0252613116591944</c:v>
                </c:pt>
                <c:pt idx="44">
                  <c:v>0.99990120783016112</c:v>
                </c:pt>
                <c:pt idx="45">
                  <c:v>1.0366259685062389</c:v>
                </c:pt>
                <c:pt idx="46">
                  <c:v>1.0231847824014335</c:v>
                </c:pt>
                <c:pt idx="47">
                  <c:v>1.0304807683213835</c:v>
                </c:pt>
                <c:pt idx="48">
                  <c:v>1.0026816557994278</c:v>
                </c:pt>
                <c:pt idx="49">
                  <c:v>0.99031896579767786</c:v>
                </c:pt>
                <c:pt idx="50">
                  <c:v>1.039868435869</c:v>
                </c:pt>
                <c:pt idx="51">
                  <c:v>0.9947879129167444</c:v>
                </c:pt>
                <c:pt idx="52">
                  <c:v>1.0294673556274556</c:v>
                </c:pt>
                <c:pt idx="53">
                  <c:v>1.0057896693857278</c:v>
                </c:pt>
                <c:pt idx="54">
                  <c:v>1.0009081534372055</c:v>
                </c:pt>
                <c:pt idx="55">
                  <c:v>0.98976983895509452</c:v>
                </c:pt>
                <c:pt idx="56">
                  <c:v>0.96864038699692778</c:v>
                </c:pt>
                <c:pt idx="57">
                  <c:v>1.022061423650978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9-45B8-9775-E90B01BDD585}"/>
            </c:ext>
          </c:extLst>
        </c:ser>
        <c:ser>
          <c:idx val="4"/>
          <c:order val="4"/>
          <c:tx>
            <c:strRef>
              <c:f>Adj_data!$G$1</c:f>
              <c:strCache>
                <c:ptCount val="1"/>
                <c:pt idx="0">
                  <c:v>diffusivity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Adj_data!$G$2:$G$75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1.05</c:v>
                </c:pt>
                <c:pt idx="6">
                  <c:v>1.02</c:v>
                </c:pt>
                <c:pt idx="7">
                  <c:v>1.03</c:v>
                </c:pt>
                <c:pt idx="8">
                  <c:v>1.032</c:v>
                </c:pt>
                <c:pt idx="9">
                  <c:v>1.048</c:v>
                </c:pt>
                <c:pt idx="10">
                  <c:v>1.0448</c:v>
                </c:pt>
                <c:pt idx="11">
                  <c:v>0.99272000000000005</c:v>
                </c:pt>
                <c:pt idx="12">
                  <c:v>1.0398080000000001</c:v>
                </c:pt>
                <c:pt idx="13">
                  <c:v>1.009952</c:v>
                </c:pt>
                <c:pt idx="14">
                  <c:v>1.0539807999999999</c:v>
                </c:pt>
                <c:pt idx="15">
                  <c:v>1.0080352000000001</c:v>
                </c:pt>
                <c:pt idx="16">
                  <c:v>1.0499148799999973</c:v>
                </c:pt>
                <c:pt idx="17">
                  <c:v>1.0748723199999972</c:v>
                </c:pt>
                <c:pt idx="18">
                  <c:v>1.0378638079999973</c:v>
                </c:pt>
                <c:pt idx="19">
                  <c:v>1.0417957119999972</c:v>
                </c:pt>
                <c:pt idx="20">
                  <c:v>1.0733328127999973</c:v>
                </c:pt>
                <c:pt idx="21">
                  <c:v>1.0479811379199973</c:v>
                </c:pt>
                <c:pt idx="22">
                  <c:v>1.0980407930879972</c:v>
                </c:pt>
                <c:pt idx="23">
                  <c:v>1.1024091103231972</c:v>
                </c:pt>
                <c:pt idx="24">
                  <c:v>1.0705515064524778</c:v>
                </c:pt>
                <c:pt idx="25">
                  <c:v>1.0683910996787167</c:v>
                </c:pt>
                <c:pt idx="26">
                  <c:v>1.0363873187102695</c:v>
                </c:pt>
                <c:pt idx="27">
                  <c:v>1.0463171013623778</c:v>
                </c:pt>
                <c:pt idx="28">
                  <c:v>1.0328092456435694</c:v>
                </c:pt>
                <c:pt idx="29">
                  <c:v>0.98940085796732791</c:v>
                </c:pt>
                <c:pt idx="30">
                  <c:v>1.0741570472342306</c:v>
                </c:pt>
                <c:pt idx="31">
                  <c:v>1.0542991940962194</c:v>
                </c:pt>
                <c:pt idx="32">
                  <c:v>1.0495606519640528</c:v>
                </c:pt>
                <c:pt idx="33">
                  <c:v>1.0711623466074611</c:v>
                </c:pt>
                <c:pt idx="34">
                  <c:v>1.0450810756845668</c:v>
                </c:pt>
                <c:pt idx="35">
                  <c:v>1.0217622294636362</c:v>
                </c:pt>
                <c:pt idx="36">
                  <c:v>1.0610583427915805</c:v>
                </c:pt>
                <c:pt idx="37">
                  <c:v>1.0618286170144999</c:v>
                </c:pt>
                <c:pt idx="38">
                  <c:v>1.0718450695217527</c:v>
                </c:pt>
                <c:pt idx="39">
                  <c:v>1.0629774440735249</c:v>
                </c:pt>
                <c:pt idx="40">
                  <c:v>1.0522473937587751</c:v>
                </c:pt>
                <c:pt idx="41">
                  <c:v>1.0588556055333804</c:v>
                </c:pt>
                <c:pt idx="42">
                  <c:v>1.073734472805314</c:v>
                </c:pt>
                <c:pt idx="43">
                  <c:v>1.0880611713656863</c:v>
                </c:pt>
                <c:pt idx="44">
                  <c:v>1.0552679080026888</c:v>
                </c:pt>
                <c:pt idx="45">
                  <c:v>1.0655287299095084</c:v>
                </c:pt>
                <c:pt idx="46">
                  <c:v>1.1046628835056973</c:v>
                </c:pt>
                <c:pt idx="47">
                  <c:v>1.1405897024367611</c:v>
                </c:pt>
                <c:pt idx="48">
                  <c:v>1.0911688608486083</c:v>
                </c:pt>
                <c:pt idx="49">
                  <c:v>1.1052645692361474</c:v>
                </c:pt>
                <c:pt idx="50">
                  <c:v>1.0956690352861389</c:v>
                </c:pt>
                <c:pt idx="51">
                  <c:v>1.1140414970490362</c:v>
                </c:pt>
                <c:pt idx="52">
                  <c:v>1.1478117545743944</c:v>
                </c:pt>
                <c:pt idx="53">
                  <c:v>1.1389187244948777</c:v>
                </c:pt>
                <c:pt idx="54">
                  <c:v>1.1360193487505417</c:v>
                </c:pt>
                <c:pt idx="55">
                  <c:v>1.151697581372964</c:v>
                </c:pt>
                <c:pt idx="56">
                  <c:v>1.161153322355861</c:v>
                </c:pt>
                <c:pt idx="57">
                  <c:v>1.1120401070535695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9-45B8-9775-E90B01BD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25440"/>
        <c:axId val="537920520"/>
      </c:lineChart>
      <c:catAx>
        <c:axId val="5379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20520"/>
        <c:crosses val="autoZero"/>
        <c:auto val="1"/>
        <c:lblAlgn val="ctr"/>
        <c:lblOffset val="100"/>
        <c:noMultiLvlLbl val="0"/>
      </c:catAx>
      <c:valAx>
        <c:axId val="5379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0</xdr:rowOff>
    </xdr:from>
    <xdr:to>
      <xdr:col>14</xdr:col>
      <xdr:colOff>352425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8218F-1DE9-41FC-BC6C-FE726970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0</xdr:rowOff>
    </xdr:from>
    <xdr:to>
      <xdr:col>14</xdr:col>
      <xdr:colOff>352425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26B5B-8239-4E16-ACAB-E3AD0F960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14</xdr:row>
      <xdr:rowOff>80962</xdr:rowOff>
    </xdr:from>
    <xdr:to>
      <xdr:col>14</xdr:col>
      <xdr:colOff>371475</xdr:colOff>
      <xdr:row>28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A9BE12-98BD-463D-8BC0-A231BB967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2A28-5943-492D-BFE7-84C7BFFE6E8C}">
  <dimension ref="A1:G75"/>
  <sheetViews>
    <sheetView workbookViewId="0">
      <selection activeCell="B2" sqref="B2:G59"/>
    </sheetView>
  </sheetViews>
  <sheetFormatPr defaultRowHeight="15" x14ac:dyDescent="0.25"/>
  <cols>
    <col min="3" max="3" width="10.8554687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37008834999.139603</v>
      </c>
      <c r="C2">
        <v>30000</v>
      </c>
      <c r="D2">
        <v>2.8000000000000001E-2</v>
      </c>
      <c r="E2">
        <v>30</v>
      </c>
      <c r="F2" s="1">
        <v>1.7999999999999999E-8</v>
      </c>
      <c r="G2">
        <v>36000000</v>
      </c>
    </row>
    <row r="3" spans="1:7" x14ac:dyDescent="0.25">
      <c r="A3">
        <f>A2+1</f>
        <v>1</v>
      </c>
      <c r="B3">
        <v>32983494925.4799</v>
      </c>
      <c r="C3">
        <v>31500</v>
      </c>
      <c r="D3">
        <v>2.8000000000000001E-2</v>
      </c>
      <c r="E3">
        <v>30</v>
      </c>
      <c r="F3" s="1">
        <v>1.7999999999999999E-8</v>
      </c>
      <c r="G3">
        <v>36000000</v>
      </c>
    </row>
    <row r="4" spans="1:7" x14ac:dyDescent="0.25">
      <c r="A4">
        <f t="shared" ref="A4:A67" si="0">A3+1</f>
        <v>2</v>
      </c>
      <c r="B4">
        <v>33614154735.881302</v>
      </c>
      <c r="C4">
        <v>30000</v>
      </c>
      <c r="D4">
        <v>2.9399999999999999E-2</v>
      </c>
      <c r="E4">
        <v>30</v>
      </c>
      <c r="F4" s="1">
        <v>1.7999999999999999E-8</v>
      </c>
      <c r="G4">
        <v>36000000</v>
      </c>
    </row>
    <row r="5" spans="1:7" x14ac:dyDescent="0.25">
      <c r="A5">
        <f t="shared" si="0"/>
        <v>3</v>
      </c>
      <c r="B5">
        <v>36692233672.180901</v>
      </c>
      <c r="C5">
        <v>30000</v>
      </c>
      <c r="D5">
        <v>2.8000000000000001E-2</v>
      </c>
      <c r="E5">
        <v>31.5</v>
      </c>
      <c r="F5" s="1">
        <v>1.7999999999999999E-8</v>
      </c>
      <c r="G5">
        <v>36000000</v>
      </c>
    </row>
    <row r="6" spans="1:7" x14ac:dyDescent="0.25">
      <c r="A6">
        <f t="shared" si="0"/>
        <v>4</v>
      </c>
      <c r="B6">
        <v>45794523444.737297</v>
      </c>
      <c r="C6">
        <v>30000</v>
      </c>
      <c r="D6">
        <v>2.8000000000000001E-2</v>
      </c>
      <c r="E6">
        <v>30</v>
      </c>
      <c r="F6" s="1">
        <v>1.89E-8</v>
      </c>
      <c r="G6">
        <v>36000000</v>
      </c>
    </row>
    <row r="7" spans="1:7" x14ac:dyDescent="0.25">
      <c r="A7">
        <f t="shared" si="0"/>
        <v>5</v>
      </c>
      <c r="B7">
        <v>36397775341.141701</v>
      </c>
      <c r="C7">
        <v>30000</v>
      </c>
      <c r="D7">
        <v>2.8000000000000001E-2</v>
      </c>
      <c r="E7">
        <v>30</v>
      </c>
      <c r="F7" s="1">
        <v>1.7999999999999999E-8</v>
      </c>
      <c r="G7">
        <v>37800000</v>
      </c>
    </row>
    <row r="8" spans="1:7" x14ac:dyDescent="0.25">
      <c r="A8">
        <f t="shared" si="0"/>
        <v>6</v>
      </c>
      <c r="B8">
        <v>32632442882.1637</v>
      </c>
      <c r="C8">
        <v>30600</v>
      </c>
      <c r="D8">
        <v>2.8559999999999999E-2</v>
      </c>
      <c r="E8">
        <v>30.6</v>
      </c>
      <c r="F8" s="1">
        <v>1.7100000000000001E-8</v>
      </c>
      <c r="G8">
        <v>36720000</v>
      </c>
    </row>
    <row r="9" spans="1:7" x14ac:dyDescent="0.25">
      <c r="A9">
        <f t="shared" si="0"/>
        <v>7</v>
      </c>
      <c r="B9">
        <v>32325558473.181</v>
      </c>
      <c r="C9">
        <v>30900</v>
      </c>
      <c r="D9">
        <v>2.88399999999999E-2</v>
      </c>
      <c r="E9">
        <v>30.9</v>
      </c>
      <c r="F9" s="1">
        <v>1.6199999999999999E-8</v>
      </c>
      <c r="G9">
        <v>37080000</v>
      </c>
    </row>
    <row r="10" spans="1:7" x14ac:dyDescent="0.25">
      <c r="A10">
        <f t="shared" si="0"/>
        <v>8</v>
      </c>
      <c r="B10">
        <v>31841999129.3769</v>
      </c>
      <c r="C10">
        <v>30960</v>
      </c>
      <c r="D10">
        <v>2.8896000000000002E-2</v>
      </c>
      <c r="E10">
        <v>30.96</v>
      </c>
      <c r="F10" s="1">
        <v>1.728E-8</v>
      </c>
      <c r="G10">
        <v>37152000</v>
      </c>
    </row>
    <row r="11" spans="1:7" x14ac:dyDescent="0.25">
      <c r="A11">
        <f t="shared" si="0"/>
        <v>9</v>
      </c>
      <c r="B11">
        <v>31984633007.834099</v>
      </c>
      <c r="C11">
        <v>31440</v>
      </c>
      <c r="D11">
        <v>2.9343999999999999E-2</v>
      </c>
      <c r="E11">
        <v>31.439999999999898</v>
      </c>
      <c r="F11" s="1">
        <v>1.6919999999999899E-8</v>
      </c>
      <c r="G11">
        <v>37728000</v>
      </c>
    </row>
    <row r="12" spans="1:7" x14ac:dyDescent="0.25">
      <c r="A12">
        <f t="shared" si="0"/>
        <v>10</v>
      </c>
      <c r="B12">
        <v>31956241592.466702</v>
      </c>
      <c r="C12">
        <v>31344</v>
      </c>
      <c r="D12">
        <v>2.9254399999999899E-2</v>
      </c>
      <c r="E12">
        <v>29.244</v>
      </c>
      <c r="F12" s="1">
        <v>1.6992000000000001E-8</v>
      </c>
      <c r="G12">
        <v>37612800</v>
      </c>
    </row>
    <row r="13" spans="1:7" x14ac:dyDescent="0.25">
      <c r="A13">
        <f t="shared" si="0"/>
        <v>11</v>
      </c>
      <c r="B13">
        <v>32996262861.748798</v>
      </c>
      <c r="C13">
        <v>31881.599999999999</v>
      </c>
      <c r="D13">
        <v>2.975616E-2</v>
      </c>
      <c r="E13">
        <v>30.441600000000001</v>
      </c>
      <c r="F13" s="1">
        <v>1.65888E-8</v>
      </c>
      <c r="G13">
        <v>35737920</v>
      </c>
    </row>
    <row r="14" spans="1:7" x14ac:dyDescent="0.25">
      <c r="A14">
        <f t="shared" si="0"/>
        <v>12</v>
      </c>
      <c r="B14">
        <v>34814223107.375397</v>
      </c>
      <c r="C14">
        <v>32634.240000000002</v>
      </c>
      <c r="D14">
        <v>2.84986239999999E-2</v>
      </c>
      <c r="E14">
        <v>30.61824</v>
      </c>
      <c r="F14" s="1">
        <v>1.6024320000000001E-8</v>
      </c>
      <c r="G14">
        <v>37433088</v>
      </c>
    </row>
    <row r="15" spans="1:7" x14ac:dyDescent="0.25">
      <c r="A15">
        <f t="shared" si="0"/>
        <v>13</v>
      </c>
      <c r="B15">
        <v>31871058480.4025</v>
      </c>
      <c r="C15">
        <v>30658.560000000001</v>
      </c>
      <c r="D15">
        <v>2.9174656E-2</v>
      </c>
      <c r="E15">
        <v>30.15456</v>
      </c>
      <c r="F15" s="1">
        <v>1.750608E-8</v>
      </c>
      <c r="G15">
        <v>36358272</v>
      </c>
    </row>
    <row r="16" spans="1:7" x14ac:dyDescent="0.25">
      <c r="A16">
        <f t="shared" si="0"/>
        <v>14</v>
      </c>
      <c r="B16">
        <v>35184199609.524597</v>
      </c>
      <c r="C16">
        <v>30263.423999999999</v>
      </c>
      <c r="D16">
        <v>2.7909862399999898E-2</v>
      </c>
      <c r="E16">
        <v>30.061824000000001</v>
      </c>
      <c r="F16" s="1">
        <v>1.7802432000000002E-8</v>
      </c>
      <c r="G16">
        <v>37943308.799999997</v>
      </c>
    </row>
    <row r="17" spans="1:7" x14ac:dyDescent="0.25">
      <c r="A17">
        <f t="shared" si="0"/>
        <v>15</v>
      </c>
      <c r="B17">
        <v>31964014411.435299</v>
      </c>
      <c r="C17">
        <v>31477.055999999899</v>
      </c>
      <c r="D17">
        <v>2.9294585599999999E-2</v>
      </c>
      <c r="E17">
        <v>30.346655999999999</v>
      </c>
      <c r="F17" s="1">
        <v>1.6892208E-8</v>
      </c>
      <c r="G17">
        <v>36289267.200000003</v>
      </c>
    </row>
    <row r="18" spans="1:7" x14ac:dyDescent="0.25">
      <c r="A18">
        <f t="shared" si="0"/>
        <v>16</v>
      </c>
      <c r="B18">
        <v>31750891657.651402</v>
      </c>
      <c r="C18">
        <v>30635.8463999999</v>
      </c>
      <c r="D18">
        <v>3.0183856639999899E-2</v>
      </c>
      <c r="E18">
        <v>30.6420864</v>
      </c>
      <c r="F18" s="1">
        <v>1.5948115199999999E-8</v>
      </c>
      <c r="G18">
        <v>37796935.679999903</v>
      </c>
    </row>
    <row r="19" spans="1:7" x14ac:dyDescent="0.25">
      <c r="A19">
        <f t="shared" si="0"/>
        <v>17</v>
      </c>
      <c r="B19">
        <v>31479680942.389801</v>
      </c>
      <c r="C19">
        <v>30203.7696</v>
      </c>
      <c r="D19">
        <v>3.12757849599999E-2</v>
      </c>
      <c r="E19">
        <v>30.963129599999998</v>
      </c>
      <c r="F19" s="1">
        <v>1.4922172799999998E-8</v>
      </c>
      <c r="G19">
        <v>38695403.519999899</v>
      </c>
    </row>
    <row r="20" spans="1:7" x14ac:dyDescent="0.25">
      <c r="A20">
        <f t="shared" si="0"/>
        <v>18</v>
      </c>
      <c r="B20">
        <v>31109204511.486099</v>
      </c>
      <c r="C20">
        <v>30957.354239999899</v>
      </c>
      <c r="D20">
        <v>3.0318170623999899E-2</v>
      </c>
      <c r="E20">
        <v>29.767338240000001</v>
      </c>
      <c r="F20" s="1">
        <v>1.723698432E-8</v>
      </c>
      <c r="G20">
        <v>37363097.087999903</v>
      </c>
    </row>
    <row r="21" spans="1:7" x14ac:dyDescent="0.25">
      <c r="A21">
        <f t="shared" si="0"/>
        <v>19</v>
      </c>
      <c r="B21">
        <v>30429417991.239799</v>
      </c>
      <c r="C21">
        <v>30986.031359999899</v>
      </c>
      <c r="D21">
        <v>3.1057255935999901E-2</v>
      </c>
      <c r="E21">
        <v>29.201007359999998</v>
      </c>
      <c r="F21" s="1">
        <v>1.7755476480000001E-8</v>
      </c>
      <c r="G21">
        <v>37504645.631999902</v>
      </c>
    </row>
    <row r="22" spans="1:7" x14ac:dyDescent="0.25">
      <c r="A22">
        <f t="shared" si="0"/>
        <v>20</v>
      </c>
      <c r="B22">
        <v>31032922348.777699</v>
      </c>
      <c r="C22">
        <v>30183.8883839999</v>
      </c>
      <c r="D22">
        <v>3.0568653158399899E-2</v>
      </c>
      <c r="E22">
        <v>29.862422784</v>
      </c>
      <c r="F22" s="1">
        <v>1.6890083712000001E-8</v>
      </c>
      <c r="G22">
        <v>38639981.2607999</v>
      </c>
    </row>
    <row r="23" spans="1:7" x14ac:dyDescent="0.25">
      <c r="A23">
        <f t="shared" si="0"/>
        <v>21</v>
      </c>
      <c r="B23">
        <v>30623065559.3419</v>
      </c>
      <c r="C23">
        <v>29852.899737599899</v>
      </c>
      <c r="D23">
        <v>3.1134540021759902E-2</v>
      </c>
      <c r="E23">
        <v>31.212447897600001</v>
      </c>
      <c r="F23" s="1">
        <v>1.6749525196800001E-8</v>
      </c>
      <c r="G23">
        <v>37727320.965119898</v>
      </c>
    </row>
    <row r="24" spans="1:7" x14ac:dyDescent="0.25">
      <c r="A24">
        <f t="shared" si="0"/>
        <v>22</v>
      </c>
      <c r="B24">
        <v>31415144333.425098</v>
      </c>
      <c r="C24">
        <v>30216.075632639899</v>
      </c>
      <c r="D24">
        <v>3.1998237630463902E-2</v>
      </c>
      <c r="E24">
        <v>30.725043056640001</v>
      </c>
      <c r="F24" s="1">
        <v>1.5932823275519999E-8</v>
      </c>
      <c r="G24">
        <v>39529468.551167898</v>
      </c>
    </row>
    <row r="25" spans="1:7" x14ac:dyDescent="0.25">
      <c r="A25">
        <f t="shared" si="0"/>
        <v>23</v>
      </c>
      <c r="B25">
        <v>30939223696.666199</v>
      </c>
      <c r="C25">
        <v>29617.065885696</v>
      </c>
      <c r="D25">
        <v>3.3517788682649499E-2</v>
      </c>
      <c r="E25">
        <v>29.825620279296</v>
      </c>
      <c r="F25" s="1">
        <v>1.5620032585727998E-8</v>
      </c>
      <c r="G25">
        <v>39686727.971635103</v>
      </c>
    </row>
    <row r="26" spans="1:7" x14ac:dyDescent="0.25">
      <c r="A26">
        <f t="shared" si="0"/>
        <v>24</v>
      </c>
      <c r="B26">
        <v>29779796083.239799</v>
      </c>
      <c r="C26">
        <v>30138.614799974301</v>
      </c>
      <c r="D26">
        <v>3.20348052117094E-2</v>
      </c>
      <c r="E26">
        <v>29.367486951014399</v>
      </c>
      <c r="F26" s="1">
        <v>1.8257003700019199E-8</v>
      </c>
      <c r="G26">
        <v>38539854.232289203</v>
      </c>
    </row>
    <row r="27" spans="1:7" x14ac:dyDescent="0.25">
      <c r="A27">
        <f t="shared" si="0"/>
        <v>25</v>
      </c>
      <c r="B27">
        <v>52833852652.429802</v>
      </c>
      <c r="C27">
        <v>30106.0373999615</v>
      </c>
      <c r="D27">
        <v>3.2414315337564101E-2</v>
      </c>
      <c r="E27">
        <v>28.569665626521601</v>
      </c>
      <c r="F27" s="1">
        <v>1.99244191500288E-8</v>
      </c>
      <c r="G27">
        <v>38462079.588433802</v>
      </c>
    </row>
    <row r="28" spans="1:7" x14ac:dyDescent="0.25">
      <c r="A28">
        <f t="shared" si="0"/>
        <v>26</v>
      </c>
      <c r="B28">
        <v>30589366556.202499</v>
      </c>
      <c r="C28">
        <v>30095.324434268099</v>
      </c>
      <c r="D28">
        <v>3.1326979573743502E-2</v>
      </c>
      <c r="E28">
        <v>29.0625510521241</v>
      </c>
      <c r="F28" s="1">
        <v>1.8176025394298901E-8</v>
      </c>
      <c r="G28">
        <v>37309943.473569699</v>
      </c>
    </row>
    <row r="29" spans="1:7" x14ac:dyDescent="0.25">
      <c r="A29">
        <f t="shared" si="0"/>
        <v>27</v>
      </c>
      <c r="B29">
        <v>29499377754.707802</v>
      </c>
      <c r="C29">
        <v>30092.086103015401</v>
      </c>
      <c r="D29">
        <v>3.3059894611945001E-2</v>
      </c>
      <c r="E29">
        <v>29.605222632013799</v>
      </c>
      <c r="F29" s="1">
        <v>1.7733141630738398E-8</v>
      </c>
      <c r="G29">
        <v>37667415.649045601</v>
      </c>
    </row>
    <row r="30" spans="1:7" x14ac:dyDescent="0.25">
      <c r="A30">
        <f t="shared" si="0"/>
        <v>28</v>
      </c>
      <c r="B30">
        <v>28941319946.955101</v>
      </c>
      <c r="C30">
        <v>30046.184962523101</v>
      </c>
      <c r="D30">
        <v>3.43055153387175E-2</v>
      </c>
      <c r="E30">
        <v>29.4766225560207</v>
      </c>
      <c r="F30" s="1">
        <v>1.8154670590107598E-8</v>
      </c>
      <c r="G30">
        <v>37181132.843168497</v>
      </c>
    </row>
    <row r="31" spans="1:7" x14ac:dyDescent="0.25">
      <c r="A31">
        <f t="shared" si="0"/>
        <v>29</v>
      </c>
      <c r="B31">
        <v>59311695331.0718</v>
      </c>
      <c r="C31">
        <v>30830.556232050199</v>
      </c>
      <c r="D31">
        <v>3.0425849750122601E-2</v>
      </c>
      <c r="E31">
        <v>29.502426047407699</v>
      </c>
      <c r="F31" s="1">
        <v>2.0017047958762299E-8</v>
      </c>
      <c r="G31">
        <v>35618430.886823803</v>
      </c>
    </row>
    <row r="32" spans="1:7" x14ac:dyDescent="0.25">
      <c r="A32">
        <f t="shared" si="0"/>
        <v>30</v>
      </c>
      <c r="B32">
        <v>30554225867.027401</v>
      </c>
      <c r="C32">
        <v>29920.438472284499</v>
      </c>
      <c r="D32">
        <v>3.2744803949517801E-2</v>
      </c>
      <c r="E32">
        <v>29.744821721323898</v>
      </c>
      <c r="F32" s="1">
        <v>1.6719286428986501E-8</v>
      </c>
      <c r="G32">
        <v>38669653.700432301</v>
      </c>
    </row>
    <row r="33" spans="1:7" x14ac:dyDescent="0.25">
      <c r="A33">
        <f t="shared" si="0"/>
        <v>31</v>
      </c>
      <c r="B33">
        <v>30679415872.124001</v>
      </c>
      <c r="C33">
        <v>30621.73787402</v>
      </c>
      <c r="D33">
        <v>3.34532039821153E-2</v>
      </c>
      <c r="E33">
        <v>27.5285479585933</v>
      </c>
      <c r="F33" s="1">
        <v>1.88754598405649E-8</v>
      </c>
      <c r="G33">
        <v>37954770.987463899</v>
      </c>
    </row>
    <row r="34" spans="1:7" x14ac:dyDescent="0.25">
      <c r="A34">
        <f t="shared" si="0"/>
        <v>32</v>
      </c>
      <c r="B34">
        <v>30144399910.8395</v>
      </c>
      <c r="C34">
        <v>30045.109271705001</v>
      </c>
      <c r="D34">
        <v>3.1714206011848801E-2</v>
      </c>
      <c r="E34">
        <v>30.291472912848299</v>
      </c>
      <c r="F34" s="1">
        <v>1.7281008857741201E-8</v>
      </c>
      <c r="G34">
        <v>37784183.470705897</v>
      </c>
    </row>
    <row r="35" spans="1:7" x14ac:dyDescent="0.25">
      <c r="A35">
        <f t="shared" si="0"/>
        <v>33</v>
      </c>
      <c r="B35">
        <v>31382742032.842899</v>
      </c>
      <c r="C35">
        <v>30359.2271123266</v>
      </c>
      <c r="D35">
        <v>3.3415655005373801E-2</v>
      </c>
      <c r="E35">
        <v>30.170013548358799</v>
      </c>
      <c r="F35" s="1">
        <v>1.7090953028443001E-8</v>
      </c>
      <c r="G35">
        <v>38561844.477868602</v>
      </c>
    </row>
    <row r="36" spans="1:7" x14ac:dyDescent="0.25">
      <c r="A36">
        <f t="shared" si="0"/>
        <v>34</v>
      </c>
      <c r="B36">
        <v>29785835073.274399</v>
      </c>
      <c r="C36">
        <v>30161.300103782702</v>
      </c>
      <c r="D36">
        <v>3.1849148431651098E-2</v>
      </c>
      <c r="E36">
        <v>29.3394166761828</v>
      </c>
      <c r="F36" s="1">
        <v>1.7904757302834901E-8</v>
      </c>
      <c r="G36">
        <v>37622918.7246444</v>
      </c>
    </row>
    <row r="37" spans="1:7" x14ac:dyDescent="0.25">
      <c r="A37">
        <f t="shared" si="0"/>
        <v>35</v>
      </c>
      <c r="B37">
        <v>34788403768.045898</v>
      </c>
      <c r="C37">
        <v>30630.457726909499</v>
      </c>
      <c r="D37">
        <v>3.1639568422452899E-2</v>
      </c>
      <c r="E37">
        <v>29.325580861102502</v>
      </c>
      <c r="F37" s="1">
        <v>1.90218803432946E-8</v>
      </c>
      <c r="G37">
        <v>36783440.260690898</v>
      </c>
    </row>
    <row r="38" spans="1:7" x14ac:dyDescent="0.25">
      <c r="A38">
        <f t="shared" si="0"/>
        <v>36</v>
      </c>
      <c r="B38">
        <v>30114517044.502399</v>
      </c>
      <c r="C38">
        <v>30097.943285940801</v>
      </c>
      <c r="D38">
        <v>3.2468495067751603E-2</v>
      </c>
      <c r="E38">
        <v>29.6400115062686</v>
      </c>
      <c r="F38" s="1">
        <v>1.7294934907563598E-8</v>
      </c>
      <c r="G38">
        <v>38198100.340496898</v>
      </c>
    </row>
    <row r="39" spans="1:7" x14ac:dyDescent="0.25">
      <c r="A39">
        <f t="shared" si="0"/>
        <v>37</v>
      </c>
      <c r="B39">
        <v>28794875796.258499</v>
      </c>
      <c r="C39">
        <v>29209.629609570398</v>
      </c>
      <c r="D39">
        <v>3.3891612088671398E-2</v>
      </c>
      <c r="E39">
        <v>30.044996880933901</v>
      </c>
      <c r="F39" s="1">
        <v>1.7801473663306601E-8</v>
      </c>
      <c r="G39">
        <v>38225830.212522</v>
      </c>
    </row>
    <row r="40" spans="1:7" x14ac:dyDescent="0.25">
      <c r="A40">
        <f t="shared" si="0"/>
        <v>38</v>
      </c>
      <c r="B40">
        <v>28219641064.801498</v>
      </c>
      <c r="C40">
        <v>28321.428734355599</v>
      </c>
      <c r="D40">
        <v>3.5308790165007098E-2</v>
      </c>
      <c r="E40">
        <v>30.466991641400899</v>
      </c>
      <c r="F40" s="1">
        <v>1.7824472254959901E-8</v>
      </c>
      <c r="G40">
        <v>38586422.502783097</v>
      </c>
    </row>
    <row r="41" spans="1:7" x14ac:dyDescent="0.25">
      <c r="A41">
        <f t="shared" si="0"/>
        <v>39</v>
      </c>
      <c r="B41">
        <v>28784665020.990501</v>
      </c>
      <c r="C41">
        <v>29461.079482925699</v>
      </c>
      <c r="D41">
        <v>3.4672495674085903E-2</v>
      </c>
      <c r="E41">
        <v>29.024738819506599</v>
      </c>
      <c r="F41" s="1">
        <v>1.8493326644452902E-8</v>
      </c>
      <c r="G41">
        <v>38267187.986646898</v>
      </c>
    </row>
    <row r="42" spans="1:7" x14ac:dyDescent="0.25">
      <c r="A42">
        <f t="shared" si="0"/>
        <v>40</v>
      </c>
      <c r="B42">
        <v>31922585659.1408</v>
      </c>
      <c r="C42">
        <v>29153.4999474838</v>
      </c>
      <c r="D42">
        <v>3.4799806860716799E-2</v>
      </c>
      <c r="E42">
        <v>29.4300911513816</v>
      </c>
      <c r="F42" s="1">
        <v>1.8958757289386199E-8</v>
      </c>
      <c r="G42">
        <v>37880906.175315902</v>
      </c>
    </row>
    <row r="43" spans="1:7" x14ac:dyDescent="0.25">
      <c r="A43">
        <f t="shared" si="0"/>
        <v>41</v>
      </c>
      <c r="B43">
        <v>29371911405.640202</v>
      </c>
      <c r="C43">
        <v>29861.8324513265</v>
      </c>
      <c r="D43">
        <v>3.3051323015992902E-2</v>
      </c>
      <c r="E43">
        <v>29.587531417546799</v>
      </c>
      <c r="F43" s="1">
        <v>1.7710890503019201E-8</v>
      </c>
      <c r="G43">
        <v>38118801.799201697</v>
      </c>
    </row>
    <row r="44" spans="1:7" x14ac:dyDescent="0.25">
      <c r="A44">
        <f t="shared" si="0"/>
        <v>42</v>
      </c>
      <c r="B44">
        <v>28019883841.971802</v>
      </c>
      <c r="C44">
        <v>28970.356068659399</v>
      </c>
      <c r="D44">
        <v>3.5900023330553997E-2</v>
      </c>
      <c r="E44">
        <v>29.829931878012999</v>
      </c>
      <c r="F44" s="1">
        <v>1.8271388174188699E-8</v>
      </c>
      <c r="G44">
        <v>38654441.020991303</v>
      </c>
    </row>
    <row r="45" spans="1:7" x14ac:dyDescent="0.25">
      <c r="A45">
        <f t="shared" si="0"/>
        <v>43</v>
      </c>
      <c r="B45">
        <v>27465129559.641201</v>
      </c>
      <c r="C45">
        <v>28374.884051097699</v>
      </c>
      <c r="D45">
        <v>3.7925460780005499E-2</v>
      </c>
      <c r="E45">
        <v>30.075189478928099</v>
      </c>
      <c r="F45" s="1">
        <v>1.8454703609865499E-8</v>
      </c>
      <c r="G45">
        <v>39170202.169164702</v>
      </c>
    </row>
    <row r="46" spans="1:7" x14ac:dyDescent="0.25">
      <c r="A46">
        <f t="shared" si="0"/>
        <v>44</v>
      </c>
      <c r="B46">
        <v>27543366441.278801</v>
      </c>
      <c r="C46">
        <v>28287.5490729171</v>
      </c>
      <c r="D46">
        <v>3.8070628777814197E-2</v>
      </c>
      <c r="E46">
        <v>30.0849426143469</v>
      </c>
      <c r="F46" s="1">
        <v>1.7998221740942899E-8</v>
      </c>
      <c r="G46">
        <v>37989644.688096799</v>
      </c>
    </row>
    <row r="47" spans="1:7" x14ac:dyDescent="0.25">
      <c r="A47">
        <f t="shared" si="0"/>
        <v>45</v>
      </c>
      <c r="B47">
        <v>27654870535.752201</v>
      </c>
      <c r="C47">
        <v>27934.618070201101</v>
      </c>
      <c r="D47">
        <v>3.9061833278259198E-2</v>
      </c>
      <c r="E47">
        <v>30.063862626534501</v>
      </c>
      <c r="F47" s="1">
        <v>1.8659267433112299E-8</v>
      </c>
      <c r="G47">
        <v>38359034.276742302</v>
      </c>
    </row>
    <row r="48" spans="1:7" x14ac:dyDescent="0.25">
      <c r="A48">
        <f t="shared" si="0"/>
        <v>46</v>
      </c>
      <c r="B48">
        <v>27080456498.073502</v>
      </c>
      <c r="C48">
        <v>26905.638802075799</v>
      </c>
      <c r="D48">
        <v>3.9710168131351198E-2</v>
      </c>
      <c r="E48">
        <v>30.409667516266101</v>
      </c>
      <c r="F48" s="1">
        <v>1.8417326083225801E-8</v>
      </c>
      <c r="G48">
        <v>39767863.806205101</v>
      </c>
    </row>
    <row r="49" spans="1:7" x14ac:dyDescent="0.25">
      <c r="A49">
        <f t="shared" si="0"/>
        <v>47</v>
      </c>
      <c r="B49">
        <v>27770752329.560902</v>
      </c>
      <c r="C49">
        <v>25335.365721852198</v>
      </c>
      <c r="D49">
        <v>4.2412494527668099E-2</v>
      </c>
      <c r="E49">
        <v>30.876189996388799</v>
      </c>
      <c r="F49" s="1">
        <v>1.8548653829784899E-8</v>
      </c>
      <c r="G49">
        <v>41061229.2877234</v>
      </c>
    </row>
    <row r="50" spans="1:7" x14ac:dyDescent="0.25">
      <c r="A50">
        <f t="shared" si="0"/>
        <v>48</v>
      </c>
      <c r="B50">
        <v>26200391471.493698</v>
      </c>
      <c r="C50">
        <v>26468.568009333299</v>
      </c>
      <c r="D50">
        <v>4.1358256778888998E-2</v>
      </c>
      <c r="E50">
        <v>31.415522731484</v>
      </c>
      <c r="F50" s="1">
        <v>1.8048269804389699E-8</v>
      </c>
      <c r="G50">
        <v>39282078.9905499</v>
      </c>
    </row>
    <row r="51" spans="1:7" x14ac:dyDescent="0.25">
      <c r="A51">
        <f t="shared" si="0"/>
        <v>49</v>
      </c>
      <c r="B51">
        <v>25528234763.619099</v>
      </c>
      <c r="C51">
        <v>24972.312272537099</v>
      </c>
      <c r="D51">
        <v>4.4701137331290497E-2</v>
      </c>
      <c r="E51">
        <v>32.610914687472601</v>
      </c>
      <c r="F51" s="1">
        <v>1.78257413843582E-8</v>
      </c>
      <c r="G51">
        <v>39789524.492501304</v>
      </c>
    </row>
    <row r="52" spans="1:7" x14ac:dyDescent="0.25">
      <c r="A52">
        <f t="shared" si="0"/>
        <v>50</v>
      </c>
      <c r="B52">
        <v>26361297568.851799</v>
      </c>
      <c r="C52">
        <v>26268.5721731759</v>
      </c>
      <c r="D52">
        <v>4.4478901154481103E-2</v>
      </c>
      <c r="E52">
        <v>30.8308391280184</v>
      </c>
      <c r="F52" s="1">
        <v>1.8717631845642001E-8</v>
      </c>
      <c r="G52">
        <v>39444085.270300999</v>
      </c>
    </row>
    <row r="53" spans="1:7" x14ac:dyDescent="0.25">
      <c r="A53">
        <f t="shared" si="0"/>
        <v>51</v>
      </c>
      <c r="B53">
        <v>25855399575.1852</v>
      </c>
      <c r="C53">
        <v>25988.964478520302</v>
      </c>
      <c r="D53">
        <v>4.2892685191717801E-2</v>
      </c>
      <c r="E53">
        <v>31.540758743478399</v>
      </c>
      <c r="F53" s="1">
        <v>1.7906182432501399E-8</v>
      </c>
      <c r="G53">
        <v>40105493.893765301</v>
      </c>
    </row>
    <row r="54" spans="1:7" x14ac:dyDescent="0.25">
      <c r="A54">
        <f t="shared" si="0"/>
        <v>52</v>
      </c>
      <c r="B54">
        <v>26174465747.719299</v>
      </c>
      <c r="C54">
        <v>24716.5996380457</v>
      </c>
      <c r="D54">
        <v>4.5812712257724202E-2</v>
      </c>
      <c r="E54">
        <v>32.102005207318498</v>
      </c>
      <c r="F54" s="1">
        <v>1.85304124012942E-8</v>
      </c>
      <c r="G54">
        <v>41321223.164678201</v>
      </c>
    </row>
    <row r="55" spans="1:7" x14ac:dyDescent="0.25">
      <c r="A55">
        <f t="shared" si="0"/>
        <v>53</v>
      </c>
      <c r="B55">
        <v>26087032314.664001</v>
      </c>
      <c r="C55">
        <v>23165.9508946442</v>
      </c>
      <c r="D55">
        <v>4.9112780846620498E-2</v>
      </c>
      <c r="E55">
        <v>32.9224846340935</v>
      </c>
      <c r="F55" s="1">
        <v>1.8104214048943099E-8</v>
      </c>
      <c r="G55">
        <v>41001074.0818156</v>
      </c>
    </row>
    <row r="56" spans="1:7" x14ac:dyDescent="0.25">
      <c r="A56">
        <f t="shared" si="0"/>
        <v>54</v>
      </c>
      <c r="B56">
        <v>24873647683.6091</v>
      </c>
      <c r="C56">
        <v>23139.320980693501</v>
      </c>
      <c r="D56">
        <v>5.1089118581382403E-2</v>
      </c>
      <c r="E56">
        <v>33.593133443886501</v>
      </c>
      <c r="F56" s="1">
        <v>1.8016346761869699E-8</v>
      </c>
      <c r="G56">
        <v>40896696.555019498</v>
      </c>
    </row>
    <row r="57" spans="1:7" x14ac:dyDescent="0.25">
      <c r="A57">
        <f t="shared" si="0"/>
        <v>55</v>
      </c>
      <c r="B57">
        <v>25623324476.566502</v>
      </c>
      <c r="C57">
        <v>21256.162070002301</v>
      </c>
      <c r="D57">
        <v>5.6778593806397999E-2</v>
      </c>
      <c r="E57">
        <v>35.184866407696603</v>
      </c>
      <c r="F57" s="1">
        <v>1.7815857101191701E-8</v>
      </c>
      <c r="G57">
        <v>41461112.9294267</v>
      </c>
    </row>
    <row r="58" spans="1:7" x14ac:dyDescent="0.25">
      <c r="A58">
        <f t="shared" si="0"/>
        <v>56</v>
      </c>
      <c r="B58">
        <v>26849707976.827499</v>
      </c>
      <c r="C58">
        <v>22524.6871326004</v>
      </c>
      <c r="D58">
        <v>4.8964472529013099E-2</v>
      </c>
      <c r="E58">
        <v>34.276879558481397</v>
      </c>
      <c r="F58" s="1">
        <v>1.7435526965944699E-8</v>
      </c>
      <c r="G58">
        <v>41801519.604810998</v>
      </c>
    </row>
    <row r="59" spans="1:7" x14ac:dyDescent="0.25">
      <c r="A59">
        <f t="shared" si="0"/>
        <v>57</v>
      </c>
      <c r="B59">
        <v>25499223713.195801</v>
      </c>
      <c r="C59">
        <v>25332.600913032002</v>
      </c>
      <c r="D59">
        <v>4.5600293998114098E-2</v>
      </c>
      <c r="E59">
        <v>31.692349235634101</v>
      </c>
      <c r="F59" s="1">
        <v>1.8397105625717601E-8</v>
      </c>
      <c r="G59">
        <v>40033443.853928499</v>
      </c>
    </row>
    <row r="60" spans="1:7" x14ac:dyDescent="0.25">
      <c r="A60">
        <f t="shared" si="0"/>
        <v>58</v>
      </c>
    </row>
    <row r="61" spans="1:7" x14ac:dyDescent="0.25">
      <c r="A61">
        <f t="shared" si="0"/>
        <v>59</v>
      </c>
    </row>
    <row r="62" spans="1:7" x14ac:dyDescent="0.25">
      <c r="A62">
        <f t="shared" si="0"/>
        <v>60</v>
      </c>
    </row>
    <row r="63" spans="1:7" x14ac:dyDescent="0.25">
      <c r="A63">
        <f t="shared" si="0"/>
        <v>61</v>
      </c>
    </row>
    <row r="64" spans="1:7" x14ac:dyDescent="0.25">
      <c r="A64">
        <f t="shared" si="0"/>
        <v>62</v>
      </c>
    </row>
    <row r="65" spans="1:1" x14ac:dyDescent="0.25">
      <c r="A65">
        <f t="shared" si="0"/>
        <v>63</v>
      </c>
    </row>
    <row r="66" spans="1:1" x14ac:dyDescent="0.25">
      <c r="A66">
        <f t="shared" si="0"/>
        <v>64</v>
      </c>
    </row>
    <row r="67" spans="1:1" x14ac:dyDescent="0.25">
      <c r="A67">
        <f t="shared" si="0"/>
        <v>65</v>
      </c>
    </row>
    <row r="68" spans="1:1" x14ac:dyDescent="0.25">
      <c r="A68">
        <f t="shared" ref="A68:A75" si="1">A67+1</f>
        <v>66</v>
      </c>
    </row>
    <row r="69" spans="1:1" x14ac:dyDescent="0.25">
      <c r="A69">
        <f t="shared" si="1"/>
        <v>67</v>
      </c>
    </row>
    <row r="70" spans="1:1" x14ac:dyDescent="0.25">
      <c r="A70">
        <f t="shared" si="1"/>
        <v>68</v>
      </c>
    </row>
    <row r="71" spans="1:1" x14ac:dyDescent="0.25">
      <c r="A71">
        <f t="shared" si="1"/>
        <v>69</v>
      </c>
    </row>
    <row r="72" spans="1:1" x14ac:dyDescent="0.25">
      <c r="A72">
        <f t="shared" si="1"/>
        <v>70</v>
      </c>
    </row>
    <row r="73" spans="1:1" x14ac:dyDescent="0.25">
      <c r="A73">
        <f t="shared" si="1"/>
        <v>71</v>
      </c>
    </row>
    <row r="74" spans="1:1" x14ac:dyDescent="0.25">
      <c r="A74">
        <f t="shared" si="1"/>
        <v>72</v>
      </c>
    </row>
    <row r="75" spans="1:1" x14ac:dyDescent="0.25">
      <c r="A75">
        <f t="shared" si="1"/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5C7A-212D-494C-B74C-814AF352775B}">
  <dimension ref="A1:G75"/>
  <sheetViews>
    <sheetView tabSelected="1" topLeftCell="A58" workbookViewId="0">
      <selection activeCell="K63" sqref="K63"/>
    </sheetView>
  </sheetViews>
  <sheetFormatPr defaultRowHeight="15" x14ac:dyDescent="0.25"/>
  <sheetData>
    <row r="1" spans="1:7" x14ac:dyDescent="0.25">
      <c r="A1" t="str">
        <f>Data!A1</f>
        <v>iteration</v>
      </c>
      <c r="B1" t="s">
        <v>0</v>
      </c>
      <c r="C1" t="str">
        <f>Data!C1</f>
        <v>peak temp</v>
      </c>
      <c r="D1" t="str">
        <f>Data!D1</f>
        <v>a</v>
      </c>
      <c r="E1" t="str">
        <f>Data!E1</f>
        <v>b</v>
      </c>
      <c r="F1" t="str">
        <f>Data!F1</f>
        <v>time shift</v>
      </c>
      <c r="G1" t="str">
        <f>Data!G1</f>
        <v>diffusivity</v>
      </c>
    </row>
    <row r="2" spans="1:7" x14ac:dyDescent="0.25">
      <c r="A2">
        <f>Data!A2</f>
        <v>0</v>
      </c>
      <c r="B2">
        <f>IF(ISNUMBER(Data!B2),Data!B2/Data!B$2,1)</f>
        <v>1</v>
      </c>
      <c r="C2">
        <f>IF(ISNUMBER(Data!C2),Data!C2/Data!C$2,1)</f>
        <v>1</v>
      </c>
      <c r="D2">
        <f>IF(ISNUMBER(Data!D2),Data!D2/Data!D$2,1)</f>
        <v>1</v>
      </c>
      <c r="E2">
        <f>IF(ISNUMBER(Data!E2),Data!E2/Data!E$2,1)</f>
        <v>1</v>
      </c>
      <c r="F2">
        <f>IF(ISNUMBER(Data!F2),Data!F2/Data!F$2,1)</f>
        <v>1</v>
      </c>
      <c r="G2">
        <f>IF(ISNUMBER(Data!G2),Data!G2/Data!G$2,1)</f>
        <v>1</v>
      </c>
    </row>
    <row r="3" spans="1:7" x14ac:dyDescent="0.25">
      <c r="A3">
        <f>Data!A3</f>
        <v>1</v>
      </c>
      <c r="B3">
        <f>IF(ISNUMBER(Data!B3),Data!B3/Data!B$2,1)</f>
        <v>0.89123299683026269</v>
      </c>
      <c r="C3">
        <f>IF(ISNUMBER(Data!C3),Data!C3/Data!C$2,1)</f>
        <v>1.05</v>
      </c>
      <c r="D3">
        <f>IF(ISNUMBER(Data!D3),Data!D3/Data!D$2,1)</f>
        <v>1</v>
      </c>
      <c r="E3">
        <f>IF(ISNUMBER(Data!E3),Data!E3/Data!E$2,1)</f>
        <v>1</v>
      </c>
      <c r="F3">
        <f>IF(ISNUMBER(Data!F3),Data!F3/Data!F$2,1)</f>
        <v>1</v>
      </c>
      <c r="G3">
        <f>IF(ISNUMBER(Data!G3),Data!G3/Data!G$2,1)</f>
        <v>1</v>
      </c>
    </row>
    <row r="4" spans="1:7" x14ac:dyDescent="0.25">
      <c r="A4">
        <f>Data!A4</f>
        <v>2</v>
      </c>
      <c r="B4">
        <f>IF(ISNUMBER(Data!B4),Data!B4/Data!B$2,1)</f>
        <v>0.90827378750676102</v>
      </c>
      <c r="C4">
        <f>IF(ISNUMBER(Data!C4),Data!C4/Data!C$2,1)</f>
        <v>1</v>
      </c>
      <c r="D4">
        <f>IF(ISNUMBER(Data!D4),Data!D4/Data!D$2,1)</f>
        <v>1.05</v>
      </c>
      <c r="E4">
        <f>IF(ISNUMBER(Data!E4),Data!E4/Data!E$2,1)</f>
        <v>1</v>
      </c>
      <c r="F4">
        <f>IF(ISNUMBER(Data!F4),Data!F4/Data!F$2,1)</f>
        <v>1</v>
      </c>
      <c r="G4">
        <f>IF(ISNUMBER(Data!G4),Data!G4/Data!G$2,1)</f>
        <v>1</v>
      </c>
    </row>
    <row r="5" spans="1:7" x14ac:dyDescent="0.25">
      <c r="A5">
        <f>Data!A5</f>
        <v>3</v>
      </c>
      <c r="B5">
        <f>IF(ISNUMBER(Data!B5),Data!B5/Data!B$2,1)</f>
        <v>0.99144525011484252</v>
      </c>
      <c r="C5">
        <f>IF(ISNUMBER(Data!C5),Data!C5/Data!C$2,1)</f>
        <v>1</v>
      </c>
      <c r="D5">
        <f>IF(ISNUMBER(Data!D5),Data!D5/Data!D$2,1)</f>
        <v>1</v>
      </c>
      <c r="E5">
        <f>IF(ISNUMBER(Data!E5),Data!E5/Data!E$2,1)</f>
        <v>1.05</v>
      </c>
      <c r="F5">
        <f>IF(ISNUMBER(Data!F5),Data!F5/Data!F$2,1)</f>
        <v>1</v>
      </c>
      <c r="G5">
        <f>IF(ISNUMBER(Data!G5),Data!G5/Data!G$2,1)</f>
        <v>1</v>
      </c>
    </row>
    <row r="6" spans="1:7" x14ac:dyDescent="0.25">
      <c r="A6">
        <f>Data!A6</f>
        <v>4</v>
      </c>
      <c r="B6">
        <f>IF(ISNUMBER(Data!B6),Data!B6/Data!B$2,1)</f>
        <v>1.2373943531538334</v>
      </c>
      <c r="C6">
        <f>IF(ISNUMBER(Data!C6),Data!C6/Data!C$2,1)</f>
        <v>1</v>
      </c>
      <c r="D6">
        <f>IF(ISNUMBER(Data!D6),Data!D6/Data!D$2,1)</f>
        <v>1</v>
      </c>
      <c r="E6">
        <f>IF(ISNUMBER(Data!E6),Data!E6/Data!E$2,1)</f>
        <v>1</v>
      </c>
      <c r="F6">
        <f>IF(ISNUMBER(Data!F6),Data!F6/Data!F$2,1)</f>
        <v>1.05</v>
      </c>
      <c r="G6">
        <f>IF(ISNUMBER(Data!G6),Data!G6/Data!G$2,1)</f>
        <v>1</v>
      </c>
    </row>
    <row r="7" spans="1:7" x14ac:dyDescent="0.25">
      <c r="A7">
        <f>Data!A7</f>
        <v>5</v>
      </c>
      <c r="B7">
        <f>IF(ISNUMBER(Data!B7),Data!B7/Data!B$2,1)</f>
        <v>0.9834888167106014</v>
      </c>
      <c r="C7">
        <f>IF(ISNUMBER(Data!C7),Data!C7/Data!C$2,1)</f>
        <v>1</v>
      </c>
      <c r="D7">
        <f>IF(ISNUMBER(Data!D7),Data!D7/Data!D$2,1)</f>
        <v>1</v>
      </c>
      <c r="E7">
        <f>IF(ISNUMBER(Data!E7),Data!E7/Data!E$2,1)</f>
        <v>1</v>
      </c>
      <c r="F7">
        <f>IF(ISNUMBER(Data!F7),Data!F7/Data!F$2,1)</f>
        <v>1</v>
      </c>
      <c r="G7">
        <f>IF(ISNUMBER(Data!G7),Data!G7/Data!G$2,1)</f>
        <v>1.05</v>
      </c>
    </row>
    <row r="8" spans="1:7" x14ac:dyDescent="0.25">
      <c r="A8">
        <f>Data!A8</f>
        <v>6</v>
      </c>
      <c r="B8">
        <f>IF(ISNUMBER(Data!B8),Data!B8/Data!B$2,1)</f>
        <v>0.88174736878159909</v>
      </c>
      <c r="C8">
        <f>IF(ISNUMBER(Data!C8),Data!C8/Data!C$2,1)</f>
        <v>1.02</v>
      </c>
      <c r="D8">
        <f>IF(ISNUMBER(Data!D8),Data!D8/Data!D$2,1)</f>
        <v>1.02</v>
      </c>
      <c r="E8">
        <f>IF(ISNUMBER(Data!E8),Data!E8/Data!E$2,1)</f>
        <v>1.02</v>
      </c>
      <c r="F8">
        <f>IF(ISNUMBER(Data!F8),Data!F8/Data!F$2,1)</f>
        <v>0.95000000000000007</v>
      </c>
      <c r="G8">
        <f>IF(ISNUMBER(Data!G8),Data!G8/Data!G$2,1)</f>
        <v>1.02</v>
      </c>
    </row>
    <row r="9" spans="1:7" x14ac:dyDescent="0.25">
      <c r="A9">
        <f>Data!A9</f>
        <v>7</v>
      </c>
      <c r="B9">
        <f>IF(ISNUMBER(Data!B9),Data!B9/Data!B$2,1)</f>
        <v>0.87345517560691976</v>
      </c>
      <c r="C9">
        <f>IF(ISNUMBER(Data!C9),Data!C9/Data!C$2,1)</f>
        <v>1.03</v>
      </c>
      <c r="D9">
        <f>IF(ISNUMBER(Data!D9),Data!D9/Data!D$2,1)</f>
        <v>1.0299999999999965</v>
      </c>
      <c r="E9">
        <f>IF(ISNUMBER(Data!E9),Data!E9/Data!E$2,1)</f>
        <v>1.03</v>
      </c>
      <c r="F9">
        <f>IF(ISNUMBER(Data!F9),Data!F9/Data!F$2,1)</f>
        <v>0.9</v>
      </c>
      <c r="G9">
        <f>IF(ISNUMBER(Data!G9),Data!G9/Data!G$2,1)</f>
        <v>1.03</v>
      </c>
    </row>
    <row r="10" spans="1:7" x14ac:dyDescent="0.25">
      <c r="A10">
        <f>Data!A10</f>
        <v>8</v>
      </c>
      <c r="B10">
        <f>IF(ISNUMBER(Data!B10),Data!B10/Data!B$2,1)</f>
        <v>0.86038912411366575</v>
      </c>
      <c r="C10">
        <f>IF(ISNUMBER(Data!C10),Data!C10/Data!C$2,1)</f>
        <v>1.032</v>
      </c>
      <c r="D10">
        <f>IF(ISNUMBER(Data!D10),Data!D10/Data!D$2,1)</f>
        <v>1.032</v>
      </c>
      <c r="E10">
        <f>IF(ISNUMBER(Data!E10),Data!E10/Data!E$2,1)</f>
        <v>1.032</v>
      </c>
      <c r="F10">
        <f>IF(ISNUMBER(Data!F10),Data!F10/Data!F$2,1)</f>
        <v>0.96000000000000008</v>
      </c>
      <c r="G10">
        <f>IF(ISNUMBER(Data!G10),Data!G10/Data!G$2,1)</f>
        <v>1.032</v>
      </c>
    </row>
    <row r="11" spans="1:7" x14ac:dyDescent="0.25">
      <c r="A11">
        <f>Data!A11</f>
        <v>9</v>
      </c>
      <c r="B11">
        <f>IF(ISNUMBER(Data!B11),Data!B11/Data!B$2,1)</f>
        <v>0.8642431735172883</v>
      </c>
      <c r="C11">
        <f>IF(ISNUMBER(Data!C11),Data!C11/Data!C$2,1)</f>
        <v>1.048</v>
      </c>
      <c r="D11">
        <f>IF(ISNUMBER(Data!D11),Data!D11/Data!D$2,1)</f>
        <v>1.0479999999999998</v>
      </c>
      <c r="E11">
        <f>IF(ISNUMBER(Data!E11),Data!E11/Data!E$2,1)</f>
        <v>1.0479999999999967</v>
      </c>
      <c r="F11">
        <f>IF(ISNUMBER(Data!F11),Data!F11/Data!F$2,1)</f>
        <v>0.93999999999999451</v>
      </c>
      <c r="G11">
        <f>IF(ISNUMBER(Data!G11),Data!G11/Data!G$2,1)</f>
        <v>1.048</v>
      </c>
    </row>
    <row r="12" spans="1:7" x14ac:dyDescent="0.25">
      <c r="A12">
        <f>Data!A12</f>
        <v>10</v>
      </c>
      <c r="B12">
        <f>IF(ISNUMBER(Data!B12),Data!B12/Data!B$2,1)</f>
        <v>0.86347602115034516</v>
      </c>
      <c r="C12">
        <f>IF(ISNUMBER(Data!C12),Data!C12/Data!C$2,1)</f>
        <v>1.0448</v>
      </c>
      <c r="D12">
        <f>IF(ISNUMBER(Data!D12),Data!D12/Data!D$2,1)</f>
        <v>1.0447999999999964</v>
      </c>
      <c r="E12">
        <f>IF(ISNUMBER(Data!E12),Data!E12/Data!E$2,1)</f>
        <v>0.9748</v>
      </c>
      <c r="F12">
        <f>IF(ISNUMBER(Data!F12),Data!F12/Data!F$2,1)</f>
        <v>0.94400000000000006</v>
      </c>
      <c r="G12">
        <f>IF(ISNUMBER(Data!G12),Data!G12/Data!G$2,1)</f>
        <v>1.0448</v>
      </c>
    </row>
    <row r="13" spans="1:7" x14ac:dyDescent="0.25">
      <c r="A13">
        <f>Data!A13</f>
        <v>11</v>
      </c>
      <c r="B13">
        <f>IF(ISNUMBER(Data!B13),Data!B13/Data!B$2,1)</f>
        <v>0.89157799380920555</v>
      </c>
      <c r="C13">
        <f>IF(ISNUMBER(Data!C13),Data!C13/Data!C$2,1)</f>
        <v>1.0627199999999999</v>
      </c>
      <c r="D13">
        <f>IF(ISNUMBER(Data!D13),Data!D13/Data!D$2,1)</f>
        <v>1.0627199999999999</v>
      </c>
      <c r="E13">
        <f>IF(ISNUMBER(Data!E13),Data!E13/Data!E$2,1)</f>
        <v>1.0147200000000001</v>
      </c>
      <c r="F13">
        <f>IF(ISNUMBER(Data!F13),Data!F13/Data!F$2,1)</f>
        <v>0.92159999999999997</v>
      </c>
      <c r="G13">
        <f>IF(ISNUMBER(Data!G13),Data!G13/Data!G$2,1)</f>
        <v>0.99272000000000005</v>
      </c>
    </row>
    <row r="14" spans="1:7" x14ac:dyDescent="0.25">
      <c r="A14">
        <f>Data!A14</f>
        <v>12</v>
      </c>
      <c r="B14">
        <f>IF(ISNUMBER(Data!B14),Data!B14/Data!B$2,1)</f>
        <v>0.94070032488687561</v>
      </c>
      <c r="C14">
        <f>IF(ISNUMBER(Data!C14),Data!C14/Data!C$2,1)</f>
        <v>1.0878080000000001</v>
      </c>
      <c r="D14">
        <f>IF(ISNUMBER(Data!D14),Data!D14/Data!D$2,1)</f>
        <v>1.0178079999999965</v>
      </c>
      <c r="E14">
        <f>IF(ISNUMBER(Data!E14),Data!E14/Data!E$2,1)</f>
        <v>1.020608</v>
      </c>
      <c r="F14">
        <f>IF(ISNUMBER(Data!F14),Data!F14/Data!F$2,1)</f>
        <v>0.89024000000000014</v>
      </c>
      <c r="G14">
        <f>IF(ISNUMBER(Data!G14),Data!G14/Data!G$2,1)</f>
        <v>1.0398080000000001</v>
      </c>
    </row>
    <row r="15" spans="1:7" x14ac:dyDescent="0.25">
      <c r="A15">
        <f>Data!A15</f>
        <v>13</v>
      </c>
      <c r="B15">
        <f>IF(ISNUMBER(Data!B15),Data!B15/Data!B$2,1)</f>
        <v>0.86117432448612474</v>
      </c>
      <c r="C15">
        <f>IF(ISNUMBER(Data!C15),Data!C15/Data!C$2,1)</f>
        <v>1.021952</v>
      </c>
      <c r="D15">
        <f>IF(ISNUMBER(Data!D15),Data!D15/Data!D$2,1)</f>
        <v>1.041952</v>
      </c>
      <c r="E15">
        <f>IF(ISNUMBER(Data!E15),Data!E15/Data!E$2,1)</f>
        <v>1.005152</v>
      </c>
      <c r="F15">
        <f>IF(ISNUMBER(Data!F15),Data!F15/Data!F$2,1)</f>
        <v>0.97256000000000009</v>
      </c>
      <c r="G15">
        <f>IF(ISNUMBER(Data!G15),Data!G15/Data!G$2,1)</f>
        <v>1.009952</v>
      </c>
    </row>
    <row r="16" spans="1:7" x14ac:dyDescent="0.25">
      <c r="A16">
        <f>Data!A16</f>
        <v>14</v>
      </c>
      <c r="B16">
        <f>IF(ISNUMBER(Data!B16),Data!B16/Data!B$2,1)</f>
        <v>0.95069730269387231</v>
      </c>
      <c r="C16">
        <f>IF(ISNUMBER(Data!C16),Data!C16/Data!C$2,1)</f>
        <v>1.0087808</v>
      </c>
      <c r="D16">
        <f>IF(ISNUMBER(Data!D16),Data!D16/Data!D$2,1)</f>
        <v>0.99678079999999636</v>
      </c>
      <c r="E16">
        <f>IF(ISNUMBER(Data!E16),Data!E16/Data!E$2,1)</f>
        <v>1.0020608</v>
      </c>
      <c r="F16">
        <f>IF(ISNUMBER(Data!F16),Data!F16/Data!F$2,1)</f>
        <v>0.98902400000000013</v>
      </c>
      <c r="G16">
        <f>IF(ISNUMBER(Data!G16),Data!G16/Data!G$2,1)</f>
        <v>1.0539807999999999</v>
      </c>
    </row>
    <row r="17" spans="1:7" x14ac:dyDescent="0.25">
      <c r="A17">
        <f>Data!A17</f>
        <v>15</v>
      </c>
      <c r="B17">
        <f>IF(ISNUMBER(Data!B17),Data!B17/Data!B$2,1)</f>
        <v>0.86368604718787856</v>
      </c>
      <c r="C17">
        <f>IF(ISNUMBER(Data!C17),Data!C17/Data!C$2,1)</f>
        <v>1.0492351999999967</v>
      </c>
      <c r="D17">
        <f>IF(ISNUMBER(Data!D17),Data!D17/Data!D$2,1)</f>
        <v>1.0462351999999999</v>
      </c>
      <c r="E17">
        <f>IF(ISNUMBER(Data!E17),Data!E17/Data!E$2,1)</f>
        <v>1.0115551999999999</v>
      </c>
      <c r="F17">
        <f>IF(ISNUMBER(Data!F17),Data!F17/Data!F$2,1)</f>
        <v>0.93845600000000007</v>
      </c>
      <c r="G17">
        <f>IF(ISNUMBER(Data!G17),Data!G17/Data!G$2,1)</f>
        <v>1.0080352000000001</v>
      </c>
    </row>
    <row r="18" spans="1:7" x14ac:dyDescent="0.25">
      <c r="A18">
        <f>Data!A18</f>
        <v>16</v>
      </c>
      <c r="B18">
        <f>IF(ISNUMBER(Data!B18),Data!B18/Data!B$2,1)</f>
        <v>0.85792734784517155</v>
      </c>
      <c r="C18">
        <f>IF(ISNUMBER(Data!C18),Data!C18/Data!C$2,1)</f>
        <v>1.0211948799999966</v>
      </c>
      <c r="D18">
        <f>IF(ISNUMBER(Data!D18),Data!D18/Data!D$2,1)</f>
        <v>1.0779948799999963</v>
      </c>
      <c r="E18">
        <f>IF(ISNUMBER(Data!E18),Data!E18/Data!E$2,1)</f>
        <v>1.0214028799999999</v>
      </c>
      <c r="F18">
        <f>IF(ISNUMBER(Data!F18),Data!F18/Data!F$2,1)</f>
        <v>0.88600639999999997</v>
      </c>
      <c r="G18">
        <f>IF(ISNUMBER(Data!G18),Data!G18/Data!G$2,1)</f>
        <v>1.0499148799999973</v>
      </c>
    </row>
    <row r="19" spans="1:7" x14ac:dyDescent="0.25">
      <c r="A19">
        <f>Data!A19</f>
        <v>17</v>
      </c>
      <c r="B19">
        <f>IF(ISNUMBER(Data!B19),Data!B19/Data!B$2,1)</f>
        <v>0.85059907838551674</v>
      </c>
      <c r="C19">
        <f>IF(ISNUMBER(Data!C19),Data!C19/Data!C$2,1)</f>
        <v>1.00679232</v>
      </c>
      <c r="D19">
        <f>IF(ISNUMBER(Data!D19),Data!D19/Data!D$2,1)</f>
        <v>1.1169923199999965</v>
      </c>
      <c r="E19">
        <f>IF(ISNUMBER(Data!E19),Data!E19/Data!E$2,1)</f>
        <v>1.03210432</v>
      </c>
      <c r="F19">
        <f>IF(ISNUMBER(Data!F19),Data!F19/Data!F$2,1)</f>
        <v>0.8290095999999999</v>
      </c>
      <c r="G19">
        <f>IF(ISNUMBER(Data!G19),Data!G19/Data!G$2,1)</f>
        <v>1.0748723199999972</v>
      </c>
    </row>
    <row r="20" spans="1:7" x14ac:dyDescent="0.25">
      <c r="A20">
        <f>Data!A20</f>
        <v>18</v>
      </c>
      <c r="B20">
        <f>IF(ISNUMBER(Data!B20),Data!B20/Data!B$2,1)</f>
        <v>0.84058859221613813</v>
      </c>
      <c r="C20">
        <f>IF(ISNUMBER(Data!C20),Data!C20/Data!C$2,1)</f>
        <v>1.0319118079999967</v>
      </c>
      <c r="D20">
        <f>IF(ISNUMBER(Data!D20),Data!D20/Data!D$2,1)</f>
        <v>1.0827918079999963</v>
      </c>
      <c r="E20">
        <f>IF(ISNUMBER(Data!E20),Data!E20/Data!E$2,1)</f>
        <v>0.99224460800000003</v>
      </c>
      <c r="F20">
        <f>IF(ISNUMBER(Data!F20),Data!F20/Data!F$2,1)</f>
        <v>0.95761024000000006</v>
      </c>
      <c r="G20">
        <f>IF(ISNUMBER(Data!G20),Data!G20/Data!G$2,1)</f>
        <v>1.0378638079999973</v>
      </c>
    </row>
    <row r="21" spans="1:7" x14ac:dyDescent="0.25">
      <c r="A21">
        <f>Data!A21</f>
        <v>19</v>
      </c>
      <c r="B21">
        <f>IF(ISNUMBER(Data!B21),Data!B21/Data!B$2,1)</f>
        <v>0.82222036959410461</v>
      </c>
      <c r="C21">
        <f>IF(ISNUMBER(Data!C21),Data!C21/Data!C$2,1)</f>
        <v>1.0328677119999967</v>
      </c>
      <c r="D21">
        <f>IF(ISNUMBER(Data!D21),Data!D21/Data!D$2,1)</f>
        <v>1.1091877119999964</v>
      </c>
      <c r="E21">
        <f>IF(ISNUMBER(Data!E21),Data!E21/Data!E$2,1)</f>
        <v>0.97336691199999992</v>
      </c>
      <c r="F21">
        <f>IF(ISNUMBER(Data!F21),Data!F21/Data!F$2,1)</f>
        <v>0.98641536000000007</v>
      </c>
      <c r="G21">
        <f>IF(ISNUMBER(Data!G21),Data!G21/Data!G$2,1)</f>
        <v>1.0417957119999972</v>
      </c>
    </row>
    <row r="22" spans="1:7" x14ac:dyDescent="0.25">
      <c r="A22">
        <f>Data!A22</f>
        <v>20</v>
      </c>
      <c r="B22">
        <f>IF(ISNUMBER(Data!B22),Data!B22/Data!B$2,1)</f>
        <v>0.83852740432113482</v>
      </c>
      <c r="C22">
        <f>IF(ISNUMBER(Data!C22),Data!C22/Data!C$2,1)</f>
        <v>1.0061296127999966</v>
      </c>
      <c r="D22">
        <f>IF(ISNUMBER(Data!D22),Data!D22/Data!D$2,1)</f>
        <v>1.0917376127999963</v>
      </c>
      <c r="E22">
        <f>IF(ISNUMBER(Data!E22),Data!E22/Data!E$2,1)</f>
        <v>0.99541409280000004</v>
      </c>
      <c r="F22">
        <f>IF(ISNUMBER(Data!F22),Data!F22/Data!F$2,1)</f>
        <v>0.93833798400000012</v>
      </c>
      <c r="G22">
        <f>IF(ISNUMBER(Data!G22),Data!G22/Data!G$2,1)</f>
        <v>1.0733328127999973</v>
      </c>
    </row>
    <row r="23" spans="1:7" x14ac:dyDescent="0.25">
      <c r="A23">
        <f>Data!A23</f>
        <v>21</v>
      </c>
      <c r="B23">
        <f>IF(ISNUMBER(Data!B23),Data!B23/Data!B$2,1)</f>
        <v>0.82745283822238225</v>
      </c>
      <c r="C23">
        <f>IF(ISNUMBER(Data!C23),Data!C23/Data!C$2,1)</f>
        <v>0.99509665791999657</v>
      </c>
      <c r="D23">
        <f>IF(ISNUMBER(Data!D23),Data!D23/Data!D$2,1)</f>
        <v>1.1119478579199964</v>
      </c>
      <c r="E23">
        <f>IF(ISNUMBER(Data!E23),Data!E23/Data!E$2,1)</f>
        <v>1.0404149299200001</v>
      </c>
      <c r="F23">
        <f>IF(ISNUMBER(Data!F23),Data!F23/Data!F$2,1)</f>
        <v>0.93052917760000009</v>
      </c>
      <c r="G23">
        <f>IF(ISNUMBER(Data!G23),Data!G23/Data!G$2,1)</f>
        <v>1.0479811379199973</v>
      </c>
    </row>
    <row r="24" spans="1:7" x14ac:dyDescent="0.25">
      <c r="A24">
        <f>Data!A24</f>
        <v>22</v>
      </c>
      <c r="B24">
        <f>IF(ISNUMBER(Data!B24),Data!B24/Data!B$2,1)</f>
        <v>0.84885526210580398</v>
      </c>
      <c r="C24">
        <f>IF(ISNUMBER(Data!C24),Data!C24/Data!C$2,1)</f>
        <v>1.0072025210879967</v>
      </c>
      <c r="D24">
        <f>IF(ISNUMBER(Data!D24),Data!D24/Data!D$2,1)</f>
        <v>1.1427942010879966</v>
      </c>
      <c r="E24">
        <f>IF(ISNUMBER(Data!E24),Data!E24/Data!E$2,1)</f>
        <v>1.024168101888</v>
      </c>
      <c r="F24">
        <f>IF(ISNUMBER(Data!F24),Data!F24/Data!F$2,1)</f>
        <v>0.88515684863999999</v>
      </c>
      <c r="G24">
        <f>IF(ISNUMBER(Data!G24),Data!G24/Data!G$2,1)</f>
        <v>1.0980407930879972</v>
      </c>
    </row>
    <row r="25" spans="1:7" x14ac:dyDescent="0.25">
      <c r="A25">
        <f>Data!A25</f>
        <v>23</v>
      </c>
      <c r="B25">
        <f>IF(ISNUMBER(Data!B25),Data!B25/Data!B$2,1)</f>
        <v>0.83599561286880519</v>
      </c>
      <c r="C25">
        <f>IF(ISNUMBER(Data!C25),Data!C25/Data!C$2,1)</f>
        <v>0.98723552952320004</v>
      </c>
      <c r="D25">
        <f>IF(ISNUMBER(Data!D25),Data!D25/Data!D$2,1)</f>
        <v>1.1970638815231964</v>
      </c>
      <c r="E25">
        <f>IF(ISNUMBER(Data!E25),Data!E25/Data!E$2,1)</f>
        <v>0.99418734264319997</v>
      </c>
      <c r="F25">
        <f>IF(ISNUMBER(Data!F25),Data!F25/Data!F$2,1)</f>
        <v>0.86777958809599998</v>
      </c>
      <c r="G25">
        <f>IF(ISNUMBER(Data!G25),Data!G25/Data!G$2,1)</f>
        <v>1.1024091103231972</v>
      </c>
    </row>
    <row r="26" spans="1:7" x14ac:dyDescent="0.25">
      <c r="A26">
        <f>Data!A26</f>
        <v>24</v>
      </c>
      <c r="B26">
        <f>IF(ISNUMBER(Data!B26),Data!B26/Data!B$2,1)</f>
        <v>0.80466721213818626</v>
      </c>
      <c r="C26">
        <f>IF(ISNUMBER(Data!C26),Data!C26/Data!C$2,1)</f>
        <v>1.0046204933324767</v>
      </c>
      <c r="D26">
        <f>IF(ISNUMBER(Data!D26),Data!D26/Data!D$2,1)</f>
        <v>1.1441001861324784</v>
      </c>
      <c r="E26">
        <f>IF(ISNUMBER(Data!E26),Data!E26/Data!E$2,1)</f>
        <v>0.97891623170047992</v>
      </c>
      <c r="F26">
        <f>IF(ISNUMBER(Data!F26),Data!F26/Data!F$2,1)</f>
        <v>1.0142779833344</v>
      </c>
      <c r="G26">
        <f>IF(ISNUMBER(Data!G26),Data!G26/Data!G$2,1)</f>
        <v>1.0705515064524778</v>
      </c>
    </row>
    <row r="27" spans="1:7" x14ac:dyDescent="0.25">
      <c r="A27">
        <f>Data!A27</f>
        <v>25</v>
      </c>
      <c r="B27">
        <f>IF(ISNUMBER(Data!B27),Data!B27/Data!B$2,1)</f>
        <v>1.4276010756258095</v>
      </c>
      <c r="C27">
        <f>IF(ISNUMBER(Data!C27),Data!C27/Data!C$2,1)</f>
        <v>1.0035345799987168</v>
      </c>
      <c r="D27">
        <f>IF(ISNUMBER(Data!D27),Data!D27/Data!D$2,1)</f>
        <v>1.157654119198718</v>
      </c>
      <c r="E27">
        <f>IF(ISNUMBER(Data!E27),Data!E27/Data!E$2,1)</f>
        <v>0.95232218755072007</v>
      </c>
      <c r="F27">
        <f>IF(ISNUMBER(Data!F27),Data!F27/Data!F$2,1)</f>
        <v>1.1069121750016</v>
      </c>
      <c r="G27">
        <f>IF(ISNUMBER(Data!G27),Data!G27/Data!G$2,1)</f>
        <v>1.0683910996787167</v>
      </c>
    </row>
    <row r="28" spans="1:7" x14ac:dyDescent="0.25">
      <c r="A28">
        <f>Data!A28</f>
        <v>26</v>
      </c>
      <c r="B28">
        <f>IF(ISNUMBER(Data!B28),Data!B28/Data!B$2,1)</f>
        <v>0.82654227178222861</v>
      </c>
      <c r="C28">
        <f>IF(ISNUMBER(Data!C28),Data!C28/Data!C$2,1)</f>
        <v>1.00317748114227</v>
      </c>
      <c r="D28">
        <f>IF(ISNUMBER(Data!D28),Data!D28/Data!D$2,1)</f>
        <v>1.118820699062268</v>
      </c>
      <c r="E28">
        <f>IF(ISNUMBER(Data!E28),Data!E28/Data!E$2,1)</f>
        <v>0.96875170173746994</v>
      </c>
      <c r="F28">
        <f>IF(ISNUMBER(Data!F28),Data!F28/Data!F$2,1)</f>
        <v>1.0097791885721612</v>
      </c>
      <c r="G28">
        <f>IF(ISNUMBER(Data!G28),Data!G28/Data!G$2,1)</f>
        <v>1.0363873187102695</v>
      </c>
    </row>
    <row r="29" spans="1:7" x14ac:dyDescent="0.25">
      <c r="A29">
        <f>Data!A29</f>
        <v>27</v>
      </c>
      <c r="B29">
        <f>IF(ISNUMBER(Data!B29),Data!B29/Data!B$2,1)</f>
        <v>0.79709014767402475</v>
      </c>
      <c r="C29">
        <f>IF(ISNUMBER(Data!C29),Data!C29/Data!C$2,1)</f>
        <v>1.00306953676718</v>
      </c>
      <c r="D29">
        <f>IF(ISNUMBER(Data!D29),Data!D29/Data!D$2,1)</f>
        <v>1.1807105218551786</v>
      </c>
      <c r="E29">
        <f>IF(ISNUMBER(Data!E29),Data!E29/Data!E$2,1)</f>
        <v>0.98684075440045993</v>
      </c>
      <c r="F29">
        <f>IF(ISNUMBER(Data!F29),Data!F29/Data!F$2,1)</f>
        <v>0.98517453504102215</v>
      </c>
      <c r="G29">
        <f>IF(ISNUMBER(Data!G29),Data!G29/Data!G$2,1)</f>
        <v>1.0463171013623778</v>
      </c>
    </row>
    <row r="30" spans="1:7" x14ac:dyDescent="0.25">
      <c r="A30">
        <f>Data!A30</f>
        <v>28</v>
      </c>
      <c r="B30">
        <f>IF(ISNUMBER(Data!B30),Data!B30/Data!B$2,1)</f>
        <v>0.78201110485179937</v>
      </c>
      <c r="C30">
        <f>IF(ISNUMBER(Data!C30),Data!C30/Data!C$2,1)</f>
        <v>1.00153949875077</v>
      </c>
      <c r="D30">
        <f>IF(ISNUMBER(Data!D30),Data!D30/Data!D$2,1)</f>
        <v>1.2251969763827679</v>
      </c>
      <c r="E30">
        <f>IF(ISNUMBER(Data!E30),Data!E30/Data!E$2,1)</f>
        <v>0.98255408520068999</v>
      </c>
      <c r="F30">
        <f>IF(ISNUMBER(Data!F30),Data!F30/Data!F$2,1)</f>
        <v>1.0085928105615334</v>
      </c>
      <c r="G30">
        <f>IF(ISNUMBER(Data!G30),Data!G30/Data!G$2,1)</f>
        <v>1.0328092456435694</v>
      </c>
    </row>
    <row r="31" spans="1:7" x14ac:dyDescent="0.25">
      <c r="A31">
        <f>Data!A31</f>
        <v>29</v>
      </c>
      <c r="B31">
        <f>IF(ISNUMBER(Data!B31),Data!B31/Data!B$2,1)</f>
        <v>1.6026361092547416</v>
      </c>
      <c r="C31">
        <f>IF(ISNUMBER(Data!C31),Data!C31/Data!C$2,1)</f>
        <v>1.0276852077350067</v>
      </c>
      <c r="D31">
        <f>IF(ISNUMBER(Data!D31),Data!D31/Data!D$2,1)</f>
        <v>1.0866374910758072</v>
      </c>
      <c r="E31">
        <f>IF(ISNUMBER(Data!E31),Data!E31/Data!E$2,1)</f>
        <v>0.98341420158025661</v>
      </c>
      <c r="F31">
        <f>IF(ISNUMBER(Data!F31),Data!F31/Data!F$2,1)</f>
        <v>1.112058219931239</v>
      </c>
      <c r="G31">
        <f>IF(ISNUMBER(Data!G31),Data!G31/Data!G$2,1)</f>
        <v>0.98940085796732791</v>
      </c>
    </row>
    <row r="32" spans="1:7" x14ac:dyDescent="0.25">
      <c r="A32">
        <f>Data!A32</f>
        <v>30</v>
      </c>
      <c r="B32">
        <f>IF(ISNUMBER(Data!B32),Data!B32/Data!B$2,1)</f>
        <v>0.82559275015648936</v>
      </c>
      <c r="C32">
        <f>IF(ISNUMBER(Data!C32),Data!C32/Data!C$2,1)</f>
        <v>0.99734794907614999</v>
      </c>
      <c r="D32">
        <f>IF(ISNUMBER(Data!D32),Data!D32/Data!D$2,1)</f>
        <v>1.16945728391135</v>
      </c>
      <c r="E32">
        <f>IF(ISNUMBER(Data!E32),Data!E32/Data!E$2,1)</f>
        <v>0.99149405737746332</v>
      </c>
      <c r="F32">
        <f>IF(ISNUMBER(Data!F32),Data!F32/Data!F$2,1)</f>
        <v>0.92884924605480568</v>
      </c>
      <c r="G32">
        <f>IF(ISNUMBER(Data!G32),Data!G32/Data!G$2,1)</f>
        <v>1.0741570472342306</v>
      </c>
    </row>
    <row r="33" spans="1:7" x14ac:dyDescent="0.25">
      <c r="A33">
        <f>Data!A33</f>
        <v>31</v>
      </c>
      <c r="B33">
        <f>IF(ISNUMBER(Data!B33),Data!B33/Data!B$2,1)</f>
        <v>0.82897545607250944</v>
      </c>
      <c r="C33">
        <f>IF(ISNUMBER(Data!C33),Data!C33/Data!C$2,1)</f>
        <v>1.0207245958006668</v>
      </c>
      <c r="D33">
        <f>IF(ISNUMBER(Data!D33),Data!D33/Data!D$2,1)</f>
        <v>1.1947572850755463</v>
      </c>
      <c r="E33">
        <f>IF(ISNUMBER(Data!E33),Data!E33/Data!E$2,1)</f>
        <v>0.9176182652864433</v>
      </c>
      <c r="F33">
        <f>IF(ISNUMBER(Data!F33),Data!F33/Data!F$2,1)</f>
        <v>1.0486366578091613</v>
      </c>
      <c r="G33">
        <f>IF(ISNUMBER(Data!G33),Data!G33/Data!G$2,1)</f>
        <v>1.0542991940962194</v>
      </c>
    </row>
    <row r="34" spans="1:7" x14ac:dyDescent="0.25">
      <c r="A34">
        <f>Data!A34</f>
        <v>32</v>
      </c>
      <c r="B34">
        <f>IF(ISNUMBER(Data!B34),Data!B34/Data!B$2,1)</f>
        <v>0.81451901718982267</v>
      </c>
      <c r="C34">
        <f>IF(ISNUMBER(Data!C34),Data!C34/Data!C$2,1)</f>
        <v>1.0015036423901666</v>
      </c>
      <c r="D34">
        <f>IF(ISNUMBER(Data!D34),Data!D34/Data!D$2,1)</f>
        <v>1.1326502147088857</v>
      </c>
      <c r="E34">
        <f>IF(ISNUMBER(Data!E34),Data!E34/Data!E$2,1)</f>
        <v>1.0097157637616099</v>
      </c>
      <c r="F34">
        <f>IF(ISNUMBER(Data!F34),Data!F34/Data!F$2,1)</f>
        <v>0.96005604765228902</v>
      </c>
      <c r="G34">
        <f>IF(ISNUMBER(Data!G34),Data!G34/Data!G$2,1)</f>
        <v>1.0495606519640528</v>
      </c>
    </row>
    <row r="35" spans="1:7" x14ac:dyDescent="0.25">
      <c r="A35">
        <f>Data!A35</f>
        <v>33</v>
      </c>
      <c r="B35">
        <f>IF(ISNUMBER(Data!B35),Data!B35/Data!B$2,1)</f>
        <v>0.84797973331428833</v>
      </c>
      <c r="C35">
        <f>IF(ISNUMBER(Data!C35),Data!C35/Data!C$2,1)</f>
        <v>1.0119742370775533</v>
      </c>
      <c r="D35">
        <f>IF(ISNUMBER(Data!D35),Data!D35/Data!D$2,1)</f>
        <v>1.1934162501919214</v>
      </c>
      <c r="E35">
        <f>IF(ISNUMBER(Data!E35),Data!E35/Data!E$2,1)</f>
        <v>1.0056671182786265</v>
      </c>
      <c r="F35">
        <f>IF(ISNUMBER(Data!F35),Data!F35/Data!F$2,1)</f>
        <v>0.94949739046905568</v>
      </c>
      <c r="G35">
        <f>IF(ISNUMBER(Data!G35),Data!G35/Data!G$2,1)</f>
        <v>1.0711623466074611</v>
      </c>
    </row>
    <row r="36" spans="1:7" x14ac:dyDescent="0.25">
      <c r="A36">
        <f>Data!A36</f>
        <v>34</v>
      </c>
      <c r="B36">
        <f>IF(ISNUMBER(Data!B36),Data!B36/Data!B$2,1)</f>
        <v>0.80483038912105376</v>
      </c>
      <c r="C36">
        <f>IF(ISNUMBER(Data!C36),Data!C36/Data!C$2,1)</f>
        <v>1.00537667012609</v>
      </c>
      <c r="D36">
        <f>IF(ISNUMBER(Data!D36),Data!D36/Data!D$2,1)</f>
        <v>1.137469586844682</v>
      </c>
      <c r="E36">
        <f>IF(ISNUMBER(Data!E36),Data!E36/Data!E$2,1)</f>
        <v>0.97798055587276</v>
      </c>
      <c r="F36">
        <f>IF(ISNUMBER(Data!F36),Data!F36/Data!F$2,1)</f>
        <v>0.99470873904638346</v>
      </c>
      <c r="G36">
        <f>IF(ISNUMBER(Data!G36),Data!G36/Data!G$2,1)</f>
        <v>1.0450810756845668</v>
      </c>
    </row>
    <row r="37" spans="1:7" x14ac:dyDescent="0.25">
      <c r="A37">
        <f>Data!A37</f>
        <v>35</v>
      </c>
      <c r="B37">
        <f>IF(ISNUMBER(Data!B37),Data!B37/Data!B$2,1)</f>
        <v>0.94000267149329808</v>
      </c>
      <c r="C37">
        <f>IF(ISNUMBER(Data!C37),Data!C37/Data!C$2,1)</f>
        <v>1.02101525756365</v>
      </c>
      <c r="D37">
        <f>IF(ISNUMBER(Data!D37),Data!D37/Data!D$2,1)</f>
        <v>1.1299845865161748</v>
      </c>
      <c r="E37">
        <f>IF(ISNUMBER(Data!E37),Data!E37/Data!E$2,1)</f>
        <v>0.97751936203675005</v>
      </c>
      <c r="F37">
        <f>IF(ISNUMBER(Data!F37),Data!F37/Data!F$2,1)</f>
        <v>1.0567711301830334</v>
      </c>
      <c r="G37">
        <f>IF(ISNUMBER(Data!G37),Data!G37/Data!G$2,1)</f>
        <v>1.0217622294636362</v>
      </c>
    </row>
    <row r="38" spans="1:7" x14ac:dyDescent="0.25">
      <c r="A38">
        <f>Data!A38</f>
        <v>36</v>
      </c>
      <c r="B38">
        <f>IF(ISNUMBER(Data!B38),Data!B38/Data!B$2,1)</f>
        <v>0.81371156496016461</v>
      </c>
      <c r="C38">
        <f>IF(ISNUMBER(Data!C38),Data!C38/Data!C$2,1)</f>
        <v>1.0032647761980267</v>
      </c>
      <c r="D38">
        <f>IF(ISNUMBER(Data!D38),Data!D38/Data!D$2,1)</f>
        <v>1.1595891095625572</v>
      </c>
      <c r="E38">
        <f>IF(ISNUMBER(Data!E38),Data!E38/Data!E$2,1)</f>
        <v>0.9880003835422867</v>
      </c>
      <c r="F38">
        <f>IF(ISNUMBER(Data!F38),Data!F38/Data!F$2,1)</f>
        <v>0.9608297170868666</v>
      </c>
      <c r="G38">
        <f>IF(ISNUMBER(Data!G38),Data!G38/Data!G$2,1)</f>
        <v>1.0610583427915805</v>
      </c>
    </row>
    <row r="39" spans="1:7" x14ac:dyDescent="0.25">
      <c r="A39">
        <f>Data!A39</f>
        <v>37</v>
      </c>
      <c r="B39">
        <f>IF(ISNUMBER(Data!B39),Data!B39/Data!B$2,1)</f>
        <v>0.77805409970154249</v>
      </c>
      <c r="C39">
        <f>IF(ISNUMBER(Data!C39),Data!C39/Data!C$2,1)</f>
        <v>0.97365432031901322</v>
      </c>
      <c r="D39">
        <f>IF(ISNUMBER(Data!D39),Data!D39/Data!D$2,1)</f>
        <v>1.2104147174525499</v>
      </c>
      <c r="E39">
        <f>IF(ISNUMBER(Data!E39),Data!E39/Data!E$2,1)</f>
        <v>1.0014998960311301</v>
      </c>
      <c r="F39">
        <f>IF(ISNUMBER(Data!F39),Data!F39/Data!F$2,1)</f>
        <v>0.98897075907258902</v>
      </c>
      <c r="G39">
        <f>IF(ISNUMBER(Data!G39),Data!G39/Data!G$2,1)</f>
        <v>1.0618286170144999</v>
      </c>
    </row>
    <row r="40" spans="1:7" x14ac:dyDescent="0.25">
      <c r="A40">
        <f>Data!A40</f>
        <v>38</v>
      </c>
      <c r="B40">
        <f>IF(ISNUMBER(Data!B40),Data!B40/Data!B$2,1)</f>
        <v>0.76251092652491115</v>
      </c>
      <c r="C40">
        <f>IF(ISNUMBER(Data!C40),Data!C40/Data!C$2,1)</f>
        <v>0.94404762447851998</v>
      </c>
      <c r="D40">
        <f>IF(ISNUMBER(Data!D40),Data!D40/Data!D$2,1)</f>
        <v>1.261028220178825</v>
      </c>
      <c r="E40">
        <f>IF(ISNUMBER(Data!E40),Data!E40/Data!E$2,1)</f>
        <v>1.0155663880466965</v>
      </c>
      <c r="F40">
        <f>IF(ISNUMBER(Data!F40),Data!F40/Data!F$2,1)</f>
        <v>0.99024845860888344</v>
      </c>
      <c r="G40">
        <f>IF(ISNUMBER(Data!G40),Data!G40/Data!G$2,1)</f>
        <v>1.0718450695217527</v>
      </c>
    </row>
    <row r="41" spans="1:7" x14ac:dyDescent="0.25">
      <c r="A41">
        <f>Data!A41</f>
        <v>39</v>
      </c>
      <c r="B41">
        <f>IF(ISNUMBER(Data!B41),Data!B41/Data!B$2,1)</f>
        <v>0.77777819868309017</v>
      </c>
      <c r="C41">
        <f>IF(ISNUMBER(Data!C41),Data!C41/Data!C$2,1)</f>
        <v>0.98203598276419002</v>
      </c>
      <c r="D41">
        <f>IF(ISNUMBER(Data!D41),Data!D41/Data!D$2,1)</f>
        <v>1.2383034169316394</v>
      </c>
      <c r="E41">
        <f>IF(ISNUMBER(Data!E41),Data!E41/Data!E$2,1)</f>
        <v>0.96749129398355327</v>
      </c>
      <c r="F41">
        <f>IF(ISNUMBER(Data!F41),Data!F41/Data!F$2,1)</f>
        <v>1.027407035802939</v>
      </c>
      <c r="G41">
        <f>IF(ISNUMBER(Data!G41),Data!G41/Data!G$2,1)</f>
        <v>1.0629774440735249</v>
      </c>
    </row>
    <row r="42" spans="1:7" x14ac:dyDescent="0.25">
      <c r="A42">
        <f>Data!A42</f>
        <v>40</v>
      </c>
      <c r="B42">
        <f>IF(ISNUMBER(Data!B42),Data!B42/Data!B$2,1)</f>
        <v>0.86256661848131533</v>
      </c>
      <c r="C42">
        <f>IF(ISNUMBER(Data!C42),Data!C42/Data!C$2,1)</f>
        <v>0.9717833315827934</v>
      </c>
      <c r="D42">
        <f>IF(ISNUMBER(Data!D42),Data!D42/Data!D$2,1)</f>
        <v>1.2428502450256</v>
      </c>
      <c r="E42">
        <f>IF(ISNUMBER(Data!E42),Data!E42/Data!E$2,1)</f>
        <v>0.98100303837938663</v>
      </c>
      <c r="F42">
        <f>IF(ISNUMBER(Data!F42),Data!F42/Data!F$2,1)</f>
        <v>1.0532642938547889</v>
      </c>
      <c r="G42">
        <f>IF(ISNUMBER(Data!G42),Data!G42/Data!G$2,1)</f>
        <v>1.0522473937587751</v>
      </c>
    </row>
    <row r="43" spans="1:7" x14ac:dyDescent="0.25">
      <c r="A43">
        <f>Data!A43</f>
        <v>41</v>
      </c>
      <c r="B43">
        <f>IF(ISNUMBER(Data!B43),Data!B43/Data!B$2,1)</f>
        <v>0.79364593363511859</v>
      </c>
      <c r="C43">
        <f>IF(ISNUMBER(Data!C43),Data!C43/Data!C$2,1)</f>
        <v>0.99539441504421666</v>
      </c>
      <c r="D43">
        <f>IF(ISNUMBER(Data!D43),Data!D43/Data!D$2,1)</f>
        <v>1.1804043934283179</v>
      </c>
      <c r="E43">
        <f>IF(ISNUMBER(Data!E43),Data!E43/Data!E$2,1)</f>
        <v>0.98625104725155999</v>
      </c>
      <c r="F43">
        <f>IF(ISNUMBER(Data!F43),Data!F43/Data!F$2,1)</f>
        <v>0.9839383612788446</v>
      </c>
      <c r="G43">
        <f>IF(ISNUMBER(Data!G43),Data!G43/Data!G$2,1)</f>
        <v>1.0588556055333804</v>
      </c>
    </row>
    <row r="44" spans="1:7" x14ac:dyDescent="0.25">
      <c r="A44">
        <f>Data!A44</f>
        <v>42</v>
      </c>
      <c r="B44">
        <f>IF(ISNUMBER(Data!B44),Data!B44/Data!B$2,1)</f>
        <v>0.75711337151313252</v>
      </c>
      <c r="C44">
        <f>IF(ISNUMBER(Data!C44),Data!C44/Data!C$2,1)</f>
        <v>0.96567853562198003</v>
      </c>
      <c r="D44">
        <f>IF(ISNUMBER(Data!D44),Data!D44/Data!D$2,1)</f>
        <v>1.2821436903769285</v>
      </c>
      <c r="E44">
        <f>IF(ISNUMBER(Data!E44),Data!E44/Data!E$2,1)</f>
        <v>0.99433106260043336</v>
      </c>
      <c r="F44">
        <f>IF(ISNUMBER(Data!F44),Data!F44/Data!F$2,1)</f>
        <v>1.0150771207882612</v>
      </c>
      <c r="G44">
        <f>IF(ISNUMBER(Data!G44),Data!G44/Data!G$2,1)</f>
        <v>1.073734472805314</v>
      </c>
    </row>
    <row r="45" spans="1:7" x14ac:dyDescent="0.25">
      <c r="A45">
        <f>Data!A45</f>
        <v>43</v>
      </c>
      <c r="B45">
        <f>IF(ISNUMBER(Data!B45),Data!B45/Data!B$2,1)</f>
        <v>0.74212359184718246</v>
      </c>
      <c r="C45">
        <f>IF(ISNUMBER(Data!C45),Data!C45/Data!C$2,1)</f>
        <v>0.94582946836992332</v>
      </c>
      <c r="D45">
        <f>IF(ISNUMBER(Data!D45),Data!D45/Data!D$2,1)</f>
        <v>1.3544807421430536</v>
      </c>
      <c r="E45">
        <f>IF(ISNUMBER(Data!E45),Data!E45/Data!E$2,1)</f>
        <v>1.00250631596427</v>
      </c>
      <c r="F45">
        <f>IF(ISNUMBER(Data!F45),Data!F45/Data!F$2,1)</f>
        <v>1.0252613116591944</v>
      </c>
      <c r="G45">
        <f>IF(ISNUMBER(Data!G45),Data!G45/Data!G$2,1)</f>
        <v>1.0880611713656863</v>
      </c>
    </row>
    <row r="46" spans="1:7" x14ac:dyDescent="0.25">
      <c r="A46">
        <f>Data!A46</f>
        <v>44</v>
      </c>
      <c r="B46">
        <f>IF(ISNUMBER(Data!B46),Data!B46/Data!B$2,1)</f>
        <v>0.7442375973715234</v>
      </c>
      <c r="C46">
        <f>IF(ISNUMBER(Data!C46),Data!C46/Data!C$2,1)</f>
        <v>0.94291830243056995</v>
      </c>
      <c r="D46">
        <f>IF(ISNUMBER(Data!D46),Data!D46/Data!D$2,1)</f>
        <v>1.3596653134933641</v>
      </c>
      <c r="E46">
        <f>IF(ISNUMBER(Data!E46),Data!E46/Data!E$2,1)</f>
        <v>1.00283142047823</v>
      </c>
      <c r="F46">
        <f>IF(ISNUMBER(Data!F46),Data!F46/Data!F$2,1)</f>
        <v>0.99990120783016112</v>
      </c>
      <c r="G46">
        <f>IF(ISNUMBER(Data!G46),Data!G46/Data!G$2,1)</f>
        <v>1.0552679080026888</v>
      </c>
    </row>
    <row r="47" spans="1:7" x14ac:dyDescent="0.25">
      <c r="A47">
        <f>Data!A47</f>
        <v>45</v>
      </c>
      <c r="B47">
        <f>IF(ISNUMBER(Data!B47),Data!B47/Data!B$2,1)</f>
        <v>0.74725050211375565</v>
      </c>
      <c r="C47">
        <f>IF(ISNUMBER(Data!C47),Data!C47/Data!C$2,1)</f>
        <v>0.93115393567337001</v>
      </c>
      <c r="D47">
        <f>IF(ISNUMBER(Data!D47),Data!D47/Data!D$2,1)</f>
        <v>1.3950654742235427</v>
      </c>
      <c r="E47">
        <f>IF(ISNUMBER(Data!E47),Data!E47/Data!E$2,1)</f>
        <v>1.0021287542178168</v>
      </c>
      <c r="F47">
        <f>IF(ISNUMBER(Data!F47),Data!F47/Data!F$2,1)</f>
        <v>1.0366259685062389</v>
      </c>
      <c r="G47">
        <f>IF(ISNUMBER(Data!G47),Data!G47/Data!G$2,1)</f>
        <v>1.0655287299095084</v>
      </c>
    </row>
    <row r="48" spans="1:7" x14ac:dyDescent="0.25">
      <c r="A48">
        <f>Data!A48</f>
        <v>46</v>
      </c>
      <c r="B48">
        <f>IF(ISNUMBER(Data!B48),Data!B48/Data!B$2,1)</f>
        <v>0.73172950455487396</v>
      </c>
      <c r="C48">
        <f>IF(ISNUMBER(Data!C48),Data!C48/Data!C$2,1)</f>
        <v>0.89685462673585992</v>
      </c>
      <c r="D48">
        <f>IF(ISNUMBER(Data!D48),Data!D48/Data!D$2,1)</f>
        <v>1.4182202904054</v>
      </c>
      <c r="E48">
        <f>IF(ISNUMBER(Data!E48),Data!E48/Data!E$2,1)</f>
        <v>1.0136555838755368</v>
      </c>
      <c r="F48">
        <f>IF(ISNUMBER(Data!F48),Data!F48/Data!F$2,1)</f>
        <v>1.0231847824014335</v>
      </c>
      <c r="G48">
        <f>IF(ISNUMBER(Data!G48),Data!G48/Data!G$2,1)</f>
        <v>1.1046628835056973</v>
      </c>
    </row>
    <row r="49" spans="1:7" x14ac:dyDescent="0.25">
      <c r="A49">
        <f>Data!A49</f>
        <v>47</v>
      </c>
      <c r="B49">
        <f>IF(ISNUMBER(Data!B49),Data!B49/Data!B$2,1)</f>
        <v>0.75038169480899708</v>
      </c>
      <c r="C49">
        <f>IF(ISNUMBER(Data!C49),Data!C49/Data!C$2,1)</f>
        <v>0.84451219072840666</v>
      </c>
      <c r="D49">
        <f>IF(ISNUMBER(Data!D49),Data!D49/Data!D$2,1)</f>
        <v>1.5147319474167178</v>
      </c>
      <c r="E49">
        <f>IF(ISNUMBER(Data!E49),Data!E49/Data!E$2,1)</f>
        <v>1.02920633321296</v>
      </c>
      <c r="F49">
        <f>IF(ISNUMBER(Data!F49),Data!F49/Data!F$2,1)</f>
        <v>1.0304807683213835</v>
      </c>
      <c r="G49">
        <f>IF(ISNUMBER(Data!G49),Data!G49/Data!G$2,1)</f>
        <v>1.1405897024367611</v>
      </c>
    </row>
    <row r="50" spans="1:7" x14ac:dyDescent="0.25">
      <c r="A50">
        <f>Data!A50</f>
        <v>48</v>
      </c>
      <c r="B50">
        <f>IF(ISNUMBER(Data!B50),Data!B50/Data!B$2,1)</f>
        <v>0.70794964154107565</v>
      </c>
      <c r="C50">
        <f>IF(ISNUMBER(Data!C50),Data!C50/Data!C$2,1)</f>
        <v>0.88228560031111003</v>
      </c>
      <c r="D50">
        <f>IF(ISNUMBER(Data!D50),Data!D50/Data!D$2,1)</f>
        <v>1.4770805992460356</v>
      </c>
      <c r="E50">
        <f>IF(ISNUMBER(Data!E50),Data!E50/Data!E$2,1)</f>
        <v>1.0471840910494667</v>
      </c>
      <c r="F50">
        <f>IF(ISNUMBER(Data!F50),Data!F50/Data!F$2,1)</f>
        <v>1.0026816557994278</v>
      </c>
      <c r="G50">
        <f>IF(ISNUMBER(Data!G50),Data!G50/Data!G$2,1)</f>
        <v>1.0911688608486083</v>
      </c>
    </row>
    <row r="51" spans="1:7" x14ac:dyDescent="0.25">
      <c r="A51">
        <f>Data!A51</f>
        <v>49</v>
      </c>
      <c r="B51">
        <f>IF(ISNUMBER(Data!B51),Data!B51/Data!B$2,1)</f>
        <v>0.68978758083610547</v>
      </c>
      <c r="C51">
        <f>IF(ISNUMBER(Data!C51),Data!C51/Data!C$2,1)</f>
        <v>0.83241040908456998</v>
      </c>
      <c r="D51">
        <f>IF(ISNUMBER(Data!D51),Data!D51/Data!D$2,1)</f>
        <v>1.596469190403232</v>
      </c>
      <c r="E51">
        <f>IF(ISNUMBER(Data!E51),Data!E51/Data!E$2,1)</f>
        <v>1.0870304895824201</v>
      </c>
      <c r="F51">
        <f>IF(ISNUMBER(Data!F51),Data!F51/Data!F$2,1)</f>
        <v>0.99031896579767786</v>
      </c>
      <c r="G51">
        <f>IF(ISNUMBER(Data!G51),Data!G51/Data!G$2,1)</f>
        <v>1.1052645692361474</v>
      </c>
    </row>
    <row r="52" spans="1:7" x14ac:dyDescent="0.25">
      <c r="A52">
        <f>Data!A52</f>
        <v>50</v>
      </c>
      <c r="B52">
        <f>IF(ISNUMBER(Data!B52),Data!B52/Data!B$2,1)</f>
        <v>0.71229741680505909</v>
      </c>
      <c r="C52">
        <f>IF(ISNUMBER(Data!C52),Data!C52/Data!C$2,1)</f>
        <v>0.87561907243919668</v>
      </c>
      <c r="D52">
        <f>IF(ISNUMBER(Data!D52),Data!D52/Data!D$2,1)</f>
        <v>1.5885321840886109</v>
      </c>
      <c r="E52">
        <f>IF(ISNUMBER(Data!E52),Data!E52/Data!E$2,1)</f>
        <v>1.0276946376006133</v>
      </c>
      <c r="F52">
        <f>IF(ISNUMBER(Data!F52),Data!F52/Data!F$2,1)</f>
        <v>1.039868435869</v>
      </c>
      <c r="G52">
        <f>IF(ISNUMBER(Data!G52),Data!G52/Data!G$2,1)</f>
        <v>1.0956690352861389</v>
      </c>
    </row>
    <row r="53" spans="1:7" x14ac:dyDescent="0.25">
      <c r="A53">
        <f>Data!A53</f>
        <v>51</v>
      </c>
      <c r="B53">
        <f>IF(ISNUMBER(Data!B53),Data!B53/Data!B$2,1)</f>
        <v>0.69862776214885713</v>
      </c>
      <c r="C53">
        <f>IF(ISNUMBER(Data!C53),Data!C53/Data!C$2,1)</f>
        <v>0.8662988159506767</v>
      </c>
      <c r="D53">
        <f>IF(ISNUMBER(Data!D53),Data!D53/Data!D$2,1)</f>
        <v>1.5318816139899214</v>
      </c>
      <c r="E53">
        <f>IF(ISNUMBER(Data!E53),Data!E53/Data!E$2,1)</f>
        <v>1.0513586247826132</v>
      </c>
      <c r="F53">
        <f>IF(ISNUMBER(Data!F53),Data!F53/Data!F$2,1)</f>
        <v>0.9947879129167444</v>
      </c>
      <c r="G53">
        <f>IF(ISNUMBER(Data!G53),Data!G53/Data!G$2,1)</f>
        <v>1.1140414970490362</v>
      </c>
    </row>
    <row r="54" spans="1:7" x14ac:dyDescent="0.25">
      <c r="A54">
        <f>Data!A54</f>
        <v>52</v>
      </c>
      <c r="B54">
        <f>IF(ISNUMBER(Data!B54),Data!B54/Data!B$2,1)</f>
        <v>0.70724911357863096</v>
      </c>
      <c r="C54">
        <f>IF(ISNUMBER(Data!C54),Data!C54/Data!C$2,1)</f>
        <v>0.82388665460152333</v>
      </c>
      <c r="D54">
        <f>IF(ISNUMBER(Data!D54),Data!D54/Data!D$2,1)</f>
        <v>1.6361682949187215</v>
      </c>
      <c r="E54">
        <f>IF(ISNUMBER(Data!E54),Data!E54/Data!E$2,1)</f>
        <v>1.0700668402439499</v>
      </c>
      <c r="F54">
        <f>IF(ISNUMBER(Data!F54),Data!F54/Data!F$2,1)</f>
        <v>1.0294673556274556</v>
      </c>
      <c r="G54">
        <f>IF(ISNUMBER(Data!G54),Data!G54/Data!G$2,1)</f>
        <v>1.1478117545743944</v>
      </c>
    </row>
    <row r="55" spans="1:7" x14ac:dyDescent="0.25">
      <c r="A55">
        <f>Data!A55</f>
        <v>53</v>
      </c>
      <c r="B55">
        <f>IF(ISNUMBER(Data!B55),Data!B55/Data!B$2,1)</f>
        <v>0.70488661194740343</v>
      </c>
      <c r="C55">
        <f>IF(ISNUMBER(Data!C55),Data!C55/Data!C$2,1)</f>
        <v>0.77219836315480672</v>
      </c>
      <c r="D55">
        <f>IF(ISNUMBER(Data!D55),Data!D55/Data!D$2,1)</f>
        <v>1.7540278873793034</v>
      </c>
      <c r="E55">
        <f>IF(ISNUMBER(Data!E55),Data!E55/Data!E$2,1)</f>
        <v>1.0974161544697834</v>
      </c>
      <c r="F55">
        <f>IF(ISNUMBER(Data!F55),Data!F55/Data!F$2,1)</f>
        <v>1.0057896693857278</v>
      </c>
      <c r="G55">
        <f>IF(ISNUMBER(Data!G55),Data!G55/Data!G$2,1)</f>
        <v>1.1389187244948777</v>
      </c>
    </row>
    <row r="56" spans="1:7" x14ac:dyDescent="0.25">
      <c r="A56">
        <f>Data!A56</f>
        <v>54</v>
      </c>
      <c r="B56">
        <f>IF(ISNUMBER(Data!B56),Data!B56/Data!B$2,1)</f>
        <v>0.67210026157773872</v>
      </c>
      <c r="C56">
        <f>IF(ISNUMBER(Data!C56),Data!C56/Data!C$2,1)</f>
        <v>0.77131069935645002</v>
      </c>
      <c r="D56">
        <f>IF(ISNUMBER(Data!D56),Data!D56/Data!D$2,1)</f>
        <v>1.8246113779065143</v>
      </c>
      <c r="E56">
        <f>IF(ISNUMBER(Data!E56),Data!E56/Data!E$2,1)</f>
        <v>1.1197711147962166</v>
      </c>
      <c r="F56">
        <f>IF(ISNUMBER(Data!F56),Data!F56/Data!F$2,1)</f>
        <v>1.0009081534372055</v>
      </c>
      <c r="G56">
        <f>IF(ISNUMBER(Data!G56),Data!G56/Data!G$2,1)</f>
        <v>1.1360193487505417</v>
      </c>
    </row>
    <row r="57" spans="1:7" x14ac:dyDescent="0.25">
      <c r="A57">
        <f>Data!A57</f>
        <v>55</v>
      </c>
      <c r="B57">
        <f>IF(ISNUMBER(Data!B57),Data!B57/Data!B$2,1)</f>
        <v>0.69235695955201515</v>
      </c>
      <c r="C57">
        <f>IF(ISNUMBER(Data!C57),Data!C57/Data!C$2,1)</f>
        <v>0.70853873566674341</v>
      </c>
      <c r="D57">
        <f>IF(ISNUMBER(Data!D57),Data!D57/Data!D$2,1)</f>
        <v>2.0278069216570715</v>
      </c>
      <c r="E57">
        <f>IF(ISNUMBER(Data!E57),Data!E57/Data!E$2,1)</f>
        <v>1.1728288802565534</v>
      </c>
      <c r="F57">
        <f>IF(ISNUMBER(Data!F57),Data!F57/Data!F$2,1)</f>
        <v>0.98976983895509452</v>
      </c>
      <c r="G57">
        <f>IF(ISNUMBER(Data!G57),Data!G57/Data!G$2,1)</f>
        <v>1.151697581372964</v>
      </c>
    </row>
    <row r="58" spans="1:7" x14ac:dyDescent="0.25">
      <c r="A58">
        <f>Data!A58</f>
        <v>56</v>
      </c>
      <c r="B58">
        <f>IF(ISNUMBER(Data!B58),Data!B58/Data!B$2,1)</f>
        <v>0.72549454684136139</v>
      </c>
      <c r="C58">
        <f>IF(ISNUMBER(Data!C58),Data!C58/Data!C$2,1)</f>
        <v>0.75082290442001332</v>
      </c>
      <c r="D58">
        <f>IF(ISNUMBER(Data!D58),Data!D58/Data!D$2,1)</f>
        <v>1.7487311617504677</v>
      </c>
      <c r="E58">
        <f>IF(ISNUMBER(Data!E58),Data!E58/Data!E$2,1)</f>
        <v>1.1425626519493799</v>
      </c>
      <c r="F58">
        <f>IF(ISNUMBER(Data!F58),Data!F58/Data!F$2,1)</f>
        <v>0.96864038699692778</v>
      </c>
      <c r="G58">
        <f>IF(ISNUMBER(Data!G58),Data!G58/Data!G$2,1)</f>
        <v>1.161153322355861</v>
      </c>
    </row>
    <row r="59" spans="1:7" x14ac:dyDescent="0.25">
      <c r="A59">
        <f>Data!A59</f>
        <v>57</v>
      </c>
      <c r="B59">
        <f>IF(ISNUMBER(Data!B59),Data!B59/Data!B$2,1)</f>
        <v>0.68900368557369118</v>
      </c>
      <c r="C59">
        <f>IF(ISNUMBER(Data!C59),Data!C59/Data!C$2,1)</f>
        <v>0.84442003043440006</v>
      </c>
      <c r="D59">
        <f>IF(ISNUMBER(Data!D59),Data!D59/Data!D$2,1)</f>
        <v>1.628581928504075</v>
      </c>
      <c r="E59">
        <f>IF(ISNUMBER(Data!E59),Data!E59/Data!E$2,1)</f>
        <v>1.0564116411878033</v>
      </c>
      <c r="F59">
        <f>IF(ISNUMBER(Data!F59),Data!F59/Data!F$2,1)</f>
        <v>1.022061423650978</v>
      </c>
      <c r="G59">
        <f>IF(ISNUMBER(Data!G59),Data!G59/Data!G$2,1)</f>
        <v>1.1120401070535695</v>
      </c>
    </row>
    <row r="60" spans="1:7" x14ac:dyDescent="0.25">
      <c r="A60">
        <f>Data!A60</f>
        <v>58</v>
      </c>
      <c r="B60">
        <f>IF(ISNUMBER(Data!B60),Data!B60/Data!B$2,1)</f>
        <v>1</v>
      </c>
      <c r="C60">
        <f>IF(ISNUMBER(Data!C60),Data!C60/Data!C$2,1)</f>
        <v>1</v>
      </c>
      <c r="D60">
        <f>IF(ISNUMBER(Data!D60),Data!D60/Data!D$2,1)</f>
        <v>1</v>
      </c>
      <c r="E60">
        <f>IF(ISNUMBER(Data!E60),Data!E60/Data!E$2,1)</f>
        <v>1</v>
      </c>
      <c r="F60">
        <f>IF(ISNUMBER(Data!F60),Data!F60/Data!F$2,1)</f>
        <v>1</v>
      </c>
      <c r="G60">
        <f>IF(ISNUMBER(Data!G60),Data!G60/Data!G$2,1)</f>
        <v>1</v>
      </c>
    </row>
    <row r="61" spans="1:7" x14ac:dyDescent="0.25">
      <c r="A61">
        <f>Data!A61</f>
        <v>59</v>
      </c>
      <c r="B61">
        <f>IF(ISNUMBER(Data!B61),Data!B61/Data!B$2,1)</f>
        <v>1</v>
      </c>
      <c r="C61">
        <f>IF(ISNUMBER(Data!C61),Data!C61/Data!C$2,1)</f>
        <v>1</v>
      </c>
      <c r="D61">
        <f>IF(ISNUMBER(Data!D61),Data!D61/Data!D$2,1)</f>
        <v>1</v>
      </c>
      <c r="E61">
        <f>IF(ISNUMBER(Data!E61),Data!E61/Data!E$2,1)</f>
        <v>1</v>
      </c>
      <c r="F61">
        <f>IF(ISNUMBER(Data!F61),Data!F61/Data!F$2,1)</f>
        <v>1</v>
      </c>
      <c r="G61">
        <f>IF(ISNUMBER(Data!G61),Data!G61/Data!G$2,1)</f>
        <v>1</v>
      </c>
    </row>
    <row r="62" spans="1:7" x14ac:dyDescent="0.25">
      <c r="A62">
        <f>Data!A62</f>
        <v>60</v>
      </c>
      <c r="B62">
        <f>IF(ISNUMBER(Data!B62),Data!B62/Data!B$2,1)</f>
        <v>1</v>
      </c>
      <c r="C62">
        <f>IF(ISNUMBER(Data!C62),Data!C62/Data!C$2,1)</f>
        <v>1</v>
      </c>
      <c r="D62">
        <f>IF(ISNUMBER(Data!D62),Data!D62/Data!D$2,1)</f>
        <v>1</v>
      </c>
      <c r="E62">
        <f>IF(ISNUMBER(Data!E62),Data!E62/Data!E$2,1)</f>
        <v>1</v>
      </c>
      <c r="F62">
        <f>IF(ISNUMBER(Data!F62),Data!F62/Data!F$2,1)</f>
        <v>1</v>
      </c>
      <c r="G62">
        <f>IF(ISNUMBER(Data!G62),Data!G62/Data!G$2,1)</f>
        <v>1</v>
      </c>
    </row>
    <row r="63" spans="1:7" x14ac:dyDescent="0.25">
      <c r="A63">
        <f>Data!A63</f>
        <v>61</v>
      </c>
      <c r="B63">
        <f>IF(ISNUMBER(Data!B63),Data!B63/Data!B$2,1)</f>
        <v>1</v>
      </c>
      <c r="C63">
        <f>IF(ISNUMBER(Data!C63),Data!C63/Data!C$2,1)</f>
        <v>1</v>
      </c>
      <c r="D63">
        <f>IF(ISNUMBER(Data!D63),Data!D63/Data!D$2,1)</f>
        <v>1</v>
      </c>
      <c r="E63">
        <f>IF(ISNUMBER(Data!E63),Data!E63/Data!E$2,1)</f>
        <v>1</v>
      </c>
      <c r="F63">
        <f>IF(ISNUMBER(Data!F63),Data!F63/Data!F$2,1)</f>
        <v>1</v>
      </c>
      <c r="G63">
        <f>IF(ISNUMBER(Data!G63),Data!G63/Data!G$2,1)</f>
        <v>1</v>
      </c>
    </row>
    <row r="64" spans="1:7" x14ac:dyDescent="0.25">
      <c r="A64">
        <f>Data!A64</f>
        <v>62</v>
      </c>
      <c r="B64">
        <f>IF(ISNUMBER(Data!B64),Data!B64/Data!B$2,1)</f>
        <v>1</v>
      </c>
      <c r="C64">
        <f>IF(ISNUMBER(Data!C64),Data!C64/Data!C$2,1)</f>
        <v>1</v>
      </c>
      <c r="D64">
        <f>IF(ISNUMBER(Data!D64),Data!D64/Data!D$2,1)</f>
        <v>1</v>
      </c>
      <c r="E64">
        <f>IF(ISNUMBER(Data!E64),Data!E64/Data!E$2,1)</f>
        <v>1</v>
      </c>
      <c r="F64">
        <f>IF(ISNUMBER(Data!F64),Data!F64/Data!F$2,1)</f>
        <v>1</v>
      </c>
      <c r="G64">
        <f>IF(ISNUMBER(Data!G64),Data!G64/Data!G$2,1)</f>
        <v>1</v>
      </c>
    </row>
    <row r="65" spans="1:7" x14ac:dyDescent="0.25">
      <c r="A65">
        <f>Data!A65</f>
        <v>63</v>
      </c>
      <c r="B65">
        <f>IF(ISNUMBER(Data!B65),Data!B65/Data!B$2,1)</f>
        <v>1</v>
      </c>
      <c r="C65">
        <f>IF(ISNUMBER(Data!C65),Data!C65/Data!C$2,1)</f>
        <v>1</v>
      </c>
      <c r="D65">
        <f>IF(ISNUMBER(Data!D65),Data!D65/Data!D$2,1)</f>
        <v>1</v>
      </c>
      <c r="E65">
        <f>IF(ISNUMBER(Data!E65),Data!E65/Data!E$2,1)</f>
        <v>1</v>
      </c>
      <c r="F65">
        <f>IF(ISNUMBER(Data!F65),Data!F65/Data!F$2,1)</f>
        <v>1</v>
      </c>
      <c r="G65">
        <f>IF(ISNUMBER(Data!G65),Data!G65/Data!G$2,1)</f>
        <v>1</v>
      </c>
    </row>
    <row r="66" spans="1:7" x14ac:dyDescent="0.25">
      <c r="A66">
        <f>Data!A66</f>
        <v>64</v>
      </c>
      <c r="B66">
        <f>IF(ISNUMBER(Data!B66),Data!B66/Data!B$2,1)</f>
        <v>1</v>
      </c>
      <c r="C66">
        <f>IF(ISNUMBER(Data!C66),Data!C66/Data!C$2,1)</f>
        <v>1</v>
      </c>
      <c r="D66">
        <f>IF(ISNUMBER(Data!D66),Data!D66/Data!D$2,1)</f>
        <v>1</v>
      </c>
      <c r="E66">
        <f>IF(ISNUMBER(Data!E66),Data!E66/Data!E$2,1)</f>
        <v>1</v>
      </c>
      <c r="F66">
        <f>IF(ISNUMBER(Data!F66),Data!F66/Data!F$2,1)</f>
        <v>1</v>
      </c>
      <c r="G66">
        <f>IF(ISNUMBER(Data!G66),Data!G66/Data!G$2,1)</f>
        <v>1</v>
      </c>
    </row>
    <row r="67" spans="1:7" x14ac:dyDescent="0.25">
      <c r="A67">
        <f>Data!A67</f>
        <v>65</v>
      </c>
      <c r="B67">
        <f>IF(ISNUMBER(Data!B67),Data!B67/Data!B$2,1)</f>
        <v>1</v>
      </c>
      <c r="C67">
        <f>IF(ISNUMBER(Data!C67),Data!C67/Data!C$2,1)</f>
        <v>1</v>
      </c>
      <c r="D67">
        <f>IF(ISNUMBER(Data!D67),Data!D67/Data!D$2,1)</f>
        <v>1</v>
      </c>
      <c r="E67">
        <f>IF(ISNUMBER(Data!E67),Data!E67/Data!E$2,1)</f>
        <v>1</v>
      </c>
      <c r="F67">
        <f>IF(ISNUMBER(Data!F67),Data!F67/Data!F$2,1)</f>
        <v>1</v>
      </c>
      <c r="G67">
        <f>IF(ISNUMBER(Data!G67),Data!G67/Data!G$2,1)</f>
        <v>1</v>
      </c>
    </row>
    <row r="68" spans="1:7" x14ac:dyDescent="0.25">
      <c r="A68">
        <f>Data!A68</f>
        <v>66</v>
      </c>
      <c r="B68">
        <f>IF(ISNUMBER(Data!B68),Data!B68/Data!B$2,1)</f>
        <v>1</v>
      </c>
      <c r="C68">
        <f>IF(ISNUMBER(Data!C68),Data!C68/Data!C$2,1)</f>
        <v>1</v>
      </c>
      <c r="D68">
        <f>IF(ISNUMBER(Data!D68),Data!D68/Data!D$2,1)</f>
        <v>1</v>
      </c>
      <c r="E68">
        <f>IF(ISNUMBER(Data!E68),Data!E68/Data!E$2,1)</f>
        <v>1</v>
      </c>
      <c r="F68">
        <f>IF(ISNUMBER(Data!F68),Data!F68/Data!F$2,1)</f>
        <v>1</v>
      </c>
      <c r="G68">
        <f>IF(ISNUMBER(Data!G68),Data!G68/Data!G$2,1)</f>
        <v>1</v>
      </c>
    </row>
    <row r="69" spans="1:7" x14ac:dyDescent="0.25">
      <c r="A69">
        <f>Data!A69</f>
        <v>67</v>
      </c>
      <c r="B69">
        <f>IF(ISNUMBER(Data!B69),Data!B69/Data!B$2,1)</f>
        <v>1</v>
      </c>
      <c r="C69">
        <f>IF(ISNUMBER(Data!C69),Data!C69/Data!C$2,1)</f>
        <v>1</v>
      </c>
      <c r="D69">
        <f>IF(ISNUMBER(Data!D69),Data!D69/Data!D$2,1)</f>
        <v>1</v>
      </c>
      <c r="E69">
        <f>IF(ISNUMBER(Data!E69),Data!E69/Data!E$2,1)</f>
        <v>1</v>
      </c>
      <c r="F69">
        <f>IF(ISNUMBER(Data!F69),Data!F69/Data!F$2,1)</f>
        <v>1</v>
      </c>
      <c r="G69">
        <f>IF(ISNUMBER(Data!G69),Data!G69/Data!G$2,1)</f>
        <v>1</v>
      </c>
    </row>
    <row r="70" spans="1:7" x14ac:dyDescent="0.25">
      <c r="A70">
        <f>Data!A70</f>
        <v>68</v>
      </c>
      <c r="B70">
        <f>IF(ISNUMBER(Data!B70),Data!B70/Data!B$2,1)</f>
        <v>1</v>
      </c>
      <c r="C70">
        <f>IF(ISNUMBER(Data!C70),Data!C70/Data!C$2,1)</f>
        <v>1</v>
      </c>
      <c r="D70">
        <f>IF(ISNUMBER(Data!D70),Data!D70/Data!D$2,1)</f>
        <v>1</v>
      </c>
      <c r="E70">
        <f>IF(ISNUMBER(Data!E70),Data!E70/Data!E$2,1)</f>
        <v>1</v>
      </c>
      <c r="F70">
        <f>IF(ISNUMBER(Data!F70),Data!F70/Data!F$2,1)</f>
        <v>1</v>
      </c>
      <c r="G70">
        <f>IF(ISNUMBER(Data!G70),Data!G70/Data!G$2,1)</f>
        <v>1</v>
      </c>
    </row>
    <row r="71" spans="1:7" x14ac:dyDescent="0.25">
      <c r="A71">
        <f>Data!A71</f>
        <v>69</v>
      </c>
      <c r="B71">
        <f>IF(ISNUMBER(Data!B71),Data!B71/Data!B$2,1)</f>
        <v>1</v>
      </c>
      <c r="C71">
        <f>IF(ISNUMBER(Data!C71),Data!C71/Data!C$2,1)</f>
        <v>1</v>
      </c>
      <c r="D71">
        <f>IF(ISNUMBER(Data!D71),Data!D71/Data!D$2,1)</f>
        <v>1</v>
      </c>
      <c r="E71">
        <f>IF(ISNUMBER(Data!E71),Data!E71/Data!E$2,1)</f>
        <v>1</v>
      </c>
      <c r="F71">
        <f>IF(ISNUMBER(Data!F71),Data!F71/Data!F$2,1)</f>
        <v>1</v>
      </c>
      <c r="G71">
        <f>IF(ISNUMBER(Data!G71),Data!G71/Data!G$2,1)</f>
        <v>1</v>
      </c>
    </row>
    <row r="72" spans="1:7" x14ac:dyDescent="0.25">
      <c r="A72">
        <f>Data!A72</f>
        <v>70</v>
      </c>
      <c r="B72">
        <f>IF(ISNUMBER(Data!B72),Data!B72/Data!B$2,1)</f>
        <v>1</v>
      </c>
      <c r="C72">
        <f>IF(ISNUMBER(Data!C72),Data!C72/Data!C$2,1)</f>
        <v>1</v>
      </c>
      <c r="D72">
        <f>IF(ISNUMBER(Data!D72),Data!D72/Data!D$2,1)</f>
        <v>1</v>
      </c>
      <c r="E72">
        <f>IF(ISNUMBER(Data!E72),Data!E72/Data!E$2,1)</f>
        <v>1</v>
      </c>
      <c r="F72">
        <f>IF(ISNUMBER(Data!F72),Data!F72/Data!F$2,1)</f>
        <v>1</v>
      </c>
      <c r="G72">
        <f>IF(ISNUMBER(Data!G72),Data!G72/Data!G$2,1)</f>
        <v>1</v>
      </c>
    </row>
    <row r="73" spans="1:7" x14ac:dyDescent="0.25">
      <c r="A73">
        <f>Data!A73</f>
        <v>71</v>
      </c>
      <c r="B73">
        <f>IF(ISNUMBER(Data!B73),Data!B73/Data!B$2,1)</f>
        <v>1</v>
      </c>
      <c r="C73">
        <f>IF(ISNUMBER(Data!C73),Data!C73/Data!C$2,1)</f>
        <v>1</v>
      </c>
      <c r="D73">
        <f>IF(ISNUMBER(Data!D73),Data!D73/Data!D$2,1)</f>
        <v>1</v>
      </c>
      <c r="E73">
        <f>IF(ISNUMBER(Data!E73),Data!E73/Data!E$2,1)</f>
        <v>1</v>
      </c>
      <c r="F73">
        <f>IF(ISNUMBER(Data!F73),Data!F73/Data!F$2,1)</f>
        <v>1</v>
      </c>
      <c r="G73">
        <f>IF(ISNUMBER(Data!G73),Data!G73/Data!G$2,1)</f>
        <v>1</v>
      </c>
    </row>
    <row r="74" spans="1:7" x14ac:dyDescent="0.25">
      <c r="A74">
        <f>Data!A74</f>
        <v>72</v>
      </c>
      <c r="B74">
        <f>IF(ISNUMBER(Data!B74),Data!B74/Data!B$2,1)</f>
        <v>1</v>
      </c>
      <c r="C74">
        <f>IF(ISNUMBER(Data!C74),Data!C74/Data!C$2,1)</f>
        <v>1</v>
      </c>
      <c r="D74">
        <f>IF(ISNUMBER(Data!D74),Data!D74/Data!D$2,1)</f>
        <v>1</v>
      </c>
      <c r="E74">
        <f>IF(ISNUMBER(Data!E74),Data!E74/Data!E$2,1)</f>
        <v>1</v>
      </c>
      <c r="F74">
        <f>IF(ISNUMBER(Data!F74),Data!F74/Data!F$2,1)</f>
        <v>1</v>
      </c>
      <c r="G74">
        <f>IF(ISNUMBER(Data!G74),Data!G74/Data!G$2,1)</f>
        <v>1</v>
      </c>
    </row>
    <row r="75" spans="1:7" x14ac:dyDescent="0.25">
      <c r="A75">
        <f>Data!A75</f>
        <v>73</v>
      </c>
      <c r="B75">
        <f>IF(ISNUMBER(Data!B75),Data!B75/Data!B$2,1)</f>
        <v>1</v>
      </c>
      <c r="C75">
        <f>IF(ISNUMBER(Data!C75),Data!C75/Data!C$2,1)</f>
        <v>1</v>
      </c>
      <c r="D75">
        <f>IF(ISNUMBER(Data!D75),Data!D75/Data!D$2,1)</f>
        <v>1</v>
      </c>
      <c r="E75">
        <f>IF(ISNUMBER(Data!E75),Data!E75/Data!E$2,1)</f>
        <v>1</v>
      </c>
      <c r="F75">
        <f>IF(ISNUMBER(Data!F75),Data!F75/Data!F$2,1)</f>
        <v>1</v>
      </c>
      <c r="G75">
        <f>IF(ISNUMBER(Data!G75),Data!G75/Data!G$2,1)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Adj_data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2021-08-18T12:10:24Z</dcterms:created>
  <dcterms:modified xsi:type="dcterms:W3CDTF">2021-08-18T13:07:47Z</dcterms:modified>
</cp:coreProperties>
</file>