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18_2021\"/>
    </mc:Choice>
  </mc:AlternateContent>
  <xr:revisionPtr revIDLastSave="0" documentId="13_ncr:1_{79156DE0-46B0-48DB-81CB-B034C068BD71}" xr6:coauthVersionLast="47" xr6:coauthVersionMax="47" xr10:uidLastSave="{00000000-0000-0000-0000-000000000000}"/>
  <bookViews>
    <workbookView xWindow="-120" yWindow="-120" windowWidth="20730" windowHeight="11160" activeTab="1" xr2:uid="{C409D781-B438-4776-94EE-9B76D43FDF1F}"/>
  </bookViews>
  <sheets>
    <sheet name="Data" sheetId="1" r:id="rId1"/>
    <sheet name="Adj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F3" i="2"/>
  <c r="F4" i="2"/>
  <c r="F5" i="2"/>
  <c r="F6" i="2"/>
  <c r="F7" i="2"/>
  <c r="F8" i="2"/>
  <c r="F9" i="2"/>
  <c r="F10" i="2"/>
  <c r="F11" i="2"/>
  <c r="F12" i="2"/>
  <c r="F13" i="2"/>
  <c r="F14" i="2"/>
  <c r="E3" i="2"/>
  <c r="E4" i="2"/>
  <c r="E5" i="2"/>
  <c r="E6" i="2"/>
  <c r="E7" i="2"/>
  <c r="E8" i="2"/>
  <c r="E9" i="2"/>
  <c r="E10" i="2"/>
  <c r="E11" i="2"/>
  <c r="E12" i="2"/>
  <c r="E13" i="2"/>
  <c r="E14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C2" i="2"/>
  <c r="D2" i="2"/>
  <c r="E2" i="2"/>
  <c r="F2" i="2"/>
  <c r="G2" i="2"/>
  <c r="G1" i="2"/>
  <c r="F1" i="2"/>
  <c r="D1" i="2"/>
  <c r="E1" i="2"/>
  <c r="C1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<sst xmlns="http://schemas.openxmlformats.org/spreadsheetml/2006/main" count="8" uniqueCount="7">
  <si>
    <t>SLS</t>
  </si>
  <si>
    <t>peak temp</t>
  </si>
  <si>
    <t>a</t>
  </si>
  <si>
    <t>b</t>
  </si>
  <si>
    <t>time shift</t>
  </si>
  <si>
    <t>diffusivity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</si>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</sst>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184974496482.69299</c:v>
                </c:pt>
                <c:pt idx="1">
                  <c:v>254232607929.668</c:v>
                </c:pt>
                <c:pt idx="2">
                  <c:v>214509577124.711</c:v>
                </c:pt>
                <c:pt idx="3">
                  <c:v>186079525737.11301</c:v>
                </c:pt>
                <c:pt idx="4">
                  <c:v>135842812210.935</c:v>
                </c:pt>
                <c:pt idx="5">
                  <c:v>191571246643.108</c:v>
                </c:pt>
                <c:pt idx="6">
                  <c:v>127133877259.065</c:v>
                </c:pt>
                <c:pt idx="7">
                  <c:v>84661519295.942795</c:v>
                </c:pt>
                <c:pt idx="8">
                  <c:v>105385290962.161</c:v>
                </c:pt>
                <c:pt idx="9">
                  <c:v>91107788899.164795</c:v>
                </c:pt>
                <c:pt idx="10">
                  <c:v>69878835989.463104</c:v>
                </c:pt>
                <c:pt idx="11">
                  <c:v>51191157884.294197</c:v>
                </c:pt>
                <c:pt idx="12">
                  <c:v>50683124643.793098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204-8B3B-99AA5601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5480"/>
        <c:axId val="536265808"/>
      </c:scatterChart>
      <c:valAx>
        <c:axId val="5362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808"/>
        <c:crosses val="autoZero"/>
        <c:crossBetween val="midCat"/>
      </c:valAx>
      <c:valAx>
        <c:axId val="536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Adj_data!$B$1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Adj_data!$A$2:$A$14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Adj_data!$B$2:$B$14</c:f>
              <c:numCache>
                <c:formatCode>General</c:formatCode>
                <c:ptCount val="13"/>
                <c:pt idx="0">
                  <c:v>1</c:v>
                </c:pt>
                <c:pt idx="1">
                  <c:v>1.3744197863160832</c:v>
                </c:pt>
                <c:pt idx="2">
                  <c:v>1.1596710963058707</c:v>
                </c:pt>
                <c:pt idx="3">
                  <c:v>1.0059739546555457</c:v>
                </c:pt>
                <c:pt idx="4">
                  <c:v>0.73438671164943559</c:v>
                </c:pt>
                <c:pt idx="5">
                  <c:v>1.0356630253675658</c:v>
                </c:pt>
                <c:pt idx="6">
                  <c:v>0.68730489703460385</c:v>
                </c:pt>
                <c:pt idx="7">
                  <c:v>0.45769293013788032</c:v>
                </c:pt>
                <c:pt idx="8">
                  <c:v>0.56972876242980497</c:v>
                </c:pt>
                <c:pt idx="9">
                  <c:v>0.49254243493880373</c:v>
                </c:pt>
                <c:pt idx="10">
                  <c:v>0.37777551672374071</c:v>
                </c:pt>
                <c:pt idx="11">
                  <c:v>0.27674711302205846</c:v>
                </c:pt>
                <c:pt idx="12">
                  <c:v>0.27400060877330312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D-43F6-86EA-F2FB1C21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07128"/>
        <c:axId val="526409096"/>
      </c:scatterChart>
      <c:valAx>
        <c:axId val="52640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9096"/>
        <c:crosses val="autoZero"/>
        <c:crossBetween val="midCat"/>
      </c:valAx>
      <c:valAx>
        <c:axId val="5264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Adj_data!$C$2:$C$14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0.9</c:v>
                </c:pt>
                <c:pt idx="8">
                  <c:v>0.96</c:v>
                </c:pt>
                <c:pt idx="9">
                  <c:v>0.94399999999999995</c:v>
                </c:pt>
                <c:pt idx="10">
                  <c:v>0.92159999999999997</c:v>
                </c:pt>
                <c:pt idx="11">
                  <c:v>0.88239999999999996</c:v>
                </c:pt>
                <c:pt idx="12">
                  <c:v>0.87455999999999989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A-428E-8CB8-F4EA6DCC9DC9}"/>
            </c:ext>
          </c:extLst>
        </c:ser>
        <c:ser>
          <c:idx val="1"/>
          <c:order val="1"/>
          <c:tx>
            <c:strRef>
              <c:f>Adj_data!$D$1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Adj_data!$D$2:$D$14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1.0299999999999965</c:v>
                </c:pt>
                <c:pt idx="8">
                  <c:v>0.96199999999999641</c:v>
                </c:pt>
                <c:pt idx="9">
                  <c:v>0.99679999999999647</c:v>
                </c:pt>
                <c:pt idx="10">
                  <c:v>0.99551999999999641</c:v>
                </c:pt>
                <c:pt idx="11">
                  <c:v>0.99327999999999639</c:v>
                </c:pt>
                <c:pt idx="12">
                  <c:v>0.99283199999999638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A-428E-8CB8-F4EA6DCC9DC9}"/>
            </c:ext>
          </c:extLst>
        </c:ser>
        <c:ser>
          <c:idx val="2"/>
          <c:order val="2"/>
          <c:tx>
            <c:strRef>
              <c:f>Adj_data!$E$1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Adj_data!$E$2:$E$14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1.032</c:v>
                </c:pt>
                <c:pt idx="9">
                  <c:v>1.0448</c:v>
                </c:pt>
                <c:pt idx="10">
                  <c:v>0.99272000000000005</c:v>
                </c:pt>
                <c:pt idx="11">
                  <c:v>0.96407999999999994</c:v>
                </c:pt>
                <c:pt idx="12">
                  <c:v>1.0283520000000002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A-428E-8CB8-F4EA6DCC9DC9}"/>
            </c:ext>
          </c:extLst>
        </c:ser>
        <c:ser>
          <c:idx val="3"/>
          <c:order val="3"/>
          <c:tx>
            <c:strRef>
              <c:f>Adj_data!$F$1</c:f>
              <c:strCache>
                <c:ptCount val="1"/>
                <c:pt idx="0">
                  <c:v>time shift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Adj_data!$F$2:$F$14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1.032</c:v>
                </c:pt>
                <c:pt idx="9">
                  <c:v>1.0447999999999944</c:v>
                </c:pt>
                <c:pt idx="10">
                  <c:v>1.0627200000000001</c:v>
                </c:pt>
                <c:pt idx="11">
                  <c:v>1.0940799999999944</c:v>
                </c:pt>
                <c:pt idx="12">
                  <c:v>1.100352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A-428E-8CB8-F4EA6DCC9DC9}"/>
            </c:ext>
          </c:extLst>
        </c:ser>
        <c:ser>
          <c:idx val="4"/>
          <c:order val="4"/>
          <c:tx>
            <c:strRef>
              <c:f>Adj_data!$G$1</c:f>
              <c:strCache>
                <c:ptCount val="1"/>
                <c:pt idx="0">
                  <c:v>diffusivity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Adj_data!$G$2:$G$14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1.02</c:v>
                </c:pt>
                <c:pt idx="7">
                  <c:v>1.03</c:v>
                </c:pt>
                <c:pt idx="8">
                  <c:v>1.032</c:v>
                </c:pt>
                <c:pt idx="9">
                  <c:v>0.9748</c:v>
                </c:pt>
                <c:pt idx="10">
                  <c:v>1.0147200000000001</c:v>
                </c:pt>
                <c:pt idx="11">
                  <c:v>1.0220800000000001</c:v>
                </c:pt>
                <c:pt idx="12">
                  <c:v>1.023552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A-428E-8CB8-F4EA6DCC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6144"/>
        <c:axId val="401835816"/>
      </c:lineChart>
      <c:catAx>
        <c:axId val="4018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5816"/>
        <c:crosses val="autoZero"/>
        <c:auto val="1"/>
        <c:lblAlgn val="ctr"/>
        <c:lblOffset val="100"/>
        <c:noMultiLvlLbl val="0"/>
      </c:catAx>
      <c:valAx>
        <c:axId val="4018358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8218F-1DE9-41FC-BC6C-FE726970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0</xdr:rowOff>
    </xdr:from>
    <xdr:to>
      <xdr:col>14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5C7EC-3702-430B-B3C3-72518E193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14</xdr:row>
      <xdr:rowOff>90487</xdr:rowOff>
    </xdr:from>
    <xdr:to>
      <xdr:col>14</xdr:col>
      <xdr:colOff>333375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FFED1-980D-414D-AF15-3D8355E1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2A28-5943-492D-BFE7-84C7BFFE6E8C}">
  <dimension ref="A1:G14"/>
  <sheetViews>
    <sheetView workbookViewId="0">
      <selection activeCell="B14" sqref="B14"/>
    </sheetView>
  </sheetViews>
  <sheetFormatPr defaultRowHeight="15" x14ac:dyDescent="0.25"/>
  <cols>
    <col min="3" max="3" width="10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184974496482.69299</v>
      </c>
      <c r="C2">
        <v>45000</v>
      </c>
      <c r="D2">
        <v>2.8000000000000001E-2</v>
      </c>
      <c r="E2">
        <v>30</v>
      </c>
      <c r="F2" s="1">
        <v>1.7999999999999999E-8</v>
      </c>
      <c r="G2">
        <v>36000000</v>
      </c>
    </row>
    <row r="3" spans="1:7" x14ac:dyDescent="0.25">
      <c r="A3">
        <f>A2+1</f>
        <v>1</v>
      </c>
      <c r="B3">
        <v>254232607929.668</v>
      </c>
      <c r="C3">
        <v>47250</v>
      </c>
      <c r="D3">
        <v>2.8000000000000001E-2</v>
      </c>
      <c r="E3">
        <v>30</v>
      </c>
      <c r="F3" s="1">
        <v>1.7999999999999999E-8</v>
      </c>
      <c r="G3">
        <v>36000000</v>
      </c>
    </row>
    <row r="4" spans="1:7" x14ac:dyDescent="0.25">
      <c r="A4">
        <f t="shared" ref="A4:A14" si="0">A3+1</f>
        <v>2</v>
      </c>
      <c r="B4">
        <v>214509577124.711</v>
      </c>
      <c r="C4">
        <v>45000</v>
      </c>
      <c r="D4">
        <v>2.9399999999999999E-2</v>
      </c>
      <c r="E4">
        <v>30</v>
      </c>
      <c r="F4" s="1">
        <v>1.7999999999999999E-8</v>
      </c>
      <c r="G4">
        <v>36000000</v>
      </c>
    </row>
    <row r="5" spans="1:7" x14ac:dyDescent="0.25">
      <c r="A5">
        <f t="shared" si="0"/>
        <v>3</v>
      </c>
      <c r="B5">
        <v>186079525737.11301</v>
      </c>
      <c r="C5">
        <v>45000</v>
      </c>
      <c r="D5">
        <v>2.8000000000000001E-2</v>
      </c>
      <c r="E5">
        <v>31.5</v>
      </c>
      <c r="F5" s="1">
        <v>1.7999999999999999E-8</v>
      </c>
      <c r="G5">
        <v>36000000</v>
      </c>
    </row>
    <row r="6" spans="1:7" x14ac:dyDescent="0.25">
      <c r="A6">
        <f t="shared" si="0"/>
        <v>4</v>
      </c>
      <c r="B6">
        <v>135842812210.935</v>
      </c>
      <c r="C6">
        <v>45000</v>
      </c>
      <c r="D6">
        <v>2.8000000000000001E-2</v>
      </c>
      <c r="E6">
        <v>30</v>
      </c>
      <c r="F6" s="1">
        <v>1.89E-8</v>
      </c>
      <c r="G6">
        <v>36000000</v>
      </c>
    </row>
    <row r="7" spans="1:7" x14ac:dyDescent="0.25">
      <c r="A7">
        <f t="shared" si="0"/>
        <v>5</v>
      </c>
      <c r="B7">
        <v>191571246643.108</v>
      </c>
      <c r="C7">
        <v>45000</v>
      </c>
      <c r="D7">
        <v>2.8000000000000001E-2</v>
      </c>
      <c r="E7">
        <v>30</v>
      </c>
      <c r="F7" s="1">
        <v>1.7999999999999999E-8</v>
      </c>
      <c r="G7">
        <v>37800000</v>
      </c>
    </row>
    <row r="8" spans="1:7" x14ac:dyDescent="0.25">
      <c r="A8">
        <f t="shared" si="0"/>
        <v>6</v>
      </c>
      <c r="B8">
        <v>127133877259.065</v>
      </c>
      <c r="C8">
        <v>42750</v>
      </c>
      <c r="D8">
        <v>2.8559999999999999E-2</v>
      </c>
      <c r="E8">
        <v>30.6</v>
      </c>
      <c r="F8" s="1">
        <v>1.836E-8</v>
      </c>
      <c r="G8">
        <v>36720000</v>
      </c>
    </row>
    <row r="9" spans="1:7" x14ac:dyDescent="0.25">
      <c r="A9">
        <f t="shared" si="0"/>
        <v>7</v>
      </c>
      <c r="B9">
        <v>84661519295.942795</v>
      </c>
      <c r="C9">
        <v>40500</v>
      </c>
      <c r="D9">
        <v>2.88399999999999E-2</v>
      </c>
      <c r="E9">
        <v>30.9</v>
      </c>
      <c r="F9" s="1">
        <v>1.8539999999999999E-8</v>
      </c>
      <c r="G9">
        <v>37080000</v>
      </c>
    </row>
    <row r="10" spans="1:7" x14ac:dyDescent="0.25">
      <c r="A10">
        <f t="shared" si="0"/>
        <v>8</v>
      </c>
      <c r="B10">
        <v>105385290962.161</v>
      </c>
      <c r="C10">
        <v>43200</v>
      </c>
      <c r="D10">
        <v>2.6935999999999901E-2</v>
      </c>
      <c r="E10">
        <v>30.96</v>
      </c>
      <c r="F10" s="1">
        <v>1.8576E-8</v>
      </c>
      <c r="G10">
        <v>37152000</v>
      </c>
    </row>
    <row r="11" spans="1:7" x14ac:dyDescent="0.25">
      <c r="A11">
        <f t="shared" si="0"/>
        <v>9</v>
      </c>
      <c r="B11">
        <v>91107788899.164795</v>
      </c>
      <c r="C11">
        <v>42480</v>
      </c>
      <c r="D11">
        <v>2.7910399999999901E-2</v>
      </c>
      <c r="E11">
        <v>31.344000000000001</v>
      </c>
      <c r="F11" s="1">
        <v>1.8806399999999899E-8</v>
      </c>
      <c r="G11">
        <v>35092800</v>
      </c>
    </row>
    <row r="12" spans="1:7" x14ac:dyDescent="0.25">
      <c r="A12">
        <f t="shared" si="0"/>
        <v>10</v>
      </c>
      <c r="B12">
        <v>69878835989.463104</v>
      </c>
      <c r="C12">
        <v>41472</v>
      </c>
      <c r="D12">
        <v>2.7874559999999899E-2</v>
      </c>
      <c r="E12">
        <v>29.781600000000001</v>
      </c>
      <c r="F12" s="1">
        <v>1.9128959999999999E-8</v>
      </c>
      <c r="G12">
        <v>36529920</v>
      </c>
    </row>
    <row r="13" spans="1:7" x14ac:dyDescent="0.25">
      <c r="A13">
        <f t="shared" si="0"/>
        <v>11</v>
      </c>
      <c r="B13">
        <v>51191157884.294197</v>
      </c>
      <c r="C13">
        <v>39708</v>
      </c>
      <c r="D13">
        <v>2.78118399999999E-2</v>
      </c>
      <c r="E13">
        <v>28.9224</v>
      </c>
      <c r="F13" s="1">
        <v>1.9693439999999898E-8</v>
      </c>
      <c r="G13">
        <v>36794880</v>
      </c>
    </row>
    <row r="14" spans="1:7" x14ac:dyDescent="0.25">
      <c r="A14">
        <f t="shared" si="0"/>
        <v>12</v>
      </c>
      <c r="B14">
        <v>50683124643.793098</v>
      </c>
      <c r="C14">
        <v>39355.199999999997</v>
      </c>
      <c r="D14">
        <v>2.7799295999999901E-2</v>
      </c>
      <c r="E14">
        <v>30.850560000000002</v>
      </c>
      <c r="F14" s="1">
        <v>1.9806336E-8</v>
      </c>
      <c r="G14">
        <v>36847872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5C7A-212D-494C-B74C-814AF352775B}">
  <dimension ref="A1:G14"/>
  <sheetViews>
    <sheetView tabSelected="1" workbookViewId="0">
      <selection activeCell="F16" sqref="F16"/>
    </sheetView>
  </sheetViews>
  <sheetFormatPr defaultRowHeight="15" x14ac:dyDescent="0.25"/>
  <sheetData>
    <row r="1" spans="1:7" x14ac:dyDescent="0.25">
      <c r="A1" t="str">
        <f>Data!A1</f>
        <v>iteration</v>
      </c>
      <c r="B1" t="s">
        <v>0</v>
      </c>
      <c r="C1" t="str">
        <f>Data!C1</f>
        <v>peak temp</v>
      </c>
      <c r="D1" t="str">
        <f>Data!D1</f>
        <v>a</v>
      </c>
      <c r="E1" t="str">
        <f>Data!E1</f>
        <v>b</v>
      </c>
      <c r="F1" t="str">
        <f>Data!F1</f>
        <v>time shift</v>
      </c>
      <c r="G1" t="str">
        <f>Data!G1</f>
        <v>diffusivity</v>
      </c>
    </row>
    <row r="2" spans="1:7" x14ac:dyDescent="0.25">
      <c r="A2">
        <f>Data!A2</f>
        <v>0</v>
      </c>
      <c r="B2">
        <f>Data!B2/Data!B$2</f>
        <v>1</v>
      </c>
      <c r="C2">
        <f>Data!C2/Data!C$2</f>
        <v>1</v>
      </c>
      <c r="D2">
        <f>Data!D2/Data!D$2</f>
        <v>1</v>
      </c>
      <c r="E2">
        <f>Data!E2/Data!E$2</f>
        <v>1</v>
      </c>
      <c r="F2">
        <f>Data!F2/Data!F$2</f>
        <v>1</v>
      </c>
      <c r="G2">
        <f>Data!G2/Data!G$2</f>
        <v>1</v>
      </c>
    </row>
    <row r="3" spans="1:7" x14ac:dyDescent="0.25">
      <c r="A3">
        <f>Data!A3</f>
        <v>1</v>
      </c>
      <c r="B3">
        <f>Data!B3/Data!B$2</f>
        <v>1.3744197863160832</v>
      </c>
      <c r="C3">
        <f>Data!C3/Data!C$2</f>
        <v>1.05</v>
      </c>
      <c r="D3">
        <f>Data!D3/Data!D$2</f>
        <v>1</v>
      </c>
      <c r="E3">
        <f>Data!E3/Data!E$2</f>
        <v>1</v>
      </c>
      <c r="F3">
        <f>Data!F3/Data!F$2</f>
        <v>1</v>
      </c>
      <c r="G3">
        <f>Data!G3/Data!G$2</f>
        <v>1</v>
      </c>
    </row>
    <row r="4" spans="1:7" x14ac:dyDescent="0.25">
      <c r="A4">
        <f>Data!A4</f>
        <v>2</v>
      </c>
      <c r="B4">
        <f>Data!B4/Data!B$2</f>
        <v>1.1596710963058707</v>
      </c>
      <c r="C4">
        <f>Data!C4/Data!C$2</f>
        <v>1</v>
      </c>
      <c r="D4">
        <f>Data!D4/Data!D$2</f>
        <v>1.05</v>
      </c>
      <c r="E4">
        <f>Data!E4/Data!E$2</f>
        <v>1</v>
      </c>
      <c r="F4">
        <f>Data!F4/Data!F$2</f>
        <v>1</v>
      </c>
      <c r="G4">
        <f>Data!G4/Data!G$2</f>
        <v>1</v>
      </c>
    </row>
    <row r="5" spans="1:7" x14ac:dyDescent="0.25">
      <c r="A5">
        <f>Data!A5</f>
        <v>3</v>
      </c>
      <c r="B5">
        <f>Data!B5/Data!B$2</f>
        <v>1.0059739546555457</v>
      </c>
      <c r="C5">
        <f>Data!C5/Data!C$2</f>
        <v>1</v>
      </c>
      <c r="D5">
        <f>Data!D5/Data!D$2</f>
        <v>1</v>
      </c>
      <c r="E5">
        <f>Data!E5/Data!E$2</f>
        <v>1.05</v>
      </c>
      <c r="F5">
        <f>Data!F5/Data!F$2</f>
        <v>1</v>
      </c>
      <c r="G5">
        <f>Data!G5/Data!G$2</f>
        <v>1</v>
      </c>
    </row>
    <row r="6" spans="1:7" x14ac:dyDescent="0.25">
      <c r="A6">
        <f>Data!A6</f>
        <v>4</v>
      </c>
      <c r="B6">
        <f>Data!B6/Data!B$2</f>
        <v>0.73438671164943559</v>
      </c>
      <c r="C6">
        <f>Data!C6/Data!C$2</f>
        <v>1</v>
      </c>
      <c r="D6">
        <f>Data!D6/Data!D$2</f>
        <v>1</v>
      </c>
      <c r="E6">
        <f>Data!E6/Data!E$2</f>
        <v>1</v>
      </c>
      <c r="F6">
        <f>Data!F6/Data!F$2</f>
        <v>1.05</v>
      </c>
      <c r="G6">
        <f>Data!G6/Data!G$2</f>
        <v>1</v>
      </c>
    </row>
    <row r="7" spans="1:7" x14ac:dyDescent="0.25">
      <c r="A7">
        <f>Data!A7</f>
        <v>5</v>
      </c>
      <c r="B7">
        <f>Data!B7/Data!B$2</f>
        <v>1.0356630253675658</v>
      </c>
      <c r="C7">
        <f>Data!C7/Data!C$2</f>
        <v>1</v>
      </c>
      <c r="D7">
        <f>Data!D7/Data!D$2</f>
        <v>1</v>
      </c>
      <c r="E7">
        <f>Data!E7/Data!E$2</f>
        <v>1</v>
      </c>
      <c r="F7">
        <f>Data!F7/Data!F$2</f>
        <v>1</v>
      </c>
      <c r="G7">
        <f>Data!G7/Data!G$2</f>
        <v>1.05</v>
      </c>
    </row>
    <row r="8" spans="1:7" x14ac:dyDescent="0.25">
      <c r="A8">
        <f>Data!A8</f>
        <v>6</v>
      </c>
      <c r="B8">
        <f>Data!B8/Data!B$2</f>
        <v>0.68730489703460385</v>
      </c>
      <c r="C8">
        <f>Data!C8/Data!C$2</f>
        <v>0.95</v>
      </c>
      <c r="D8">
        <f>Data!D8/Data!D$2</f>
        <v>1.02</v>
      </c>
      <c r="E8">
        <f>Data!E8/Data!E$2</f>
        <v>1.02</v>
      </c>
      <c r="F8">
        <f>Data!F8/Data!F$2</f>
        <v>1.02</v>
      </c>
      <c r="G8">
        <f>Data!G8/Data!G$2</f>
        <v>1.02</v>
      </c>
    </row>
    <row r="9" spans="1:7" x14ac:dyDescent="0.25">
      <c r="A9">
        <f>Data!A9</f>
        <v>7</v>
      </c>
      <c r="B9">
        <f>Data!B9/Data!B$2</f>
        <v>0.45769293013788032</v>
      </c>
      <c r="C9">
        <f>Data!C9/Data!C$2</f>
        <v>0.9</v>
      </c>
      <c r="D9">
        <f>Data!D9/Data!D$2</f>
        <v>1.0299999999999965</v>
      </c>
      <c r="E9">
        <f>Data!E9/Data!E$2</f>
        <v>1.03</v>
      </c>
      <c r="F9">
        <f>Data!F9/Data!F$2</f>
        <v>1.03</v>
      </c>
      <c r="G9">
        <f>Data!G9/Data!G$2</f>
        <v>1.03</v>
      </c>
    </row>
    <row r="10" spans="1:7" x14ac:dyDescent="0.25">
      <c r="A10">
        <f>Data!A10</f>
        <v>8</v>
      </c>
      <c r="B10">
        <f>Data!B10/Data!B$2</f>
        <v>0.56972876242980497</v>
      </c>
      <c r="C10">
        <f>Data!C10/Data!C$2</f>
        <v>0.96</v>
      </c>
      <c r="D10">
        <f>Data!D10/Data!D$2</f>
        <v>0.96199999999999641</v>
      </c>
      <c r="E10">
        <f>Data!E10/Data!E$2</f>
        <v>1.032</v>
      </c>
      <c r="F10">
        <f>Data!F10/Data!F$2</f>
        <v>1.032</v>
      </c>
      <c r="G10">
        <f>Data!G10/Data!G$2</f>
        <v>1.032</v>
      </c>
    </row>
    <row r="11" spans="1:7" x14ac:dyDescent="0.25">
      <c r="A11">
        <f>Data!A11</f>
        <v>9</v>
      </c>
      <c r="B11">
        <f>Data!B11/Data!B$2</f>
        <v>0.49254243493880373</v>
      </c>
      <c r="C11">
        <f>Data!C11/Data!C$2</f>
        <v>0.94399999999999995</v>
      </c>
      <c r="D11">
        <f>Data!D11/Data!D$2</f>
        <v>0.99679999999999647</v>
      </c>
      <c r="E11">
        <f>Data!E11/Data!E$2</f>
        <v>1.0448</v>
      </c>
      <c r="F11">
        <f>Data!F11/Data!F$2</f>
        <v>1.0447999999999944</v>
      </c>
      <c r="G11">
        <f>Data!G11/Data!G$2</f>
        <v>0.9748</v>
      </c>
    </row>
    <row r="12" spans="1:7" x14ac:dyDescent="0.25">
      <c r="A12">
        <f>Data!A12</f>
        <v>10</v>
      </c>
      <c r="B12">
        <f>Data!B12/Data!B$2</f>
        <v>0.37777551672374071</v>
      </c>
      <c r="C12">
        <f>Data!C12/Data!C$2</f>
        <v>0.92159999999999997</v>
      </c>
      <c r="D12">
        <f>Data!D12/Data!D$2</f>
        <v>0.99551999999999641</v>
      </c>
      <c r="E12">
        <f>Data!E12/Data!E$2</f>
        <v>0.99272000000000005</v>
      </c>
      <c r="F12">
        <f>Data!F12/Data!F$2</f>
        <v>1.0627200000000001</v>
      </c>
      <c r="G12">
        <f>Data!G12/Data!G$2</f>
        <v>1.0147200000000001</v>
      </c>
    </row>
    <row r="13" spans="1:7" x14ac:dyDescent="0.25">
      <c r="A13">
        <f>Data!A13</f>
        <v>11</v>
      </c>
      <c r="B13">
        <f>Data!B13/Data!B$2</f>
        <v>0.27674711302205846</v>
      </c>
      <c r="C13">
        <f>Data!C13/Data!C$2</f>
        <v>0.88239999999999996</v>
      </c>
      <c r="D13">
        <f>Data!D13/Data!D$2</f>
        <v>0.99327999999999639</v>
      </c>
      <c r="E13">
        <f>Data!E13/Data!E$2</f>
        <v>0.96407999999999994</v>
      </c>
      <c r="F13">
        <f>Data!F13/Data!F$2</f>
        <v>1.0940799999999944</v>
      </c>
      <c r="G13">
        <f>Data!G13/Data!G$2</f>
        <v>1.0220800000000001</v>
      </c>
    </row>
    <row r="14" spans="1:7" x14ac:dyDescent="0.25">
      <c r="A14">
        <f>Data!A14</f>
        <v>12</v>
      </c>
      <c r="B14">
        <f>Data!B14/Data!B$2</f>
        <v>0.27400060877330312</v>
      </c>
      <c r="C14">
        <f>Data!C14/Data!C$2</f>
        <v>0.87455999999999989</v>
      </c>
      <c r="D14">
        <f>Data!D14/Data!D$2</f>
        <v>0.99283199999999638</v>
      </c>
      <c r="E14">
        <f>Data!E14/Data!E$2</f>
        <v>1.0283520000000002</v>
      </c>
      <c r="F14">
        <f>Data!F14/Data!F$2</f>
        <v>1.100352</v>
      </c>
      <c r="G14">
        <f>Data!G14/Data!G$2</f>
        <v>1.023552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Adj_data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2021-08-18T12:10:24Z</dcterms:created>
  <dcterms:modified xsi:type="dcterms:W3CDTF">2021-08-18T12:43:53Z</dcterms:modified>
</cp:coreProperties>
</file>