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optimization_runs\Aug2_2021\"/>
    </mc:Choice>
  </mc:AlternateContent>
  <xr:revisionPtr revIDLastSave="0" documentId="13_ncr:1_{F2934ADF-E530-4863-93A2-A310CF7866AD}" xr6:coauthVersionLast="47" xr6:coauthVersionMax="47" xr10:uidLastSave="{00000000-0000-0000-0000-000000000000}"/>
  <bookViews>
    <workbookView xWindow="-15735" yWindow="2460" windowWidth="14100" windowHeight="7875" activeTab="1" xr2:uid="{56EBBD28-0C61-4556-AFD9-FB04FC30FA53}"/>
  </bookViews>
  <sheets>
    <sheet name="Plots" sheetId="1" r:id="rId1"/>
    <sheet name="De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3" i="1"/>
</calcChain>
</file>

<file path=xl/sharedStrings.xml><?xml version="1.0" encoding="utf-8"?>
<sst xmlns="http://schemas.openxmlformats.org/spreadsheetml/2006/main" count="13" uniqueCount="11">
  <si>
    <t>iteration</t>
  </si>
  <si>
    <t>chi^2</t>
  </si>
  <si>
    <t>Nelder-Mead</t>
  </si>
  <si>
    <t>Initial fit</t>
  </si>
  <si>
    <t>Final fit</t>
  </si>
  <si>
    <t xml:space="preserve">optimization method </t>
  </si>
  <si>
    <t>Initial parameters:</t>
  </si>
  <si>
    <t>Notes</t>
  </si>
  <si>
    <t>datetime</t>
  </si>
  <si>
    <t>now trying the run of s88776 again to see if extending the time period of the modelled data helps to make the model any more accurate</t>
  </si>
  <si>
    <t>August 2, 2021, ~10:45AM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</si>
</sst>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Plots!$B$1</c:f>
              <c:strCache>
                <c:ptCount val="1"/>
                <c:pt idx="0">
                  <c:v>chi^2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Plots!$A$2:$A$65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Plots!$B$2:$B$65</c:f>
              <c:numCache>
                <c:formatCode>General</c:formatCode>
                <c:ptCount val="64"/>
                <c:pt idx="0">
                  <c:v>4.2661300499958603</c:v>
                </c:pt>
                <c:pt idx="1">
                  <c:v>4.7957564392570102</c:v>
                </c:pt>
                <c:pt idx="2">
                  <c:v>3.9662999661347098</c:v>
                </c:pt>
                <c:pt idx="3">
                  <c:v>4.3519930870020502</c:v>
                </c:pt>
                <c:pt idx="4">
                  <c:v>4.7577899493043603</c:v>
                </c:pt>
                <c:pt idx="5">
                  <c:v>5.3649700443181496</c:v>
                </c:pt>
                <c:pt idx="6">
                  <c:v>4.7357690176396003</c:v>
                </c:pt>
                <c:pt idx="7">
                  <c:v>4.0053978613849504</c:v>
                </c:pt>
                <c:pt idx="8">
                  <c:v>3.9109765582656202</c:v>
                </c:pt>
                <c:pt idx="9">
                  <c:v>3.5229252770535302</c:v>
                </c:pt>
                <c:pt idx="10">
                  <c:v>3.4907763682236199</c:v>
                </c:pt>
                <c:pt idx="11">
                  <c:v>2.9772315664867501</c:v>
                </c:pt>
                <c:pt idx="12">
                  <c:v>2.8829721255368699</c:v>
                </c:pt>
                <c:pt idx="13">
                  <c:v>2.2320898740584898</c:v>
                </c:pt>
                <c:pt idx="14">
                  <c:v>2.4678813680985101</c:v>
                </c:pt>
                <c:pt idx="15">
                  <c:v>2.14662990258112</c:v>
                </c:pt>
                <c:pt idx="16">
                  <c:v>1.6469470930046799</c:v>
                </c:pt>
                <c:pt idx="17">
                  <c:v>1.65688308799616</c:v>
                </c:pt>
                <c:pt idx="18">
                  <c:v>1.4954274057100401</c:v>
                </c:pt>
                <c:pt idx="19">
                  <c:v>1.87725913483291</c:v>
                </c:pt>
                <c:pt idx="20">
                  <c:v>1.5085066958143101</c:v>
                </c:pt>
                <c:pt idx="21">
                  <c:v>1.63071559563622</c:v>
                </c:pt>
                <c:pt idx="22">
                  <c:v>2.0819447115413201</c:v>
                </c:pt>
                <c:pt idx="23">
                  <c:v>1.6049051334202999</c:v>
                </c:pt>
                <c:pt idx="24">
                  <c:v>1.8497705725214399</c:v>
                </c:pt>
                <c:pt idx="25">
                  <c:v>1.5131595128052799</c:v>
                </c:pt>
                <c:pt idx="26">
                  <c:v>1.86044541661691</c:v>
                </c:pt>
                <c:pt idx="27">
                  <c:v>1.5050672651621</c:v>
                </c:pt>
                <c:pt idx="28">
                  <c:v>1.6003991279784799</c:v>
                </c:pt>
                <c:pt idx="29">
                  <c:v>1.79535128031696</c:v>
                </c:pt>
                <c:pt idx="30">
                  <c:v>1.49874836993772</c:v>
                </c:pt>
                <c:pt idx="31">
                  <c:v>1.5689045501063601</c:v>
                </c:pt>
                <c:pt idx="32">
                  <c:v>1.503360466745</c:v>
                </c:pt>
                <c:pt idx="33">
                  <c:v>1.5488616875972101</c:v>
                </c:pt>
                <c:pt idx="34">
                  <c:v>1.48957347157217</c:v>
                </c:pt>
                <c:pt idx="35">
                  <c:v>1.5187319401749</c:v>
                </c:pt>
                <c:pt idx="36">
                  <c:v>1.4905675918297501</c:v>
                </c:pt>
                <c:pt idx="37">
                  <c:v>1.5191359365186199</c:v>
                </c:pt>
                <c:pt idx="38">
                  <c:v>1.4890868761848099</c:v>
                </c:pt>
                <c:pt idx="39">
                  <c:v>1.5061104719763001</c:v>
                </c:pt>
                <c:pt idx="40">
                  <c:v>1.48990767354183</c:v>
                </c:pt>
                <c:pt idx="41">
                  <c:v>1.5055500473965899</c:v>
                </c:pt>
                <c:pt idx="42">
                  <c:v>1.4883722230163099</c:v>
                </c:pt>
                <c:pt idx="43">
                  <c:v>1.4998868141805899</c:v>
                </c:pt>
                <c:pt idx="44">
                  <c:v>1.4876862953554599</c:v>
                </c:pt>
                <c:pt idx="45">
                  <c:v>1.49488720678256</c:v>
                </c:pt>
                <c:pt idx="46">
                  <c:v>1.4868257948126999</c:v>
                </c:pt>
                <c:pt idx="47">
                  <c:v>1.49444495408115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F-47B0-A006-9101E8F2B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33160"/>
        <c:axId val="535328896"/>
      </c:scatterChart>
      <c:valAx>
        <c:axId val="53533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28896"/>
        <c:crosses val="autoZero"/>
        <c:crossBetween val="midCat"/>
      </c:valAx>
      <c:valAx>
        <c:axId val="5353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3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42862</xdr:rowOff>
    </xdr:from>
    <xdr:to>
      <xdr:col>9</xdr:col>
      <xdr:colOff>342900</xdr:colOff>
      <xdr:row>14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9F7347-01FB-46BB-BDAB-EAA8DE7B8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8</xdr:col>
      <xdr:colOff>380999</xdr:colOff>
      <xdr:row>12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0E163AA-DEE8-4FB1-A1BE-4F776741A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5" y="381000"/>
          <a:ext cx="3428999" cy="25717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14</xdr:col>
      <xdr:colOff>482600</xdr:colOff>
      <xdr:row>12</xdr:row>
      <xdr:rowOff>171450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3734870-807A-461D-BD30-81753EFA2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175" y="381000"/>
          <a:ext cx="3530600" cy="2647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2AD7-F844-4374-B1F8-3A58A201A0A9}">
  <dimension ref="A1:B49"/>
  <sheetViews>
    <sheetView workbookViewId="0">
      <selection activeCell="L11" sqref="L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4.2661300499958603</v>
      </c>
    </row>
    <row r="3" spans="1:2" x14ac:dyDescent="0.25">
      <c r="A3">
        <f>A2+1</f>
        <v>1</v>
      </c>
      <c r="B3">
        <v>4.7957564392570102</v>
      </c>
    </row>
    <row r="4" spans="1:2" x14ac:dyDescent="0.25">
      <c r="A4">
        <f t="shared" ref="A4:A65" si="0">A3+1</f>
        <v>2</v>
      </c>
      <c r="B4">
        <v>3.9662999661347098</v>
      </c>
    </row>
    <row r="5" spans="1:2" x14ac:dyDescent="0.25">
      <c r="A5">
        <f t="shared" si="0"/>
        <v>3</v>
      </c>
      <c r="B5">
        <v>4.3519930870020502</v>
      </c>
    </row>
    <row r="6" spans="1:2" x14ac:dyDescent="0.25">
      <c r="A6">
        <f t="shared" si="0"/>
        <v>4</v>
      </c>
      <c r="B6">
        <v>4.7577899493043603</v>
      </c>
    </row>
    <row r="7" spans="1:2" x14ac:dyDescent="0.25">
      <c r="A7">
        <f t="shared" si="0"/>
        <v>5</v>
      </c>
      <c r="B7">
        <v>5.3649700443181496</v>
      </c>
    </row>
    <row r="8" spans="1:2" x14ac:dyDescent="0.25">
      <c r="A8">
        <f t="shared" si="0"/>
        <v>6</v>
      </c>
      <c r="B8">
        <v>4.7357690176396003</v>
      </c>
    </row>
    <row r="9" spans="1:2" x14ac:dyDescent="0.25">
      <c r="A9">
        <f t="shared" si="0"/>
        <v>7</v>
      </c>
      <c r="B9">
        <v>4.0053978613849504</v>
      </c>
    </row>
    <row r="10" spans="1:2" x14ac:dyDescent="0.25">
      <c r="A10">
        <f t="shared" si="0"/>
        <v>8</v>
      </c>
      <c r="B10">
        <v>3.9109765582656202</v>
      </c>
    </row>
    <row r="11" spans="1:2" x14ac:dyDescent="0.25">
      <c r="A11">
        <f t="shared" si="0"/>
        <v>9</v>
      </c>
      <c r="B11">
        <v>3.5229252770535302</v>
      </c>
    </row>
    <row r="12" spans="1:2" x14ac:dyDescent="0.25">
      <c r="A12">
        <f t="shared" si="0"/>
        <v>10</v>
      </c>
      <c r="B12">
        <v>3.4907763682236199</v>
      </c>
    </row>
    <row r="13" spans="1:2" x14ac:dyDescent="0.25">
      <c r="A13">
        <f t="shared" si="0"/>
        <v>11</v>
      </c>
      <c r="B13">
        <v>2.9772315664867501</v>
      </c>
    </row>
    <row r="14" spans="1:2" x14ac:dyDescent="0.25">
      <c r="A14">
        <f t="shared" si="0"/>
        <v>12</v>
      </c>
      <c r="B14">
        <v>2.8829721255368699</v>
      </c>
    </row>
    <row r="15" spans="1:2" x14ac:dyDescent="0.25">
      <c r="A15">
        <f t="shared" si="0"/>
        <v>13</v>
      </c>
      <c r="B15">
        <v>2.2320898740584898</v>
      </c>
    </row>
    <row r="16" spans="1:2" x14ac:dyDescent="0.25">
      <c r="A16">
        <f t="shared" si="0"/>
        <v>14</v>
      </c>
      <c r="B16">
        <v>2.4678813680985101</v>
      </c>
    </row>
    <row r="17" spans="1:2" x14ac:dyDescent="0.25">
      <c r="A17">
        <f t="shared" si="0"/>
        <v>15</v>
      </c>
      <c r="B17">
        <v>2.14662990258112</v>
      </c>
    </row>
    <row r="18" spans="1:2" x14ac:dyDescent="0.25">
      <c r="A18">
        <f t="shared" si="0"/>
        <v>16</v>
      </c>
      <c r="B18">
        <v>1.6469470930046799</v>
      </c>
    </row>
    <row r="19" spans="1:2" x14ac:dyDescent="0.25">
      <c r="A19">
        <f t="shared" si="0"/>
        <v>17</v>
      </c>
      <c r="B19">
        <v>1.65688308799616</v>
      </c>
    </row>
    <row r="20" spans="1:2" x14ac:dyDescent="0.25">
      <c r="A20">
        <f t="shared" si="0"/>
        <v>18</v>
      </c>
      <c r="B20">
        <v>1.4954274057100401</v>
      </c>
    </row>
    <row r="21" spans="1:2" x14ac:dyDescent="0.25">
      <c r="A21">
        <f t="shared" si="0"/>
        <v>19</v>
      </c>
      <c r="B21">
        <v>1.87725913483291</v>
      </c>
    </row>
    <row r="22" spans="1:2" x14ac:dyDescent="0.25">
      <c r="A22">
        <f t="shared" si="0"/>
        <v>20</v>
      </c>
      <c r="B22">
        <v>1.5085066958143101</v>
      </c>
    </row>
    <row r="23" spans="1:2" x14ac:dyDescent="0.25">
      <c r="A23">
        <f t="shared" si="0"/>
        <v>21</v>
      </c>
      <c r="B23">
        <v>1.63071559563622</v>
      </c>
    </row>
    <row r="24" spans="1:2" x14ac:dyDescent="0.25">
      <c r="A24">
        <f t="shared" si="0"/>
        <v>22</v>
      </c>
      <c r="B24">
        <v>2.0819447115413201</v>
      </c>
    </row>
    <row r="25" spans="1:2" x14ac:dyDescent="0.25">
      <c r="A25">
        <f t="shared" si="0"/>
        <v>23</v>
      </c>
      <c r="B25">
        <v>1.6049051334202999</v>
      </c>
    </row>
    <row r="26" spans="1:2" x14ac:dyDescent="0.25">
      <c r="A26">
        <f t="shared" si="0"/>
        <v>24</v>
      </c>
      <c r="B26">
        <v>1.8497705725214399</v>
      </c>
    </row>
    <row r="27" spans="1:2" x14ac:dyDescent="0.25">
      <c r="A27">
        <f t="shared" si="0"/>
        <v>25</v>
      </c>
      <c r="B27">
        <v>1.5131595128052799</v>
      </c>
    </row>
    <row r="28" spans="1:2" x14ac:dyDescent="0.25">
      <c r="A28">
        <f t="shared" si="0"/>
        <v>26</v>
      </c>
      <c r="B28">
        <v>1.86044541661691</v>
      </c>
    </row>
    <row r="29" spans="1:2" x14ac:dyDescent="0.25">
      <c r="A29">
        <f t="shared" si="0"/>
        <v>27</v>
      </c>
      <c r="B29">
        <v>1.5050672651621</v>
      </c>
    </row>
    <row r="30" spans="1:2" x14ac:dyDescent="0.25">
      <c r="A30">
        <f t="shared" si="0"/>
        <v>28</v>
      </c>
      <c r="B30">
        <v>1.6003991279784799</v>
      </c>
    </row>
    <row r="31" spans="1:2" x14ac:dyDescent="0.25">
      <c r="A31">
        <f t="shared" si="0"/>
        <v>29</v>
      </c>
      <c r="B31">
        <v>1.79535128031696</v>
      </c>
    </row>
    <row r="32" spans="1:2" x14ac:dyDescent="0.25">
      <c r="A32">
        <f t="shared" si="0"/>
        <v>30</v>
      </c>
      <c r="B32">
        <v>1.49874836993772</v>
      </c>
    </row>
    <row r="33" spans="1:2" x14ac:dyDescent="0.25">
      <c r="A33">
        <f t="shared" si="0"/>
        <v>31</v>
      </c>
      <c r="B33">
        <v>1.5689045501063601</v>
      </c>
    </row>
    <row r="34" spans="1:2" x14ac:dyDescent="0.25">
      <c r="A34">
        <f t="shared" si="0"/>
        <v>32</v>
      </c>
      <c r="B34">
        <v>1.503360466745</v>
      </c>
    </row>
    <row r="35" spans="1:2" x14ac:dyDescent="0.25">
      <c r="A35">
        <f t="shared" si="0"/>
        <v>33</v>
      </c>
      <c r="B35">
        <v>1.5488616875972101</v>
      </c>
    </row>
    <row r="36" spans="1:2" x14ac:dyDescent="0.25">
      <c r="A36">
        <f t="shared" si="0"/>
        <v>34</v>
      </c>
      <c r="B36">
        <v>1.48957347157217</v>
      </c>
    </row>
    <row r="37" spans="1:2" x14ac:dyDescent="0.25">
      <c r="A37">
        <f t="shared" si="0"/>
        <v>35</v>
      </c>
      <c r="B37">
        <v>1.5187319401749</v>
      </c>
    </row>
    <row r="38" spans="1:2" x14ac:dyDescent="0.25">
      <c r="A38">
        <f t="shared" si="0"/>
        <v>36</v>
      </c>
      <c r="B38">
        <v>1.4905675918297501</v>
      </c>
    </row>
    <row r="39" spans="1:2" x14ac:dyDescent="0.25">
      <c r="A39">
        <f t="shared" si="0"/>
        <v>37</v>
      </c>
      <c r="B39">
        <v>1.5191359365186199</v>
      </c>
    </row>
    <row r="40" spans="1:2" x14ac:dyDescent="0.25">
      <c r="A40">
        <f t="shared" si="0"/>
        <v>38</v>
      </c>
      <c r="B40">
        <v>1.4890868761848099</v>
      </c>
    </row>
    <row r="41" spans="1:2" x14ac:dyDescent="0.25">
      <c r="A41">
        <f t="shared" si="0"/>
        <v>39</v>
      </c>
      <c r="B41">
        <v>1.5061104719763001</v>
      </c>
    </row>
    <row r="42" spans="1:2" x14ac:dyDescent="0.25">
      <c r="A42">
        <f t="shared" si="0"/>
        <v>40</v>
      </c>
      <c r="B42">
        <v>1.48990767354183</v>
      </c>
    </row>
    <row r="43" spans="1:2" x14ac:dyDescent="0.25">
      <c r="A43">
        <f t="shared" si="0"/>
        <v>41</v>
      </c>
      <c r="B43">
        <v>1.5055500473965899</v>
      </c>
    </row>
    <row r="44" spans="1:2" x14ac:dyDescent="0.25">
      <c r="A44">
        <f t="shared" si="0"/>
        <v>42</v>
      </c>
      <c r="B44">
        <v>1.4883722230163099</v>
      </c>
    </row>
    <row r="45" spans="1:2" x14ac:dyDescent="0.25">
      <c r="A45">
        <f t="shared" si="0"/>
        <v>43</v>
      </c>
      <c r="B45">
        <v>1.4998868141805899</v>
      </c>
    </row>
    <row r="46" spans="1:2" x14ac:dyDescent="0.25">
      <c r="A46">
        <f t="shared" si="0"/>
        <v>44</v>
      </c>
      <c r="B46">
        <v>1.4876862953554599</v>
      </c>
    </row>
    <row r="47" spans="1:2" x14ac:dyDescent="0.25">
      <c r="A47">
        <f t="shared" si="0"/>
        <v>45</v>
      </c>
      <c r="B47">
        <v>1.49488720678256</v>
      </c>
    </row>
    <row r="48" spans="1:2" x14ac:dyDescent="0.25">
      <c r="A48">
        <f t="shared" si="0"/>
        <v>46</v>
      </c>
      <c r="B48">
        <v>1.4868257948126999</v>
      </c>
    </row>
    <row r="49" spans="1:2" x14ac:dyDescent="0.25">
      <c r="A49">
        <f t="shared" si="0"/>
        <v>47</v>
      </c>
      <c r="B49">
        <v>1.49444495408115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0BD1-A29E-4EBC-AC08-22C952702BA2}">
  <dimension ref="A1:J6"/>
  <sheetViews>
    <sheetView tabSelected="1" topLeftCell="B1" workbookViewId="0">
      <selection activeCell="J15" sqref="J15"/>
    </sheetView>
  </sheetViews>
  <sheetFormatPr defaultRowHeight="15" x14ac:dyDescent="0.25"/>
  <cols>
    <col min="1" max="1" width="19.140625" style="1" customWidth="1"/>
    <col min="2" max="2" width="45.140625" style="1" customWidth="1"/>
    <col min="3" max="3" width="4.7109375" style="1" customWidth="1"/>
    <col min="4" max="4" width="9.140625" style="1"/>
  </cols>
  <sheetData>
    <row r="1" spans="1:10" ht="30" x14ac:dyDescent="0.25">
      <c r="A1" s="1" t="s">
        <v>5</v>
      </c>
      <c r="B1" s="1" t="s">
        <v>2</v>
      </c>
      <c r="D1" s="1" t="s">
        <v>3</v>
      </c>
      <c r="J1" t="s">
        <v>4</v>
      </c>
    </row>
    <row r="2" spans="1:10" x14ac:dyDescent="0.25">
      <c r="A2" s="1" t="s">
        <v>6</v>
      </c>
    </row>
    <row r="3" spans="1:10" ht="45" x14ac:dyDescent="0.25">
      <c r="A3" s="1" t="s">
        <v>7</v>
      </c>
      <c r="B3" s="1" t="s">
        <v>9</v>
      </c>
    </row>
    <row r="4" spans="1:10" x14ac:dyDescent="0.25">
      <c r="A4" s="1" t="s">
        <v>8</v>
      </c>
      <c r="B4" s="1" t="s">
        <v>10</v>
      </c>
    </row>
    <row r="5" spans="1:10" x14ac:dyDescent="0.25">
      <c r="A5" s="1" t="s">
        <v>3</v>
      </c>
    </row>
    <row r="6" spans="1:10" x14ac:dyDescent="0.25">
      <c r="A6" s="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Plots</vt:lpstr>
      <vt:lpstr>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2021-08-02T17:47:58Z</dcterms:created>
  <dcterms:modified xsi:type="dcterms:W3CDTF">2021-08-03T04:19:54Z</dcterms:modified>
</cp:coreProperties>
</file>