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optimization_runs\Aug2_2021\"/>
    </mc:Choice>
  </mc:AlternateContent>
  <xr:revisionPtr revIDLastSave="0" documentId="13_ncr:1_{77C1607A-F5A9-49B5-800E-AD1958F7D51D}" xr6:coauthVersionLast="47" xr6:coauthVersionMax="47" xr10:uidLastSave="{00000000-0000-0000-0000-000000000000}"/>
  <bookViews>
    <workbookView xWindow="-20535" yWindow="1230" windowWidth="13020" windowHeight="7875" xr2:uid="{DAA47C33-1435-4BB0-AB5C-8A5F1AB3EB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5" i="1" s="1"/>
  <c r="A5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</calcChain>
</file>

<file path=xl/sharedStrings.xml><?xml version="1.0" encoding="utf-8"?>
<sst xmlns="http://schemas.openxmlformats.org/spreadsheetml/2006/main" count="13" uniqueCount="11">
  <si>
    <t>iteration</t>
  </si>
  <si>
    <t>chi^2</t>
  </si>
  <si>
    <t xml:space="preserve">optimization method </t>
  </si>
  <si>
    <t>Nelder-Mead</t>
  </si>
  <si>
    <t>Initial fit</t>
  </si>
  <si>
    <t>Final fit</t>
  </si>
  <si>
    <t>Initial parameters:</t>
  </si>
  <si>
    <t>Notes</t>
  </si>
  <si>
    <t>datetime</t>
  </si>
  <si>
    <t>running s88776 data to see if it converges to a good fit like s88773, or if it flattens out like s88780. It appears to converge, and chi^2 is in the same range as in s88773</t>
  </si>
  <si>
    <t>August 2, 2021, ~10:00AM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</si>
</sst>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chi^2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4.2661300499958603</c:v>
                </c:pt>
                <c:pt idx="1">
                  <c:v>3.4773417799979098</c:v>
                </c:pt>
                <c:pt idx="2">
                  <c:v>3.84825195936771</c:v>
                </c:pt>
                <c:pt idx="3">
                  <c:v>4.2312102832013601</c:v>
                </c:pt>
                <c:pt idx="4">
                  <c:v>4.26613005740065</c:v>
                </c:pt>
                <c:pt idx="5">
                  <c:v>4.2661300004265899</c:v>
                </c:pt>
                <c:pt idx="6">
                  <c:v>3.7584314228511602</c:v>
                </c:pt>
                <c:pt idx="7">
                  <c:v>3.56643932430902</c:v>
                </c:pt>
                <c:pt idx="8">
                  <c:v>3.3103860689816802</c:v>
                </c:pt>
                <c:pt idx="9">
                  <c:v>2.8964799031148099</c:v>
                </c:pt>
                <c:pt idx="10">
                  <c:v>2.8531315821296901</c:v>
                </c:pt>
                <c:pt idx="11">
                  <c:v>2.3223993678216699</c:v>
                </c:pt>
                <c:pt idx="12">
                  <c:v>2.5857226767864998</c:v>
                </c:pt>
                <c:pt idx="13">
                  <c:v>2.2704129191561502</c:v>
                </c:pt>
                <c:pt idx="14">
                  <c:v>1.8039244440903099</c:v>
                </c:pt>
                <c:pt idx="15">
                  <c:v>1.8425155846757399</c:v>
                </c:pt>
                <c:pt idx="16">
                  <c:v>1.5848186269218001</c:v>
                </c:pt>
                <c:pt idx="17">
                  <c:v>1.64821388176918</c:v>
                </c:pt>
                <c:pt idx="18">
                  <c:v>1.53946451974346</c:v>
                </c:pt>
                <c:pt idx="19">
                  <c:v>1.75251547147278</c:v>
                </c:pt>
                <c:pt idx="20">
                  <c:v>1.53555960147737</c:v>
                </c:pt>
                <c:pt idx="21">
                  <c:v>2.0360146612309502</c:v>
                </c:pt>
                <c:pt idx="22">
                  <c:v>1.67805245359066</c:v>
                </c:pt>
                <c:pt idx="23">
                  <c:v>1.6987958172473101</c:v>
                </c:pt>
                <c:pt idx="24">
                  <c:v>2.1294882208588102</c:v>
                </c:pt>
                <c:pt idx="25">
                  <c:v>1.56951899552441</c:v>
                </c:pt>
                <c:pt idx="26">
                  <c:v>1.71718299347748</c:v>
                </c:pt>
                <c:pt idx="27">
                  <c:v>1.5631207522300501</c:v>
                </c:pt>
                <c:pt idx="28">
                  <c:v>1.75607042264269</c:v>
                </c:pt>
                <c:pt idx="29">
                  <c:v>1.55205967498575</c:v>
                </c:pt>
                <c:pt idx="30">
                  <c:v>1.6321679648541501</c:v>
                </c:pt>
                <c:pt idx="31">
                  <c:v>1.5347461764557799</c:v>
                </c:pt>
                <c:pt idx="32">
                  <c:v>1.6275596335589</c:v>
                </c:pt>
                <c:pt idx="33">
                  <c:v>1.5305124517362401</c:v>
                </c:pt>
                <c:pt idx="34">
                  <c:v>1.5675279645498399</c:v>
                </c:pt>
                <c:pt idx="35">
                  <c:v>1.5334381173309699</c:v>
                </c:pt>
                <c:pt idx="36">
                  <c:v>1.56498403618894</c:v>
                </c:pt>
                <c:pt idx="37">
                  <c:v>1.52964333199814</c:v>
                </c:pt>
                <c:pt idx="38">
                  <c:v>1.54006411138747</c:v>
                </c:pt>
                <c:pt idx="39">
                  <c:v>1.52741124206092</c:v>
                </c:pt>
                <c:pt idx="40">
                  <c:v>1.5461365430710401</c:v>
                </c:pt>
                <c:pt idx="41">
                  <c:v>1.5248845206075301</c:v>
                </c:pt>
                <c:pt idx="42">
                  <c:v>1.54889514248569</c:v>
                </c:pt>
                <c:pt idx="43">
                  <c:v>1.5250734990316701</c:v>
                </c:pt>
                <c:pt idx="44">
                  <c:v>1.5378516907162001</c:v>
                </c:pt>
                <c:pt idx="45">
                  <c:v>1.5259080436763</c:v>
                </c:pt>
                <c:pt idx="46">
                  <c:v>1.53642756384497</c:v>
                </c:pt>
                <c:pt idx="47">
                  <c:v>1.52531639749762</c:v>
                </c:pt>
                <c:pt idx="48">
                  <c:v>1.5311720096047401</c:v>
                </c:pt>
                <c:pt idx="49">
                  <c:v>1.52363389843218</c:v>
                </c:pt>
                <c:pt idx="50">
                  <c:v>1.52610049768963</c:v>
                </c:pt>
                <c:pt idx="51">
                  <c:v>1.52401518122921</c:v>
                </c:pt>
                <c:pt idx="52">
                  <c:v>1.5241630001917701</c:v>
                </c:pt>
                <c:pt idx="53">
                  <c:v>1.5241630001917701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C-4411-9120-3BCE5E31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67736"/>
        <c:axId val="343167408"/>
      </c:scatterChart>
      <c:valAx>
        <c:axId val="34316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7408"/>
        <c:crosses val="autoZero"/>
        <c:crossBetween val="midCat"/>
      </c:valAx>
      <c:valAx>
        <c:axId val="3431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6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52387</xdr:rowOff>
    </xdr:from>
    <xdr:to>
      <xdr:col>9</xdr:col>
      <xdr:colOff>323850</xdr:colOff>
      <xdr:row>14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D37905-9048-4904-AB1E-C06BE9A19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</xdr:colOff>
      <xdr:row>1</xdr:row>
      <xdr:rowOff>0</xdr:rowOff>
    </xdr:from>
    <xdr:to>
      <xdr:col>8</xdr:col>
      <xdr:colOff>457201</xdr:colOff>
      <xdr:row>11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7DA45EC-9F55-45A5-8225-57442EFCC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381000"/>
          <a:ext cx="3505200" cy="26289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14</xdr:col>
      <xdr:colOff>482600</xdr:colOff>
      <xdr:row>11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B707B3-7FF8-488A-A628-AB370A7504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8175" y="381000"/>
          <a:ext cx="3530600" cy="264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C779-7B7A-4CD7-9B83-E05D397F87A1}">
  <dimension ref="A1:B55"/>
  <sheetViews>
    <sheetView tabSelected="1" workbookViewId="0">
      <selection activeCell="L12" sqref="L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4.2661300499958603</v>
      </c>
    </row>
    <row r="3" spans="1:2" x14ac:dyDescent="0.25">
      <c r="A3">
        <f>A2+1</f>
        <v>1</v>
      </c>
      <c r="B3">
        <v>3.4773417799979098</v>
      </c>
    </row>
    <row r="4" spans="1:2" x14ac:dyDescent="0.25">
      <c r="A4">
        <f t="shared" ref="A4:A67" si="0">A3+1</f>
        <v>2</v>
      </c>
      <c r="B4">
        <v>3.84825195936771</v>
      </c>
    </row>
    <row r="5" spans="1:2" x14ac:dyDescent="0.25">
      <c r="A5">
        <f t="shared" si="0"/>
        <v>3</v>
      </c>
      <c r="B5">
        <v>4.2312102832013601</v>
      </c>
    </row>
    <row r="6" spans="1:2" x14ac:dyDescent="0.25">
      <c r="A6">
        <f t="shared" si="0"/>
        <v>4</v>
      </c>
      <c r="B6">
        <v>4.26613005740065</v>
      </c>
    </row>
    <row r="7" spans="1:2" x14ac:dyDescent="0.25">
      <c r="A7">
        <f t="shared" si="0"/>
        <v>5</v>
      </c>
      <c r="B7">
        <v>4.2661300004265899</v>
      </c>
    </row>
    <row r="8" spans="1:2" x14ac:dyDescent="0.25">
      <c r="A8">
        <f t="shared" si="0"/>
        <v>6</v>
      </c>
      <c r="B8">
        <v>3.7584314228511602</v>
      </c>
    </row>
    <row r="9" spans="1:2" x14ac:dyDescent="0.25">
      <c r="A9">
        <f t="shared" si="0"/>
        <v>7</v>
      </c>
      <c r="B9">
        <v>3.56643932430902</v>
      </c>
    </row>
    <row r="10" spans="1:2" x14ac:dyDescent="0.25">
      <c r="A10">
        <f t="shared" si="0"/>
        <v>8</v>
      </c>
      <c r="B10">
        <v>3.3103860689816802</v>
      </c>
    </row>
    <row r="11" spans="1:2" x14ac:dyDescent="0.25">
      <c r="A11">
        <f t="shared" si="0"/>
        <v>9</v>
      </c>
      <c r="B11">
        <v>2.8964799031148099</v>
      </c>
    </row>
    <row r="12" spans="1:2" x14ac:dyDescent="0.25">
      <c r="A12">
        <f t="shared" si="0"/>
        <v>10</v>
      </c>
      <c r="B12">
        <v>2.8531315821296901</v>
      </c>
    </row>
    <row r="13" spans="1:2" x14ac:dyDescent="0.25">
      <c r="A13">
        <f t="shared" si="0"/>
        <v>11</v>
      </c>
      <c r="B13">
        <v>2.3223993678216699</v>
      </c>
    </row>
    <row r="14" spans="1:2" x14ac:dyDescent="0.25">
      <c r="A14">
        <f t="shared" si="0"/>
        <v>12</v>
      </c>
      <c r="B14">
        <v>2.5857226767864998</v>
      </c>
    </row>
    <row r="15" spans="1:2" x14ac:dyDescent="0.25">
      <c r="A15">
        <f t="shared" si="0"/>
        <v>13</v>
      </c>
      <c r="B15">
        <v>2.2704129191561502</v>
      </c>
    </row>
    <row r="16" spans="1:2" x14ac:dyDescent="0.25">
      <c r="A16">
        <f t="shared" si="0"/>
        <v>14</v>
      </c>
      <c r="B16">
        <v>1.8039244440903099</v>
      </c>
    </row>
    <row r="17" spans="1:2" x14ac:dyDescent="0.25">
      <c r="A17">
        <f t="shared" si="0"/>
        <v>15</v>
      </c>
      <c r="B17">
        <v>1.8425155846757399</v>
      </c>
    </row>
    <row r="18" spans="1:2" x14ac:dyDescent="0.25">
      <c r="A18">
        <f t="shared" si="0"/>
        <v>16</v>
      </c>
      <c r="B18">
        <v>1.5848186269218001</v>
      </c>
    </row>
    <row r="19" spans="1:2" x14ac:dyDescent="0.25">
      <c r="A19">
        <f t="shared" si="0"/>
        <v>17</v>
      </c>
      <c r="B19">
        <v>1.64821388176918</v>
      </c>
    </row>
    <row r="20" spans="1:2" x14ac:dyDescent="0.25">
      <c r="A20">
        <f t="shared" si="0"/>
        <v>18</v>
      </c>
      <c r="B20">
        <v>1.53946451974346</v>
      </c>
    </row>
    <row r="21" spans="1:2" x14ac:dyDescent="0.25">
      <c r="A21">
        <f t="shared" si="0"/>
        <v>19</v>
      </c>
      <c r="B21">
        <v>1.75251547147278</v>
      </c>
    </row>
    <row r="22" spans="1:2" x14ac:dyDescent="0.25">
      <c r="A22">
        <f t="shared" si="0"/>
        <v>20</v>
      </c>
      <c r="B22">
        <v>1.53555960147737</v>
      </c>
    </row>
    <row r="23" spans="1:2" x14ac:dyDescent="0.25">
      <c r="A23">
        <f t="shared" si="0"/>
        <v>21</v>
      </c>
      <c r="B23">
        <v>2.0360146612309502</v>
      </c>
    </row>
    <row r="24" spans="1:2" x14ac:dyDescent="0.25">
      <c r="A24">
        <f t="shared" si="0"/>
        <v>22</v>
      </c>
      <c r="B24">
        <v>1.67805245359066</v>
      </c>
    </row>
    <row r="25" spans="1:2" x14ac:dyDescent="0.25">
      <c r="A25">
        <f t="shared" si="0"/>
        <v>23</v>
      </c>
      <c r="B25">
        <v>1.6987958172473101</v>
      </c>
    </row>
    <row r="26" spans="1:2" x14ac:dyDescent="0.25">
      <c r="A26">
        <f t="shared" si="0"/>
        <v>24</v>
      </c>
      <c r="B26">
        <v>2.1294882208588102</v>
      </c>
    </row>
    <row r="27" spans="1:2" x14ac:dyDescent="0.25">
      <c r="A27">
        <f t="shared" si="0"/>
        <v>25</v>
      </c>
      <c r="B27">
        <v>1.56951899552441</v>
      </c>
    </row>
    <row r="28" spans="1:2" x14ac:dyDescent="0.25">
      <c r="A28">
        <f t="shared" si="0"/>
        <v>26</v>
      </c>
      <c r="B28">
        <v>1.71718299347748</v>
      </c>
    </row>
    <row r="29" spans="1:2" x14ac:dyDescent="0.25">
      <c r="A29">
        <f t="shared" si="0"/>
        <v>27</v>
      </c>
      <c r="B29">
        <v>1.5631207522300501</v>
      </c>
    </row>
    <row r="30" spans="1:2" x14ac:dyDescent="0.25">
      <c r="A30">
        <f t="shared" si="0"/>
        <v>28</v>
      </c>
      <c r="B30">
        <v>1.75607042264269</v>
      </c>
    </row>
    <row r="31" spans="1:2" x14ac:dyDescent="0.25">
      <c r="A31">
        <f t="shared" si="0"/>
        <v>29</v>
      </c>
      <c r="B31">
        <v>1.55205967498575</v>
      </c>
    </row>
    <row r="32" spans="1:2" x14ac:dyDescent="0.25">
      <c r="A32">
        <f t="shared" si="0"/>
        <v>30</v>
      </c>
      <c r="B32">
        <v>1.6321679648541501</v>
      </c>
    </row>
    <row r="33" spans="1:2" x14ac:dyDescent="0.25">
      <c r="A33">
        <f t="shared" si="0"/>
        <v>31</v>
      </c>
      <c r="B33">
        <v>1.5347461764557799</v>
      </c>
    </row>
    <row r="34" spans="1:2" x14ac:dyDescent="0.25">
      <c r="A34">
        <f t="shared" si="0"/>
        <v>32</v>
      </c>
      <c r="B34">
        <v>1.6275596335589</v>
      </c>
    </row>
    <row r="35" spans="1:2" x14ac:dyDescent="0.25">
      <c r="A35">
        <f t="shared" si="0"/>
        <v>33</v>
      </c>
      <c r="B35">
        <v>1.5305124517362401</v>
      </c>
    </row>
    <row r="36" spans="1:2" x14ac:dyDescent="0.25">
      <c r="A36">
        <f t="shared" si="0"/>
        <v>34</v>
      </c>
      <c r="B36">
        <v>1.5675279645498399</v>
      </c>
    </row>
    <row r="37" spans="1:2" x14ac:dyDescent="0.25">
      <c r="A37">
        <f t="shared" si="0"/>
        <v>35</v>
      </c>
      <c r="B37">
        <v>1.5334381173309699</v>
      </c>
    </row>
    <row r="38" spans="1:2" x14ac:dyDescent="0.25">
      <c r="A38">
        <f t="shared" si="0"/>
        <v>36</v>
      </c>
      <c r="B38">
        <v>1.56498403618894</v>
      </c>
    </row>
    <row r="39" spans="1:2" x14ac:dyDescent="0.25">
      <c r="A39">
        <f t="shared" si="0"/>
        <v>37</v>
      </c>
      <c r="B39">
        <v>1.52964333199814</v>
      </c>
    </row>
    <row r="40" spans="1:2" x14ac:dyDescent="0.25">
      <c r="A40">
        <f t="shared" si="0"/>
        <v>38</v>
      </c>
      <c r="B40">
        <v>1.54006411138747</v>
      </c>
    </row>
    <row r="41" spans="1:2" x14ac:dyDescent="0.25">
      <c r="A41">
        <f t="shared" si="0"/>
        <v>39</v>
      </c>
      <c r="B41">
        <v>1.52741124206092</v>
      </c>
    </row>
    <row r="42" spans="1:2" x14ac:dyDescent="0.25">
      <c r="A42">
        <f t="shared" si="0"/>
        <v>40</v>
      </c>
      <c r="B42">
        <v>1.5461365430710401</v>
      </c>
    </row>
    <row r="43" spans="1:2" x14ac:dyDescent="0.25">
      <c r="A43">
        <f t="shared" si="0"/>
        <v>41</v>
      </c>
      <c r="B43">
        <v>1.5248845206075301</v>
      </c>
    </row>
    <row r="44" spans="1:2" x14ac:dyDescent="0.25">
      <c r="A44">
        <f t="shared" si="0"/>
        <v>42</v>
      </c>
      <c r="B44">
        <v>1.54889514248569</v>
      </c>
    </row>
    <row r="45" spans="1:2" x14ac:dyDescent="0.25">
      <c r="A45">
        <f t="shared" si="0"/>
        <v>43</v>
      </c>
      <c r="B45">
        <v>1.5250734990316701</v>
      </c>
    </row>
    <row r="46" spans="1:2" x14ac:dyDescent="0.25">
      <c r="A46">
        <f t="shared" si="0"/>
        <v>44</v>
      </c>
      <c r="B46">
        <v>1.5378516907162001</v>
      </c>
    </row>
    <row r="47" spans="1:2" x14ac:dyDescent="0.25">
      <c r="A47">
        <f t="shared" si="0"/>
        <v>45</v>
      </c>
      <c r="B47">
        <v>1.5259080436763</v>
      </c>
    </row>
    <row r="48" spans="1:2" x14ac:dyDescent="0.25">
      <c r="A48">
        <f t="shared" si="0"/>
        <v>46</v>
      </c>
      <c r="B48">
        <v>1.53642756384497</v>
      </c>
    </row>
    <row r="49" spans="1:2" x14ac:dyDescent="0.25">
      <c r="A49">
        <f t="shared" si="0"/>
        <v>47</v>
      </c>
      <c r="B49">
        <v>1.52531639749762</v>
      </c>
    </row>
    <row r="50" spans="1:2" x14ac:dyDescent="0.25">
      <c r="A50">
        <f t="shared" si="0"/>
        <v>48</v>
      </c>
      <c r="B50">
        <v>1.5311720096047401</v>
      </c>
    </row>
    <row r="51" spans="1:2" x14ac:dyDescent="0.25">
      <c r="A51">
        <f t="shared" si="0"/>
        <v>49</v>
      </c>
      <c r="B51">
        <v>1.52363389843218</v>
      </c>
    </row>
    <row r="52" spans="1:2" x14ac:dyDescent="0.25">
      <c r="A52">
        <f t="shared" si="0"/>
        <v>50</v>
      </c>
      <c r="B52">
        <v>1.52610049768963</v>
      </c>
    </row>
    <row r="53" spans="1:2" x14ac:dyDescent="0.25">
      <c r="A53">
        <f t="shared" si="0"/>
        <v>51</v>
      </c>
      <c r="B53">
        <v>1.52401518122921</v>
      </c>
    </row>
    <row r="54" spans="1:2" x14ac:dyDescent="0.25">
      <c r="A54">
        <f t="shared" si="0"/>
        <v>52</v>
      </c>
      <c r="B54">
        <v>1.5241630001917701</v>
      </c>
    </row>
    <row r="55" spans="1:2" x14ac:dyDescent="0.25">
      <c r="A55">
        <f t="shared" si="0"/>
        <v>53</v>
      </c>
      <c r="B55">
        <v>1.5241630001917701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E998-3F7B-4F12-A1C0-0BC94339A05B}">
  <dimension ref="A1:J6"/>
  <sheetViews>
    <sheetView topLeftCell="D1" workbookViewId="0">
      <selection activeCell="Q7" sqref="Q7"/>
    </sheetView>
  </sheetViews>
  <sheetFormatPr defaultRowHeight="15" x14ac:dyDescent="0.25"/>
  <cols>
    <col min="1" max="1" width="19.140625" style="1" customWidth="1"/>
    <col min="2" max="2" width="45.140625" style="1" customWidth="1"/>
    <col min="3" max="3" width="4.7109375" style="1" customWidth="1"/>
    <col min="4" max="4" width="9.140625" style="1"/>
  </cols>
  <sheetData>
    <row r="1" spans="1:10" ht="30" x14ac:dyDescent="0.25">
      <c r="A1" s="1" t="s">
        <v>2</v>
      </c>
      <c r="B1" s="1" t="s">
        <v>3</v>
      </c>
      <c r="D1" s="1" t="s">
        <v>4</v>
      </c>
      <c r="J1" t="s">
        <v>5</v>
      </c>
    </row>
    <row r="2" spans="1:10" x14ac:dyDescent="0.25">
      <c r="A2" s="1" t="s">
        <v>6</v>
      </c>
    </row>
    <row r="3" spans="1:10" ht="60" x14ac:dyDescent="0.25">
      <c r="A3" s="1" t="s">
        <v>7</v>
      </c>
      <c r="B3" s="1" t="s">
        <v>9</v>
      </c>
    </row>
    <row r="4" spans="1:10" x14ac:dyDescent="0.25">
      <c r="A4" s="1" t="s">
        <v>8</v>
      </c>
      <c r="B4" s="1" t="s">
        <v>10</v>
      </c>
    </row>
    <row r="5" spans="1:10" x14ac:dyDescent="0.25">
      <c r="A5" s="1" t="s">
        <v>4</v>
      </c>
    </row>
    <row r="6" spans="1:10" x14ac:dyDescent="0.25">
      <c r="A6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2021-08-02T17:20:48Z</dcterms:created>
  <dcterms:modified xsi:type="dcterms:W3CDTF">2021-08-03T04:19:00Z</dcterms:modified>
</cp:coreProperties>
</file>