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2_2021\"/>
    </mc:Choice>
  </mc:AlternateContent>
  <xr:revisionPtr revIDLastSave="0" documentId="8_{012D4858-13C2-4AB9-A44D-FEF422E8E2C6}" xr6:coauthVersionLast="47" xr6:coauthVersionMax="47" xr10:uidLastSave="{00000000-0000-0000-0000-000000000000}"/>
  <bookViews>
    <workbookView xWindow="-120" yWindow="-120" windowWidth="20730" windowHeight="11160" activeTab="1" xr2:uid="{6A9A0190-851E-4F99-A970-1ED7FF129C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<sst xmlns="http://schemas.openxmlformats.org/spreadsheetml/2006/main" count="13" uniqueCount="12">
  <si>
    <t>iteration</t>
  </si>
  <si>
    <t>chi^2</t>
  </si>
  <si>
    <t xml:space="preserve">optimization method </t>
  </si>
  <si>
    <t>Initial parameters:</t>
  </si>
  <si>
    <t>Notes</t>
  </si>
  <si>
    <t>datetime</t>
  </si>
  <si>
    <t>Initial fit</t>
  </si>
  <si>
    <t>Final fit</t>
  </si>
  <si>
    <t>Nelder-Mead</t>
  </si>
  <si>
    <t>Run initiated August 2, 2021, 9:40AM</t>
  </si>
  <si>
    <t>Running s88780 optimization again to test previous conclusion that the data does not converge. Hypothesis confirmed. Run terminated because of "flattening out" of data</t>
  </si>
  <si>
    <t>initial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</si>
</sst>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102.143816210894</c:v>
                </c:pt>
                <c:pt idx="1">
                  <c:v>118.03464897155</c:v>
                </c:pt>
                <c:pt idx="2">
                  <c:v>106.81192686086101</c:v>
                </c:pt>
                <c:pt idx="3">
                  <c:v>102.42010134449301</c:v>
                </c:pt>
                <c:pt idx="4">
                  <c:v>102.14381502961901</c:v>
                </c:pt>
                <c:pt idx="5">
                  <c:v>102.14382392541999</c:v>
                </c:pt>
                <c:pt idx="6">
                  <c:v>89.518576096980397</c:v>
                </c:pt>
                <c:pt idx="7">
                  <c:v>77.163346133277898</c:v>
                </c:pt>
                <c:pt idx="8">
                  <c:v>87.581949158364196</c:v>
                </c:pt>
                <c:pt idx="9">
                  <c:v>85.841059511460301</c:v>
                </c:pt>
                <c:pt idx="10">
                  <c:v>80.111729567179594</c:v>
                </c:pt>
                <c:pt idx="11">
                  <c:v>72.352741087086002</c:v>
                </c:pt>
                <c:pt idx="12">
                  <c:v>60.132930352819599</c:v>
                </c:pt>
                <c:pt idx="13">
                  <c:v>57.883811970380599</c:v>
                </c:pt>
                <c:pt idx="14">
                  <c:v>42.160041541509102</c:v>
                </c:pt>
                <c:pt idx="15">
                  <c:v>50.596808727385103</c:v>
                </c:pt>
                <c:pt idx="16">
                  <c:v>41.374098916705698</c:v>
                </c:pt>
                <c:pt idx="17">
                  <c:v>27.2521418484185</c:v>
                </c:pt>
                <c:pt idx="18">
                  <c:v>28.299808196378599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8-4FBD-8BC9-65F6B8DCA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92048"/>
        <c:axId val="466296640"/>
      </c:scatterChart>
      <c:valAx>
        <c:axId val="4662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6640"/>
        <c:crosses val="autoZero"/>
        <c:crossBetween val="midCat"/>
      </c:valAx>
      <c:valAx>
        <c:axId val="4662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6</xdr:rowOff>
    </xdr:from>
    <xdr:to>
      <xdr:col>9</xdr:col>
      <xdr:colOff>328612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2A270-7520-4A41-8359-BF20B27AB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1</xdr:row>
      <xdr:rowOff>19049</xdr:rowOff>
    </xdr:from>
    <xdr:to>
      <xdr:col>6</xdr:col>
      <xdr:colOff>428625</xdr:colOff>
      <xdr:row>6</xdr:row>
      <xdr:rowOff>59530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93E8BA-FC70-4AC5-8F94-F20B9DE84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1" y="400049"/>
          <a:ext cx="2847974" cy="213598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</xdr:row>
      <xdr:rowOff>0</xdr:rowOff>
    </xdr:from>
    <xdr:to>
      <xdr:col>11</xdr:col>
      <xdr:colOff>596901</xdr:colOff>
      <xdr:row>6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8FF94B-087B-433A-A839-65877EB9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1" y="381000"/>
          <a:ext cx="3035300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D23E-A46B-40F6-A95B-6F0421716519}">
  <dimension ref="A1:B20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102.143816210894</v>
      </c>
    </row>
    <row r="3" spans="1:2" x14ac:dyDescent="0.25">
      <c r="A3">
        <f>A2+1</f>
        <v>1</v>
      </c>
      <c r="B3">
        <v>118.03464897155</v>
      </c>
    </row>
    <row r="4" spans="1:2" x14ac:dyDescent="0.25">
      <c r="A4">
        <f t="shared" ref="A4:A67" si="0">A3+1</f>
        <v>2</v>
      </c>
      <c r="B4">
        <v>106.81192686086101</v>
      </c>
    </row>
    <row r="5" spans="1:2" x14ac:dyDescent="0.25">
      <c r="A5">
        <f t="shared" si="0"/>
        <v>3</v>
      </c>
      <c r="B5">
        <v>102.42010134449301</v>
      </c>
    </row>
    <row r="6" spans="1:2" x14ac:dyDescent="0.25">
      <c r="A6">
        <f t="shared" si="0"/>
        <v>4</v>
      </c>
      <c r="B6">
        <v>102.14381502961901</v>
      </c>
    </row>
    <row r="7" spans="1:2" x14ac:dyDescent="0.25">
      <c r="A7">
        <f t="shared" si="0"/>
        <v>5</v>
      </c>
      <c r="B7">
        <v>102.14382392541999</v>
      </c>
    </row>
    <row r="8" spans="1:2" x14ac:dyDescent="0.25">
      <c r="A8">
        <f t="shared" si="0"/>
        <v>6</v>
      </c>
      <c r="B8">
        <v>89.518576096980397</v>
      </c>
    </row>
    <row r="9" spans="1:2" x14ac:dyDescent="0.25">
      <c r="A9">
        <f t="shared" si="0"/>
        <v>7</v>
      </c>
      <c r="B9">
        <v>77.163346133277898</v>
      </c>
    </row>
    <row r="10" spans="1:2" x14ac:dyDescent="0.25">
      <c r="A10">
        <f t="shared" si="0"/>
        <v>8</v>
      </c>
      <c r="B10">
        <v>87.581949158364196</v>
      </c>
    </row>
    <row r="11" spans="1:2" x14ac:dyDescent="0.25">
      <c r="A11">
        <f t="shared" si="0"/>
        <v>9</v>
      </c>
      <c r="B11">
        <v>85.841059511460301</v>
      </c>
    </row>
    <row r="12" spans="1:2" x14ac:dyDescent="0.25">
      <c r="A12">
        <f t="shared" si="0"/>
        <v>10</v>
      </c>
      <c r="B12">
        <v>80.111729567179594</v>
      </c>
    </row>
    <row r="13" spans="1:2" x14ac:dyDescent="0.25">
      <c r="A13">
        <f t="shared" si="0"/>
        <v>11</v>
      </c>
      <c r="B13">
        <v>72.352741087086002</v>
      </c>
    </row>
    <row r="14" spans="1:2" x14ac:dyDescent="0.25">
      <c r="A14">
        <f t="shared" si="0"/>
        <v>12</v>
      </c>
      <c r="B14">
        <v>60.132930352819599</v>
      </c>
    </row>
    <row r="15" spans="1:2" x14ac:dyDescent="0.25">
      <c r="A15">
        <f t="shared" si="0"/>
        <v>13</v>
      </c>
      <c r="B15">
        <v>57.883811970380599</v>
      </c>
    </row>
    <row r="16" spans="1:2" x14ac:dyDescent="0.25">
      <c r="A16">
        <f t="shared" si="0"/>
        <v>14</v>
      </c>
      <c r="B16">
        <v>42.160041541509102</v>
      </c>
    </row>
    <row r="17" spans="1:2" x14ac:dyDescent="0.25">
      <c r="A17">
        <f t="shared" si="0"/>
        <v>15</v>
      </c>
      <c r="B17">
        <v>50.596808727385103</v>
      </c>
    </row>
    <row r="18" spans="1:2" x14ac:dyDescent="0.25">
      <c r="A18">
        <f t="shared" si="0"/>
        <v>16</v>
      </c>
      <c r="B18">
        <v>41.374098916705698</v>
      </c>
    </row>
    <row r="19" spans="1:2" x14ac:dyDescent="0.25">
      <c r="A19">
        <f t="shared" si="0"/>
        <v>17</v>
      </c>
      <c r="B19">
        <v>27.2521418484185</v>
      </c>
    </row>
    <row r="20" spans="1:2" x14ac:dyDescent="0.25">
      <c r="A20">
        <f t="shared" si="0"/>
        <v>18</v>
      </c>
      <c r="B20">
        <v>28.299808196378599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FD75-33A8-49E2-BFF9-3DDFD8530CE9}">
  <dimension ref="A1:K6"/>
  <sheetViews>
    <sheetView tabSelected="1" workbookViewId="0">
      <selection activeCell="B8" sqref="B8"/>
    </sheetView>
  </sheetViews>
  <sheetFormatPr defaultRowHeight="15" x14ac:dyDescent="0.25"/>
  <cols>
    <col min="1" max="1" width="19.140625" style="1" customWidth="1"/>
    <col min="2" max="2" width="31.42578125" style="1" customWidth="1"/>
    <col min="3" max="8" width="9.140625" style="1"/>
    <col min="9" max="11" width="9.140625" style="2"/>
  </cols>
  <sheetData>
    <row r="1" spans="1:8" ht="30" x14ac:dyDescent="0.25">
      <c r="A1" s="1" t="s">
        <v>2</v>
      </c>
      <c r="B1" s="1" t="s">
        <v>8</v>
      </c>
      <c r="C1" s="1" t="s">
        <v>11</v>
      </c>
      <c r="H1" s="1" t="s">
        <v>7</v>
      </c>
    </row>
    <row r="2" spans="1:8" x14ac:dyDescent="0.25">
      <c r="A2" s="1" t="s">
        <v>3</v>
      </c>
    </row>
    <row r="3" spans="1:8" ht="90" x14ac:dyDescent="0.25">
      <c r="A3" s="1" t="s">
        <v>4</v>
      </c>
      <c r="B3" s="1" t="s">
        <v>10</v>
      </c>
    </row>
    <row r="4" spans="1:8" ht="30" x14ac:dyDescent="0.25">
      <c r="A4" s="1" t="s">
        <v>5</v>
      </c>
      <c r="B4" s="1" t="s">
        <v>9</v>
      </c>
    </row>
    <row r="5" spans="1:8" x14ac:dyDescent="0.25">
      <c r="A5" s="1" t="s">
        <v>6</v>
      </c>
    </row>
    <row r="6" spans="1:8" x14ac:dyDescent="0.25">
      <c r="A6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2021-08-02T16:42:04Z</dcterms:created>
  <dcterms:modified xsi:type="dcterms:W3CDTF">2021-08-02T17:26:19Z</dcterms:modified>
</cp:coreProperties>
</file>