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patla\Desktop\Thermal_Laser_Compression_Model\python_wrapper\optimization_runs\Aug2_2021\"/>
    </mc:Choice>
  </mc:AlternateContent>
  <xr:revisionPtr revIDLastSave="0" documentId="8_{A57F9DDC-7388-4176-AD11-66586029640E}" xr6:coauthVersionLast="47" xr6:coauthVersionMax="47" xr10:uidLastSave="{00000000-0000-0000-0000-000000000000}"/>
  <bookViews>
    <workbookView xWindow="-50310" yWindow="5130" windowWidth="11325" windowHeight="10020" xr2:uid="{3B393622-7DD7-46CA-94AE-6495DC8B8519}"/>
  </bookViews>
  <sheets>
    <sheet name="Sheet1"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s="1"/>
  <c r="A9" i="1" s="1"/>
  <c r="A10" i="1" s="1"/>
  <c r="A11" i="1" s="1"/>
  <c r="A12" i="1" s="1"/>
  <c r="A13" i="1" s="1"/>
  <c r="A14" i="1" s="1"/>
  <c r="A15" i="1" s="1"/>
  <c r="A3" i="1"/>
</calcChain>
</file>

<file path=xl/sharedStrings.xml><?xml version="1.0" encoding="utf-8"?>
<sst xmlns="http://schemas.openxmlformats.org/spreadsheetml/2006/main" count="14" uniqueCount="13">
  <si>
    <t>iteration</t>
  </si>
  <si>
    <t>chi^2</t>
  </si>
  <si>
    <t xml:space="preserve">optimization method </t>
  </si>
  <si>
    <t>Nelder-Mead</t>
  </si>
  <si>
    <t>initial fit</t>
  </si>
  <si>
    <t>Final fit</t>
  </si>
  <si>
    <t>Initial parameters:</t>
  </si>
  <si>
    <t>Notes</t>
  </si>
  <si>
    <t>datetime</t>
  </si>
  <si>
    <t>Run initiated August 2, 2021, 9:40AM</t>
  </si>
  <si>
    <t>Initial fit</t>
  </si>
  <si>
    <t>params0=[24000, 0.028, 30.0, 1.8*10**-8,3.6*10**7]</t>
  </si>
  <si>
    <t>Running s88780 optimization to see if running the model until 5ns instead of 4ns improves the flattening out problem. It seemed to converge and the plots did not appear to flatten, but then it suddenly exited. When trying to replicate the error by running the .m file in matlab, it failed because the time, t was too large in the model. INCLUDE SNIP OF MATLAB OUTPUT BELOW IN THE CMD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</si>
</sst>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chi^2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Sheet1!$A$2:$A$15</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xVal>
          <c:yVal>
            <c:numRef>
              <c:f>Sheet1!$B$2:$B$15</c:f>
              <c:numCache>
                <c:formatCode>General</c:formatCode>
                <c:ptCount val="14"/>
                <c:pt idx="0">
                  <c:v>47.213676478376499</c:v>
                </c:pt>
                <c:pt idx="1">
                  <c:v>54.595912374991499</c:v>
                </c:pt>
                <c:pt idx="2">
                  <c:v>49.486627648799903</c:v>
                </c:pt>
                <c:pt idx="3">
                  <c:v>47.368045436241196</c:v>
                </c:pt>
                <c:pt idx="4">
                  <c:v>10.233700808142199</c:v>
                </c:pt>
                <c:pt idx="5">
                  <c:v>51.643661754266397</c:v>
                </c:pt>
                <c:pt idx="6">
                  <c:v>29.575589680437002</c:v>
                </c:pt>
                <c:pt idx="7">
                  <c:v>21.912621211125099</c:v>
                </c:pt>
                <c:pt idx="8">
                  <c:v>15.0334451524479</c:v>
                </c:pt>
                <c:pt idx="9">
                  <c:v>6.7727875739424404</c:v>
                </c:pt>
                <c:pt idx="10">
                  <c:v>2.63689772968009</c:v>
                </c:pt>
                <c:pt idx="11">
                  <c:v>2.7157034230281898</c:v>
                </c:pt>
                <c:pt idx="12">
                  <c:v>2.75289299605303</c:v>
                </c:pt>
                <c:pt idx="13">
                  <c:v>7.4840296208973101</c:v>
                </c:pt>
              </c:numCache>
            </c:numRef>
          </c:yVal>
          <c:smooth val="0"/>
          <c:extLst>
            <c:ext xmlns:c16="http://schemas.microsoft.com/office/drawing/2014/chart" uri="{C3380CC4-5D6E-409C-BE32-E72D297353CC}">
              <c16:uniqueId val="{00000000-1964-470A-A7EF-B50C87D7C93A}"/>
            </c:ext>
          </c:extLst>
        </c:ser>
        <c:dLbls>
          <c:showLegendKey val="0"/>
          <c:showVal val="0"/>
          <c:showCatName val="0"/>
          <c:showSerName val="0"/>
          <c:showPercent val="0"/>
          <c:showBubbleSize val="0"/>
        </c:dLbls>
        <c:axId val="466834640"/>
        <c:axId val="466835952"/>
      </c:scatterChart>
      <c:valAx>
        <c:axId val="46683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35952"/>
        <c:crosses val="autoZero"/>
        <c:crossBetween val="midCat"/>
      </c:valAx>
      <c:valAx>
        <c:axId val="46683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34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0</xdr:rowOff>
    </xdr:from>
    <xdr:to>
      <xdr:col>9</xdr:col>
      <xdr:colOff>419100</xdr:colOff>
      <xdr:row>14</xdr:row>
      <xdr:rowOff>76200</xdr:rowOff>
    </xdr:to>
    <xdr:graphicFrame macro="">
      <xdr:nvGraphicFramePr>
        <xdr:cNvPr id="2" name="Chart 1">
          <a:extLst>
            <a:ext uri="{FF2B5EF4-FFF2-40B4-BE49-F238E27FC236}">
              <a16:creationId xmlns:a16="http://schemas.microsoft.com/office/drawing/2014/main" id="{34EB7AD7-8739-4B67-95D7-89CDC49A1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93E6-2540-42C0-95E7-6DE17EA36F33}">
  <dimension ref="A1:B15"/>
  <sheetViews>
    <sheetView tabSelected="1" workbookViewId="0">
      <selection activeCell="K4" sqref="K4"/>
    </sheetView>
  </sheetViews>
  <sheetFormatPr defaultRowHeight="15" x14ac:dyDescent="0.25"/>
  <sheetData>
    <row r="1" spans="1:2" x14ac:dyDescent="0.25">
      <c r="A1" t="s">
        <v>0</v>
      </c>
      <c r="B1" t="s">
        <v>1</v>
      </c>
    </row>
    <row r="2" spans="1:2" x14ac:dyDescent="0.25">
      <c r="A2">
        <v>0</v>
      </c>
      <c r="B2">
        <v>47.213676478376499</v>
      </c>
    </row>
    <row r="3" spans="1:2" x14ac:dyDescent="0.25">
      <c r="A3">
        <f>A2+1</f>
        <v>1</v>
      </c>
      <c r="B3">
        <v>54.595912374991499</v>
      </c>
    </row>
    <row r="4" spans="1:2" x14ac:dyDescent="0.25">
      <c r="A4">
        <f t="shared" ref="A4:A50" si="0">A3+1</f>
        <v>2</v>
      </c>
      <c r="B4">
        <v>49.486627648799903</v>
      </c>
    </row>
    <row r="5" spans="1:2" x14ac:dyDescent="0.25">
      <c r="A5">
        <f t="shared" si="0"/>
        <v>3</v>
      </c>
      <c r="B5">
        <v>47.368045436241196</v>
      </c>
    </row>
    <row r="6" spans="1:2" x14ac:dyDescent="0.25">
      <c r="A6">
        <f t="shared" si="0"/>
        <v>4</v>
      </c>
      <c r="B6">
        <v>10.233700808142199</v>
      </c>
    </row>
    <row r="7" spans="1:2" x14ac:dyDescent="0.25">
      <c r="A7">
        <f t="shared" si="0"/>
        <v>5</v>
      </c>
      <c r="B7">
        <v>51.643661754266397</v>
      </c>
    </row>
    <row r="8" spans="1:2" x14ac:dyDescent="0.25">
      <c r="A8">
        <f t="shared" si="0"/>
        <v>6</v>
      </c>
      <c r="B8">
        <v>29.575589680437002</v>
      </c>
    </row>
    <row r="9" spans="1:2" x14ac:dyDescent="0.25">
      <c r="A9">
        <f t="shared" si="0"/>
        <v>7</v>
      </c>
      <c r="B9">
        <v>21.912621211125099</v>
      </c>
    </row>
    <row r="10" spans="1:2" x14ac:dyDescent="0.25">
      <c r="A10">
        <f t="shared" si="0"/>
        <v>8</v>
      </c>
      <c r="B10">
        <v>15.0334451524479</v>
      </c>
    </row>
    <row r="11" spans="1:2" x14ac:dyDescent="0.25">
      <c r="A11">
        <f t="shared" si="0"/>
        <v>9</v>
      </c>
      <c r="B11">
        <v>6.7727875739424404</v>
      </c>
    </row>
    <row r="12" spans="1:2" x14ac:dyDescent="0.25">
      <c r="A12">
        <f t="shared" si="0"/>
        <v>10</v>
      </c>
      <c r="B12">
        <v>2.63689772968009</v>
      </c>
    </row>
    <row r="13" spans="1:2" x14ac:dyDescent="0.25">
      <c r="A13">
        <f t="shared" si="0"/>
        <v>11</v>
      </c>
      <c r="B13">
        <v>2.7157034230281898</v>
      </c>
    </row>
    <row r="14" spans="1:2" x14ac:dyDescent="0.25">
      <c r="A14">
        <f t="shared" si="0"/>
        <v>12</v>
      </c>
      <c r="B14">
        <v>2.75289299605303</v>
      </c>
    </row>
    <row r="15" spans="1:2" x14ac:dyDescent="0.25">
      <c r="A15">
        <f t="shared" si="0"/>
        <v>13</v>
      </c>
      <c r="B15">
        <v>7.4840296208973101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25E8C-3FD2-4DF9-8E00-20F21B53CA0B}">
  <dimension ref="A1:H6"/>
  <sheetViews>
    <sheetView workbookViewId="0">
      <selection activeCell="H4" sqref="H4"/>
    </sheetView>
  </sheetViews>
  <sheetFormatPr defaultRowHeight="15" x14ac:dyDescent="0.25"/>
  <cols>
    <col min="1" max="1" width="19.140625" style="1" customWidth="1"/>
    <col min="2" max="2" width="37.85546875" style="1" customWidth="1"/>
    <col min="3" max="8" width="9.140625" style="1"/>
  </cols>
  <sheetData>
    <row r="1" spans="1:8" ht="30" x14ac:dyDescent="0.25">
      <c r="A1" s="1" t="s">
        <v>2</v>
      </c>
      <c r="B1" s="1" t="s">
        <v>3</v>
      </c>
      <c r="C1" s="1" t="s">
        <v>4</v>
      </c>
      <c r="H1" s="1" t="s">
        <v>5</v>
      </c>
    </row>
    <row r="2" spans="1:8" ht="30" x14ac:dyDescent="0.25">
      <c r="A2" s="1" t="s">
        <v>6</v>
      </c>
      <c r="B2" s="1" t="s">
        <v>11</v>
      </c>
    </row>
    <row r="3" spans="1:8" ht="179.25" customHeight="1" x14ac:dyDescent="0.25">
      <c r="A3" s="1" t="s">
        <v>7</v>
      </c>
      <c r="B3" s="1" t="s">
        <v>12</v>
      </c>
    </row>
    <row r="4" spans="1:8" ht="30" x14ac:dyDescent="0.25">
      <c r="A4" s="1" t="s">
        <v>8</v>
      </c>
      <c r="B4" s="1" t="s">
        <v>9</v>
      </c>
    </row>
    <row r="5" spans="1:8" x14ac:dyDescent="0.25">
      <c r="A5" s="1" t="s">
        <v>10</v>
      </c>
    </row>
    <row r="6" spans="1:8" x14ac:dyDescent="0.25">
      <c r="A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LaChapelle</dc:creator>
  <cp:lastModifiedBy>Patrick LaChapelle</cp:lastModifiedBy>
  <dcterms:created xsi:type="dcterms:W3CDTF">2021-08-02T20:44:00Z</dcterms:created>
  <dcterms:modified xsi:type="dcterms:W3CDTF">2021-08-03T04:19:27Z</dcterms:modified>
</cp:coreProperties>
</file>