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la\Desktop\Thermal_Laser_Compression_Model\python_wrapper\optimization_runs\"/>
    </mc:Choice>
  </mc:AlternateContent>
  <xr:revisionPtr revIDLastSave="0" documentId="8_{232E4C88-955C-480B-A5DA-3FEA260FF8C3}" xr6:coauthVersionLast="47" xr6:coauthVersionMax="47" xr10:uidLastSave="{00000000-0000-0000-0000-000000000000}"/>
  <bookViews>
    <workbookView xWindow="-50520" yWindow="-120" windowWidth="25440" windowHeight="15390" activeTab="2" xr2:uid="{04E9FD48-6FB8-40D9-842F-EA0DFDBD6ECF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" l="1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<sst xmlns="http://schemas.openxmlformats.org/spreadsheetml/2006/main" count="41" uniqueCount="38">
  <si>
    <t>iteration</t>
  </si>
  <si>
    <t>chi^2</t>
  </si>
  <si>
    <t>3.6e+07]</t>
  </si>
  <si>
    <t>3.60e+07]</t>
  </si>
  <si>
    <t>3.78e+07]</t>
  </si>
  <si>
    <t>peak_temp</t>
  </si>
  <si>
    <t>a</t>
  </si>
  <si>
    <t>b</t>
  </si>
  <si>
    <t>time_shift</t>
  </si>
  <si>
    <t>diffusivity</t>
  </si>
  <si>
    <t>Parameters</t>
  </si>
  <si>
    <t>3.672e+07]</t>
  </si>
  <si>
    <t>3.4488e+07]</t>
  </si>
  <si>
    <t>[2.33280e+04</t>
  </si>
  <si>
    <t>3.56832e+07]</t>
  </si>
  <si>
    <t>[2.305920e+04</t>
  </si>
  <si>
    <t>3.555648e+07]</t>
  </si>
  <si>
    <t>[2.258880e+04</t>
  </si>
  <si>
    <t>3.533472e+07]</t>
  </si>
  <si>
    <t>[2.2494720e+04</t>
  </si>
  <si>
    <t>3.5290368e+07]</t>
  </si>
  <si>
    <t>[2.35726080e+04</t>
  </si>
  <si>
    <t>[2.28736512e+04</t>
  </si>
  <si>
    <t>3.60347213e+07]</t>
  </si>
  <si>
    <t>15.73789215945884, [2.4e+04 2.8e-02 3.0e+01 1.8e-08 3.6e+07]</t>
  </si>
  <si>
    <t>18.19863745833052, [2.52e+04 2.80e-02 3.00e+01 1.80e-08 3.60e+07]</t>
  </si>
  <si>
    <t>16.49554254959998, [2.40e+04 2.94e-02 3.00e+01 1.80e-08 3.60e+07]</t>
  </si>
  <si>
    <t>15.789348478747065, [2.40e+04 2.80e-02 3.15e+01 1.80e-08 3.60e+07]</t>
  </si>
  <si>
    <t>3.411233602714075, [2.40e+04 2.80e-02 3.00e+01 1.89e-08 3.60e+07]</t>
  </si>
  <si>
    <t>17.21455391808882, [2.40e+04 2.80e-02 3.00e+01 1.80e-08 3.78e+07]</t>
  </si>
  <si>
    <t>9.85852989347901, [2.280e+04 2.856e-02 3.060e+01 1.836e-08 3.672e+07]</t>
  </si>
  <si>
    <t>7.3042070703750435, [2.3520e+04 2.8784e-02 3.0840e+01 1.8504e-08 3.4488e+07]</t>
  </si>
  <si>
    <t>5.011148384149322, [2.33280e+04 2.71376e-02 3.11760e+01 1.87056e-08 3.56832e+07]</t>
  </si>
  <si>
    <t>2.257595857980816, [2.305920e+04 2.819264e-02 2.954640e+01 1.898784e-08 3.555648e+07]</t>
  </si>
  <si>
    <t>0.8789659098933656, [2.258880e+04 2.828896e-02 2.856960e+01 1.948176e-08 3.533472e+07]</t>
  </si>
  <si>
    <t>0.9052344743427302, [2.2494720e+04 2.8308224e-02 3.0474240e+01 1.9580544e-08 3.5290368e+07]</t>
  </si>
  <si>
    <t>0.9176309986843453, [2.35726080e+04 2.76475136e-02 2.98239360e+01 1.97087616e-08 3.39985152e+07]</t>
  </si>
  <si>
    <t>2.494676540299105, [2.28736512e+04 2.69689190e-02 2.91775104e+01 2.00466662e-08 3.60347213e+07]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</si>
</sst>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1">
                  <c:v>chi^2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Sheet1!$B$3:$B$26</c:f>
              <c:numCache>
                <c:formatCode>General</c:formatCode>
                <c:ptCount val="24"/>
                <c:pt idx="0">
                  <c:v>47.213676478376499</c:v>
                </c:pt>
                <c:pt idx="1">
                  <c:v>54.595912374991499</c:v>
                </c:pt>
                <c:pt idx="2">
                  <c:v>49.486627648799903</c:v>
                </c:pt>
                <c:pt idx="3">
                  <c:v>47.368045436241196</c:v>
                </c:pt>
                <c:pt idx="4">
                  <c:v>10.233700808142199</c:v>
                </c:pt>
                <c:pt idx="5">
                  <c:v>51.643661754266397</c:v>
                </c:pt>
                <c:pt idx="6">
                  <c:v>29.575589680437002</c:v>
                </c:pt>
                <c:pt idx="7">
                  <c:v>21.912621211125099</c:v>
                </c:pt>
                <c:pt idx="8">
                  <c:v>15.0334451524479</c:v>
                </c:pt>
                <c:pt idx="9">
                  <c:v>6.7727875739424404</c:v>
                </c:pt>
                <c:pt idx="10">
                  <c:v>2.63689772968009</c:v>
                </c:pt>
                <c:pt idx="11">
                  <c:v>2.7157034230281898</c:v>
                </c:pt>
                <c:pt idx="12">
                  <c:v>2.75289299605303</c:v>
                </c:pt>
                <c:pt idx="13">
                  <c:v>7.4840296208973101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3B-4C17-99D6-2851225B1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809304"/>
        <c:axId val="566809960"/>
      </c:scatterChart>
      <c:valAx>
        <c:axId val="566809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809960"/>
        <c:crosses val="autoZero"/>
        <c:crossBetween val="midCat"/>
      </c:valAx>
      <c:valAx>
        <c:axId val="56680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809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Sheet1!$C$1:$C$2</c:f>
              <c:strCache>
                <c:ptCount val="2"/>
                <c:pt idx="0">
                  <c:v>Parameters</c:v>
                </c:pt>
                <c:pt idx="1">
                  <c:v>peak_temp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Sheet1!$C$3:$C$26</c:f>
              <c:numCache>
                <c:formatCode>0.00E+00</c:formatCode>
                <c:ptCount val="24"/>
                <c:pt idx="0">
                  <c:v>24000</c:v>
                </c:pt>
                <c:pt idx="1">
                  <c:v>25200</c:v>
                </c:pt>
                <c:pt idx="2">
                  <c:v>24000</c:v>
                </c:pt>
                <c:pt idx="3">
                  <c:v>24000</c:v>
                </c:pt>
                <c:pt idx="4">
                  <c:v>24000</c:v>
                </c:pt>
                <c:pt idx="5">
                  <c:v>24000</c:v>
                </c:pt>
                <c:pt idx="6">
                  <c:v>22800</c:v>
                </c:pt>
                <c:pt idx="7">
                  <c:v>23520</c:v>
                </c:pt>
                <c:pt idx="8">
                  <c:v>23328</c:v>
                </c:pt>
                <c:pt idx="9">
                  <c:v>23059.200000000001</c:v>
                </c:pt>
                <c:pt idx="10">
                  <c:v>22588.799999999999</c:v>
                </c:pt>
                <c:pt idx="11">
                  <c:v>22494.720000000001</c:v>
                </c:pt>
                <c:pt idx="12">
                  <c:v>23572.608</c:v>
                </c:pt>
                <c:pt idx="13">
                  <c:v>22873.6512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C6-44F3-824A-94C69EF9B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683336"/>
        <c:axId val="361685632"/>
      </c:scatterChart>
      <c:valAx>
        <c:axId val="36168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685632"/>
        <c:crosses val="autoZero"/>
        <c:crossBetween val="midCat"/>
      </c:valAx>
      <c:valAx>
        <c:axId val="36168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683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Sheet1!$D$1:$D$2</c:f>
              <c:strCache>
                <c:ptCount val="2"/>
                <c:pt idx="0">
                  <c:v>Parameters</c:v>
                </c:pt>
                <c:pt idx="1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Sheet1!$D$3:$D$26</c:f>
              <c:numCache>
                <c:formatCode>0.00E+00</c:formatCode>
                <c:ptCount val="24"/>
                <c:pt idx="0">
                  <c:v>2.8000000000000001E-2</c:v>
                </c:pt>
                <c:pt idx="1">
                  <c:v>2.8000000000000001E-2</c:v>
                </c:pt>
                <c:pt idx="2">
                  <c:v>2.9399999999999999E-2</c:v>
                </c:pt>
                <c:pt idx="3">
                  <c:v>2.8000000000000001E-2</c:v>
                </c:pt>
                <c:pt idx="4">
                  <c:v>2.8000000000000001E-2</c:v>
                </c:pt>
                <c:pt idx="5">
                  <c:v>2.8000000000000001E-2</c:v>
                </c:pt>
                <c:pt idx="6">
                  <c:v>2.8559999999999999E-2</c:v>
                </c:pt>
                <c:pt idx="7">
                  <c:v>2.8784000000000001E-2</c:v>
                </c:pt>
                <c:pt idx="8">
                  <c:v>2.7137600000000001E-2</c:v>
                </c:pt>
                <c:pt idx="9">
                  <c:v>2.8192640000000001E-2</c:v>
                </c:pt>
                <c:pt idx="10">
                  <c:v>2.8288959999999998E-2</c:v>
                </c:pt>
                <c:pt idx="11">
                  <c:v>2.8308224E-2</c:v>
                </c:pt>
                <c:pt idx="12">
                  <c:v>2.76475136E-2</c:v>
                </c:pt>
                <c:pt idx="13">
                  <c:v>2.6968919000000001E-2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3B-4372-8E22-E572ECE57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952624"/>
        <c:axId val="564953608"/>
      </c:scatterChart>
      <c:valAx>
        <c:axId val="56495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953608"/>
        <c:crosses val="autoZero"/>
        <c:crossBetween val="midCat"/>
      </c:valAx>
      <c:valAx>
        <c:axId val="56495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95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Sheet1!$E$1:$E$2</c:f>
              <c:strCache>
                <c:ptCount val="2"/>
                <c:pt idx="0">
                  <c:v>Parameters</c:v>
                </c:pt>
                <c:pt idx="1">
                  <c:v>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Sheet1!$E$3:$E$26</c:f>
              <c:numCache>
                <c:formatCode>0.00E+00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31.5</c:v>
                </c:pt>
                <c:pt idx="4">
                  <c:v>30</c:v>
                </c:pt>
                <c:pt idx="5">
                  <c:v>30</c:v>
                </c:pt>
                <c:pt idx="6">
                  <c:v>30.6</c:v>
                </c:pt>
                <c:pt idx="7">
                  <c:v>30.84</c:v>
                </c:pt>
                <c:pt idx="8">
                  <c:v>31.175999999999998</c:v>
                </c:pt>
                <c:pt idx="9">
                  <c:v>29.546399999999998</c:v>
                </c:pt>
                <c:pt idx="10">
                  <c:v>28.569600000000001</c:v>
                </c:pt>
                <c:pt idx="11">
                  <c:v>30.474240000000002</c:v>
                </c:pt>
                <c:pt idx="12">
                  <c:v>29.823936</c:v>
                </c:pt>
                <c:pt idx="13">
                  <c:v>29.177510399999999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F1-40F4-BDBF-704253346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828280"/>
        <c:axId val="361820736"/>
      </c:scatterChart>
      <c:valAx>
        <c:axId val="36182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820736"/>
        <c:crosses val="autoZero"/>
        <c:crossBetween val="midCat"/>
      </c:valAx>
      <c:valAx>
        <c:axId val="3618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828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Sheet1!$F$1:$F$2</c:f>
              <c:strCache>
                <c:ptCount val="2"/>
                <c:pt idx="0">
                  <c:v>Parameters</c:v>
                </c:pt>
                <c:pt idx="1">
                  <c:v>time_shift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Sheet1!$F$3:$F$26</c:f>
              <c:numCache>
                <c:formatCode>0.00E+00</c:formatCode>
                <c:ptCount val="24"/>
                <c:pt idx="0">
                  <c:v>1.7999999999999999E-8</c:v>
                </c:pt>
                <c:pt idx="1">
                  <c:v>1.7999999999999999E-8</c:v>
                </c:pt>
                <c:pt idx="2">
                  <c:v>1.7999999999999999E-8</c:v>
                </c:pt>
                <c:pt idx="3">
                  <c:v>1.7999999999999999E-8</c:v>
                </c:pt>
                <c:pt idx="4">
                  <c:v>1.89E-8</c:v>
                </c:pt>
                <c:pt idx="5">
                  <c:v>1.7999999999999999E-8</c:v>
                </c:pt>
                <c:pt idx="6">
                  <c:v>1.836E-8</c:v>
                </c:pt>
                <c:pt idx="7">
                  <c:v>1.8504000000000001E-8</c:v>
                </c:pt>
                <c:pt idx="8">
                  <c:v>1.87056E-8</c:v>
                </c:pt>
                <c:pt idx="9">
                  <c:v>1.898784E-8</c:v>
                </c:pt>
                <c:pt idx="10">
                  <c:v>1.9481760000000002E-8</c:v>
                </c:pt>
                <c:pt idx="11">
                  <c:v>1.9580543999999999E-8</c:v>
                </c:pt>
                <c:pt idx="12">
                  <c:v>1.9708761600000001E-8</c:v>
                </c:pt>
                <c:pt idx="13">
                  <c:v>2.00466662E-8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9C-4494-9F2C-3EC2A30D3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387048"/>
        <c:axId val="561384096"/>
      </c:scatterChart>
      <c:valAx>
        <c:axId val="561387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84096"/>
        <c:crosses val="autoZero"/>
        <c:crossBetween val="midCat"/>
      </c:valAx>
      <c:valAx>
        <c:axId val="56138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87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Sheet1!$G$1:$G$2</c:f>
              <c:strCache>
                <c:ptCount val="2"/>
                <c:pt idx="0">
                  <c:v>Parameters</c:v>
                </c:pt>
                <c:pt idx="1">
                  <c:v>diffusivity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Sheet1!$G$3:$G$26</c:f>
              <c:numCache>
                <c:formatCode>0.00E+00</c:formatCode>
                <c:ptCount val="24"/>
                <c:pt idx="0">
                  <c:v>36000000</c:v>
                </c:pt>
                <c:pt idx="1">
                  <c:v>36000000</c:v>
                </c:pt>
                <c:pt idx="2">
                  <c:v>36000000</c:v>
                </c:pt>
                <c:pt idx="3">
                  <c:v>36000000</c:v>
                </c:pt>
                <c:pt idx="4">
                  <c:v>36000000</c:v>
                </c:pt>
                <c:pt idx="5">
                  <c:v>37800000</c:v>
                </c:pt>
                <c:pt idx="6">
                  <c:v>36720000</c:v>
                </c:pt>
                <c:pt idx="7">
                  <c:v>34488000</c:v>
                </c:pt>
                <c:pt idx="8">
                  <c:v>35683200</c:v>
                </c:pt>
                <c:pt idx="9">
                  <c:v>35556480</c:v>
                </c:pt>
                <c:pt idx="10">
                  <c:v>35334720</c:v>
                </c:pt>
                <c:pt idx="11">
                  <c:v>35290368</c:v>
                </c:pt>
                <c:pt idx="12">
                  <c:v>33998515.200000003</c:v>
                </c:pt>
                <c:pt idx="13">
                  <c:v>36034721.299999997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F8-4E2D-95BB-79605D497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771992"/>
        <c:axId val="569769040"/>
      </c:scatterChart>
      <c:valAx>
        <c:axId val="569771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769040"/>
        <c:crosses val="autoZero"/>
        <c:crossBetween val="midCat"/>
      </c:valAx>
      <c:valAx>
        <c:axId val="56976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771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Sheet3!$A$1:$A$16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Sheet3!$B$1:$B$16</c:f>
              <c:numCache>
                <c:formatCode>General</c:formatCode>
                <c:ptCount val="16"/>
                <c:pt idx="0">
                  <c:v>23.447161159023999</c:v>
                </c:pt>
                <c:pt idx="1">
                  <c:v>27.178317299794799</c:v>
                </c:pt>
                <c:pt idx="2">
                  <c:v>24.612954554853101</c:v>
                </c:pt>
                <c:pt idx="3">
                  <c:v>23.527147556871199</c:v>
                </c:pt>
                <c:pt idx="4">
                  <c:v>4.9166304814025796</c:v>
                </c:pt>
                <c:pt idx="5">
                  <c:v>25.666433252502301</c:v>
                </c:pt>
                <c:pt idx="6">
                  <c:v>14.575188132639999</c:v>
                </c:pt>
                <c:pt idx="7">
                  <c:v>10.7715116928731</c:v>
                </c:pt>
                <c:pt idx="8">
                  <c:v>7.2712210450506003</c:v>
                </c:pt>
                <c:pt idx="9">
                  <c:v>3.1345074915611999</c:v>
                </c:pt>
                <c:pt idx="10">
                  <c:v>0.99897109001673701</c:v>
                </c:pt>
                <c:pt idx="11">
                  <c:v>1.03000317025601</c:v>
                </c:pt>
                <c:pt idx="12">
                  <c:v>1.07131604459062</c:v>
                </c:pt>
                <c:pt idx="13">
                  <c:v>3.3601725284234498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27-432B-B1FF-ADE0D4B44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012632"/>
        <c:axId val="561010664"/>
      </c:scatterChart>
      <c:valAx>
        <c:axId val="561012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010664"/>
        <c:crosses val="autoZero"/>
        <c:crossBetween val="midCat"/>
      </c:valAx>
      <c:valAx>
        <c:axId val="56101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012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4762</xdr:rowOff>
    </xdr:from>
    <xdr:to>
      <xdr:col>14</xdr:col>
      <xdr:colOff>333375</xdr:colOff>
      <xdr:row>14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6BE4CB-B921-48CC-ACE9-A45A6FE98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14</xdr:row>
      <xdr:rowOff>90487</xdr:rowOff>
    </xdr:from>
    <xdr:to>
      <xdr:col>14</xdr:col>
      <xdr:colOff>323850</xdr:colOff>
      <xdr:row>28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56B384-F71C-4A07-8165-A719F38C6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352425</xdr:colOff>
      <xdr:row>0</xdr:row>
      <xdr:rowOff>14287</xdr:rowOff>
    </xdr:from>
    <xdr:to>
      <xdr:col>22</xdr:col>
      <xdr:colOff>47625</xdr:colOff>
      <xdr:row>14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4A1E88-9597-440F-8048-BF27BF94C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342900</xdr:colOff>
      <xdr:row>14</xdr:row>
      <xdr:rowOff>109537</xdr:rowOff>
    </xdr:from>
    <xdr:to>
      <xdr:col>22</xdr:col>
      <xdr:colOff>38100</xdr:colOff>
      <xdr:row>28</xdr:row>
      <xdr:rowOff>185737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ABFDADA-7891-4EAE-B191-97CAB5839E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57150</xdr:colOff>
      <xdr:row>0</xdr:row>
      <xdr:rowOff>14287</xdr:rowOff>
    </xdr:from>
    <xdr:to>
      <xdr:col>29</xdr:col>
      <xdr:colOff>361950</xdr:colOff>
      <xdr:row>14</xdr:row>
      <xdr:rowOff>90487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2940953-63A7-47E6-AFB9-3401FD589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57150</xdr:colOff>
      <xdr:row>14</xdr:row>
      <xdr:rowOff>119062</xdr:rowOff>
    </xdr:from>
    <xdr:to>
      <xdr:col>29</xdr:col>
      <xdr:colOff>361950</xdr:colOff>
      <xdr:row>29</xdr:row>
      <xdr:rowOff>4762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28B2C9-23E2-4BC8-ABE0-5D43AD7DF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0</xdr:row>
      <xdr:rowOff>0</xdr:rowOff>
    </xdr:from>
    <xdr:to>
      <xdr:col>14</xdr:col>
      <xdr:colOff>542925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90D647-8FC8-4A95-8143-5B76000C48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C5AD1-F61B-4D01-BF26-EBC869487744}">
  <dimension ref="A1:G16"/>
  <sheetViews>
    <sheetView topLeftCell="H1" workbookViewId="0">
      <selection activeCell="AE8" sqref="AE8"/>
    </sheetView>
  </sheetViews>
  <sheetFormatPr defaultRowHeight="15" x14ac:dyDescent="0.25"/>
  <cols>
    <col min="3" max="3" width="10.7109375" customWidth="1"/>
    <col min="6" max="7" width="10" customWidth="1"/>
  </cols>
  <sheetData>
    <row r="1" spans="1:7" x14ac:dyDescent="0.25">
      <c r="A1" s="2"/>
      <c r="B1" s="2"/>
      <c r="C1" s="2" t="s">
        <v>10</v>
      </c>
      <c r="D1" s="2"/>
      <c r="E1" s="2"/>
      <c r="F1" s="2"/>
      <c r="G1" s="2"/>
    </row>
    <row r="2" spans="1:7" x14ac:dyDescent="0.25">
      <c r="A2" t="s">
        <v>0</v>
      </c>
      <c r="B2" t="s">
        <v>1</v>
      </c>
      <c r="C2" t="s">
        <v>5</v>
      </c>
      <c r="D2" t="s">
        <v>6</v>
      </c>
      <c r="E2" t="s">
        <v>7</v>
      </c>
      <c r="F2" t="s">
        <v>8</v>
      </c>
      <c r="G2" t="s">
        <v>9</v>
      </c>
    </row>
    <row r="3" spans="1:7" x14ac:dyDescent="0.25">
      <c r="A3">
        <v>0</v>
      </c>
      <c r="B3">
        <v>47.213676478376499</v>
      </c>
      <c r="C3" s="1">
        <v>24000</v>
      </c>
      <c r="D3" s="1">
        <v>2.8000000000000001E-2</v>
      </c>
      <c r="E3" s="1">
        <v>30</v>
      </c>
      <c r="F3" s="1">
        <v>1.7999999999999999E-8</v>
      </c>
      <c r="G3" s="1">
        <v>36000000</v>
      </c>
    </row>
    <row r="4" spans="1:7" x14ac:dyDescent="0.25">
      <c r="A4">
        <f>A3+1</f>
        <v>1</v>
      </c>
      <c r="B4">
        <v>54.595912374991499</v>
      </c>
      <c r="C4" s="1">
        <v>25200</v>
      </c>
      <c r="D4" s="1">
        <v>2.8000000000000001E-2</v>
      </c>
      <c r="E4" s="1">
        <v>30</v>
      </c>
      <c r="F4" s="1">
        <v>1.7999999999999999E-8</v>
      </c>
      <c r="G4" s="1">
        <v>36000000</v>
      </c>
    </row>
    <row r="5" spans="1:7" x14ac:dyDescent="0.25">
      <c r="A5">
        <f t="shared" ref="A5:A26" si="0">A4+1</f>
        <v>2</v>
      </c>
      <c r="B5">
        <v>49.486627648799903</v>
      </c>
      <c r="C5" s="1">
        <v>24000</v>
      </c>
      <c r="D5" s="1">
        <v>2.9399999999999999E-2</v>
      </c>
      <c r="E5" s="1">
        <v>30</v>
      </c>
      <c r="F5" s="1">
        <v>1.7999999999999999E-8</v>
      </c>
      <c r="G5" s="1">
        <v>36000000</v>
      </c>
    </row>
    <row r="6" spans="1:7" x14ac:dyDescent="0.25">
      <c r="A6">
        <f t="shared" si="0"/>
        <v>3</v>
      </c>
      <c r="B6">
        <v>47.368045436241196</v>
      </c>
      <c r="C6" s="1">
        <v>24000</v>
      </c>
      <c r="D6" s="1">
        <v>2.8000000000000001E-2</v>
      </c>
      <c r="E6" s="1">
        <v>31.5</v>
      </c>
      <c r="F6" s="1">
        <v>1.7999999999999999E-8</v>
      </c>
      <c r="G6" s="1">
        <v>36000000</v>
      </c>
    </row>
    <row r="7" spans="1:7" x14ac:dyDescent="0.25">
      <c r="A7">
        <f t="shared" si="0"/>
        <v>4</v>
      </c>
      <c r="B7">
        <v>10.233700808142199</v>
      </c>
      <c r="C7" s="1">
        <v>24000</v>
      </c>
      <c r="D7" s="1">
        <v>2.8000000000000001E-2</v>
      </c>
      <c r="E7" s="1">
        <v>30</v>
      </c>
      <c r="F7" s="1">
        <v>1.89E-8</v>
      </c>
      <c r="G7" s="1">
        <v>36000000</v>
      </c>
    </row>
    <row r="8" spans="1:7" x14ac:dyDescent="0.25">
      <c r="A8">
        <f t="shared" si="0"/>
        <v>5</v>
      </c>
      <c r="B8">
        <v>51.643661754266397</v>
      </c>
      <c r="C8" s="1">
        <v>24000</v>
      </c>
      <c r="D8" s="1">
        <v>2.8000000000000001E-2</v>
      </c>
      <c r="E8" s="1">
        <v>30</v>
      </c>
      <c r="F8" s="1">
        <v>1.7999999999999999E-8</v>
      </c>
      <c r="G8" s="1">
        <v>37800000</v>
      </c>
    </row>
    <row r="9" spans="1:7" x14ac:dyDescent="0.25">
      <c r="A9">
        <f t="shared" si="0"/>
        <v>6</v>
      </c>
      <c r="B9">
        <v>29.575589680437002</v>
      </c>
      <c r="C9" s="1">
        <v>22800</v>
      </c>
      <c r="D9" s="1">
        <v>2.8559999999999999E-2</v>
      </c>
      <c r="E9" s="1">
        <v>30.6</v>
      </c>
      <c r="F9" s="1">
        <v>1.836E-8</v>
      </c>
      <c r="G9" s="1">
        <v>36720000</v>
      </c>
    </row>
    <row r="10" spans="1:7" x14ac:dyDescent="0.25">
      <c r="A10">
        <f t="shared" si="0"/>
        <v>7</v>
      </c>
      <c r="B10">
        <v>21.912621211125099</v>
      </c>
      <c r="C10" s="1">
        <v>23520</v>
      </c>
      <c r="D10" s="1">
        <v>2.8784000000000001E-2</v>
      </c>
      <c r="E10" s="1">
        <v>30.84</v>
      </c>
      <c r="F10" s="1">
        <v>1.8504000000000001E-8</v>
      </c>
      <c r="G10" s="1">
        <v>34488000</v>
      </c>
    </row>
    <row r="11" spans="1:7" x14ac:dyDescent="0.25">
      <c r="A11">
        <f t="shared" si="0"/>
        <v>8</v>
      </c>
      <c r="B11">
        <v>15.0334451524479</v>
      </c>
      <c r="C11" s="1">
        <v>23328</v>
      </c>
      <c r="D11" s="1">
        <v>2.7137600000000001E-2</v>
      </c>
      <c r="E11" s="1">
        <v>31.175999999999998</v>
      </c>
      <c r="F11" s="1">
        <v>1.87056E-8</v>
      </c>
      <c r="G11" s="1">
        <v>35683200</v>
      </c>
    </row>
    <row r="12" spans="1:7" x14ac:dyDescent="0.25">
      <c r="A12">
        <f t="shared" si="0"/>
        <v>9</v>
      </c>
      <c r="B12">
        <v>6.7727875739424404</v>
      </c>
      <c r="C12" s="1">
        <v>23059.200000000001</v>
      </c>
      <c r="D12" s="1">
        <v>2.8192640000000001E-2</v>
      </c>
      <c r="E12" s="1">
        <v>29.546399999999998</v>
      </c>
      <c r="F12" s="1">
        <v>1.898784E-8</v>
      </c>
      <c r="G12" s="1">
        <v>35556480</v>
      </c>
    </row>
    <row r="13" spans="1:7" x14ac:dyDescent="0.25">
      <c r="A13">
        <f t="shared" si="0"/>
        <v>10</v>
      </c>
      <c r="B13">
        <v>2.63689772968009</v>
      </c>
      <c r="C13" s="1">
        <v>22588.799999999999</v>
      </c>
      <c r="D13" s="1">
        <v>2.8288959999999998E-2</v>
      </c>
      <c r="E13" s="1">
        <v>28.569600000000001</v>
      </c>
      <c r="F13" s="1">
        <v>1.9481760000000002E-8</v>
      </c>
      <c r="G13" s="1">
        <v>35334720</v>
      </c>
    </row>
    <row r="14" spans="1:7" x14ac:dyDescent="0.25">
      <c r="A14">
        <f t="shared" si="0"/>
        <v>11</v>
      </c>
      <c r="B14">
        <v>2.7157034230281898</v>
      </c>
      <c r="C14" s="1">
        <v>22494.720000000001</v>
      </c>
      <c r="D14" s="1">
        <v>2.8308224E-2</v>
      </c>
      <c r="E14" s="1">
        <v>30.474240000000002</v>
      </c>
      <c r="F14" s="1">
        <v>1.9580543999999999E-8</v>
      </c>
      <c r="G14" s="1">
        <v>35290368</v>
      </c>
    </row>
    <row r="15" spans="1:7" x14ac:dyDescent="0.25">
      <c r="A15">
        <f t="shared" si="0"/>
        <v>12</v>
      </c>
      <c r="B15">
        <v>2.75289299605303</v>
      </c>
      <c r="C15" s="1">
        <v>23572.608</v>
      </c>
      <c r="D15" s="1">
        <v>2.76475136E-2</v>
      </c>
      <c r="E15" s="1">
        <v>29.823936</v>
      </c>
      <c r="F15" s="1">
        <v>1.9708761600000001E-8</v>
      </c>
      <c r="G15" s="1">
        <v>33998515.200000003</v>
      </c>
    </row>
    <row r="16" spans="1:7" x14ac:dyDescent="0.25">
      <c r="A16">
        <f t="shared" si="0"/>
        <v>13</v>
      </c>
      <c r="B16">
        <v>7.4840296208973101</v>
      </c>
      <c r="C16" s="1">
        <v>22873.6512</v>
      </c>
      <c r="D16" s="1">
        <v>2.6968919000000001E-2</v>
      </c>
      <c r="E16" s="1">
        <v>29.177510399999999</v>
      </c>
      <c r="F16" s="1">
        <v>2.00466662E-8</v>
      </c>
      <c r="G16" s="1">
        <v>36034721.299999997</v>
      </c>
    </row>
  </sheetData>
  <mergeCells count="2">
    <mergeCell ref="C1:G1"/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F9099-5D6B-4A02-927A-61E8F2860672}">
  <dimension ref="A1:A14"/>
  <sheetViews>
    <sheetView workbookViewId="0">
      <selection sqref="A1:A14"/>
    </sheetView>
  </sheetViews>
  <sheetFormatPr defaultRowHeight="15" x14ac:dyDescent="0.25"/>
  <sheetData>
    <row r="1" spans="1:1" x14ac:dyDescent="0.25">
      <c r="A1" t="s">
        <v>24</v>
      </c>
    </row>
    <row r="2" spans="1:1" x14ac:dyDescent="0.25">
      <c r="A2" t="s">
        <v>25</v>
      </c>
    </row>
    <row r="3" spans="1:1" x14ac:dyDescent="0.25">
      <c r="A3" t="s">
        <v>26</v>
      </c>
    </row>
    <row r="4" spans="1:1" x14ac:dyDescent="0.25">
      <c r="A4" t="s">
        <v>27</v>
      </c>
    </row>
    <row r="5" spans="1:1" x14ac:dyDescent="0.25">
      <c r="A5" t="s">
        <v>28</v>
      </c>
    </row>
    <row r="6" spans="1:1" x14ac:dyDescent="0.25">
      <c r="A6" t="s">
        <v>29</v>
      </c>
    </row>
    <row r="7" spans="1:1" x14ac:dyDescent="0.25">
      <c r="A7" t="s">
        <v>30</v>
      </c>
    </row>
    <row r="8" spans="1:1" x14ac:dyDescent="0.25">
      <c r="A8" t="s">
        <v>31</v>
      </c>
    </row>
    <row r="9" spans="1:1" x14ac:dyDescent="0.25">
      <c r="A9" t="s">
        <v>32</v>
      </c>
    </row>
    <row r="10" spans="1:1" x14ac:dyDescent="0.25">
      <c r="A10" t="s">
        <v>33</v>
      </c>
    </row>
    <row r="11" spans="1:1" x14ac:dyDescent="0.25">
      <c r="A11" t="s">
        <v>34</v>
      </c>
    </row>
    <row r="12" spans="1:1" x14ac:dyDescent="0.25">
      <c r="A12" t="s">
        <v>35</v>
      </c>
    </row>
    <row r="13" spans="1:1" x14ac:dyDescent="0.25">
      <c r="A13" t="s">
        <v>36</v>
      </c>
    </row>
    <row r="14" spans="1:1" x14ac:dyDescent="0.25">
      <c r="A14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FFBC2-FDE6-44C4-947C-2ACA6DDEC696}">
  <dimension ref="A1:G15"/>
  <sheetViews>
    <sheetView tabSelected="1" workbookViewId="0">
      <selection activeCell="C15" sqref="C15"/>
    </sheetView>
  </sheetViews>
  <sheetFormatPr defaultRowHeight="15" x14ac:dyDescent="0.25"/>
  <cols>
    <col min="3" max="3" width="14.42578125" customWidth="1"/>
    <col min="4" max="4" width="12.85546875" customWidth="1"/>
    <col min="5" max="5" width="11.42578125" customWidth="1"/>
    <col min="7" max="7" width="13" customWidth="1"/>
  </cols>
  <sheetData>
    <row r="1" spans="1:7" x14ac:dyDescent="0.25">
      <c r="A1">
        <v>0</v>
      </c>
      <c r="B1">
        <v>23.447161159023999</v>
      </c>
      <c r="C1" s="1">
        <v>24000</v>
      </c>
      <c r="D1" s="1">
        <v>2.8000000000000001E-2</v>
      </c>
      <c r="E1" s="1">
        <v>30</v>
      </c>
      <c r="F1" s="1">
        <v>1.7999999999999999E-8</v>
      </c>
      <c r="G1" t="s">
        <v>2</v>
      </c>
    </row>
    <row r="2" spans="1:7" x14ac:dyDescent="0.25">
      <c r="A2">
        <f>A1+1</f>
        <v>1</v>
      </c>
      <c r="B2">
        <v>27.178317299794799</v>
      </c>
      <c r="C2" s="1">
        <v>25200</v>
      </c>
      <c r="D2" s="1">
        <v>2.8000000000000001E-2</v>
      </c>
      <c r="E2" s="1">
        <v>30</v>
      </c>
      <c r="F2" s="1">
        <v>1.7999999999999999E-8</v>
      </c>
      <c r="G2" t="s">
        <v>3</v>
      </c>
    </row>
    <row r="3" spans="1:7" x14ac:dyDescent="0.25">
      <c r="A3">
        <f t="shared" ref="A3:A13" si="0">A2+1</f>
        <v>2</v>
      </c>
      <c r="B3">
        <v>24.612954554853101</v>
      </c>
      <c r="C3" s="1">
        <v>24000</v>
      </c>
      <c r="D3" s="1">
        <v>2.9399999999999999E-2</v>
      </c>
      <c r="E3" s="1">
        <v>30</v>
      </c>
      <c r="F3" s="1">
        <v>1.7999999999999999E-8</v>
      </c>
      <c r="G3" t="s">
        <v>3</v>
      </c>
    </row>
    <row r="4" spans="1:7" x14ac:dyDescent="0.25">
      <c r="A4">
        <f t="shared" si="0"/>
        <v>3</v>
      </c>
      <c r="B4">
        <v>23.527147556871199</v>
      </c>
      <c r="C4" s="1">
        <v>24000</v>
      </c>
      <c r="D4" s="1">
        <v>2.8000000000000001E-2</v>
      </c>
      <c r="E4" s="1">
        <v>31.5</v>
      </c>
      <c r="F4" s="1">
        <v>1.7999999999999999E-8</v>
      </c>
      <c r="G4" t="s">
        <v>3</v>
      </c>
    </row>
    <row r="5" spans="1:7" x14ac:dyDescent="0.25">
      <c r="A5">
        <f t="shared" si="0"/>
        <v>4</v>
      </c>
      <c r="B5">
        <v>4.9166304814025796</v>
      </c>
      <c r="C5" s="1">
        <v>24000</v>
      </c>
      <c r="D5" s="1">
        <v>2.8000000000000001E-2</v>
      </c>
      <c r="E5" s="1">
        <v>30</v>
      </c>
      <c r="F5" s="1">
        <v>1.89E-8</v>
      </c>
      <c r="G5" t="s">
        <v>3</v>
      </c>
    </row>
    <row r="6" spans="1:7" x14ac:dyDescent="0.25">
      <c r="A6">
        <f t="shared" si="0"/>
        <v>5</v>
      </c>
      <c r="B6">
        <v>25.666433252502301</v>
      </c>
      <c r="C6" s="1">
        <v>24000</v>
      </c>
      <c r="D6" s="1">
        <v>2.8000000000000001E-2</v>
      </c>
      <c r="E6" s="1">
        <v>30</v>
      </c>
      <c r="F6" s="1">
        <v>1.7999999999999999E-8</v>
      </c>
      <c r="G6" t="s">
        <v>4</v>
      </c>
    </row>
    <row r="7" spans="1:7" x14ac:dyDescent="0.25">
      <c r="A7">
        <f t="shared" si="0"/>
        <v>6</v>
      </c>
      <c r="B7">
        <v>14.575188132639999</v>
      </c>
      <c r="C7" s="1">
        <v>22800</v>
      </c>
      <c r="D7" s="1">
        <v>2.8559999999999999E-2</v>
      </c>
      <c r="E7" s="1">
        <v>30.6</v>
      </c>
      <c r="F7" s="1">
        <v>1.836E-8</v>
      </c>
      <c r="G7" t="s">
        <v>11</v>
      </c>
    </row>
    <row r="8" spans="1:7" x14ac:dyDescent="0.25">
      <c r="A8">
        <f t="shared" si="0"/>
        <v>7</v>
      </c>
      <c r="B8">
        <v>10.7715116928731</v>
      </c>
      <c r="C8" s="1">
        <v>23520</v>
      </c>
      <c r="D8" s="1">
        <v>2.8784000000000001E-2</v>
      </c>
      <c r="E8" s="1">
        <v>30.84</v>
      </c>
      <c r="F8" s="1">
        <v>1.8504000000000001E-8</v>
      </c>
      <c r="G8" t="s">
        <v>12</v>
      </c>
    </row>
    <row r="9" spans="1:7" x14ac:dyDescent="0.25">
      <c r="A9">
        <f t="shared" si="0"/>
        <v>8</v>
      </c>
      <c r="B9">
        <v>7.2712210450506003</v>
      </c>
      <c r="C9" t="s">
        <v>13</v>
      </c>
      <c r="D9" s="1">
        <v>2.7137600000000001E-2</v>
      </c>
      <c r="E9" s="1">
        <v>31.175999999999998</v>
      </c>
      <c r="F9" s="1">
        <v>1.87056E-8</v>
      </c>
      <c r="G9" t="s">
        <v>14</v>
      </c>
    </row>
    <row r="10" spans="1:7" x14ac:dyDescent="0.25">
      <c r="A10">
        <f t="shared" si="0"/>
        <v>9</v>
      </c>
      <c r="B10">
        <v>3.1345074915611999</v>
      </c>
      <c r="C10" t="s">
        <v>15</v>
      </c>
      <c r="D10" s="1">
        <v>2.8192640000000001E-2</v>
      </c>
      <c r="E10" s="1">
        <v>29.546399999999998</v>
      </c>
      <c r="F10" s="1">
        <v>1.898784E-8</v>
      </c>
      <c r="G10" t="s">
        <v>16</v>
      </c>
    </row>
    <row r="11" spans="1:7" x14ac:dyDescent="0.25">
      <c r="A11">
        <f t="shared" si="0"/>
        <v>10</v>
      </c>
      <c r="B11">
        <v>0.99897109001673701</v>
      </c>
      <c r="C11" t="s">
        <v>17</v>
      </c>
      <c r="D11" s="1">
        <v>2.8288959999999998E-2</v>
      </c>
      <c r="E11" s="1">
        <v>28.569600000000001</v>
      </c>
      <c r="F11" s="1">
        <v>1.9481760000000002E-8</v>
      </c>
      <c r="G11" t="s">
        <v>18</v>
      </c>
    </row>
    <row r="12" spans="1:7" x14ac:dyDescent="0.25">
      <c r="A12">
        <f t="shared" si="0"/>
        <v>11</v>
      </c>
      <c r="B12">
        <v>1.03000317025601</v>
      </c>
      <c r="C12" t="s">
        <v>19</v>
      </c>
      <c r="D12" s="1">
        <v>2.8308224E-2</v>
      </c>
      <c r="E12" s="1">
        <v>30.474240000000002</v>
      </c>
      <c r="F12" s="1">
        <v>1.9580543999999999E-8</v>
      </c>
      <c r="G12" t="s">
        <v>20</v>
      </c>
    </row>
    <row r="13" spans="1:7" x14ac:dyDescent="0.25">
      <c r="A13">
        <f t="shared" si="0"/>
        <v>12</v>
      </c>
      <c r="B13">
        <v>1.07131604459062</v>
      </c>
      <c r="C13" t="s">
        <v>21</v>
      </c>
      <c r="D13" s="1">
        <v>2.76475136E-2</v>
      </c>
      <c r="E13" s="1">
        <v>29.823936</v>
      </c>
      <c r="F13" s="1">
        <v>1.9708761600000001E-8</v>
      </c>
    </row>
    <row r="14" spans="1:7" x14ac:dyDescent="0.25">
      <c r="A14">
        <v>13</v>
      </c>
      <c r="B14">
        <v>3.3601725284234498</v>
      </c>
      <c r="C14" t="s">
        <v>22</v>
      </c>
      <c r="D14" s="1">
        <v>2.6968919000000001E-2</v>
      </c>
      <c r="E14" s="1">
        <v>29.177510399999999</v>
      </c>
      <c r="F14" s="1">
        <v>2.00466662E-8</v>
      </c>
    </row>
    <row r="15" spans="1:7" x14ac:dyDescent="0.25">
      <c r="C15" t="s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LaChapelle</dc:creator>
  <cp:lastModifiedBy>Patrick LaChapelle</cp:lastModifiedBy>
  <dcterms:created xsi:type="dcterms:W3CDTF">2021-08-04T13:32:41Z</dcterms:created>
  <dcterms:modified xsi:type="dcterms:W3CDTF">2021-08-05T15:48:28Z</dcterms:modified>
</cp:coreProperties>
</file>