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1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yuanx\Documents\GitHub\ThreeBody\data\"/>
    </mc:Choice>
  </mc:AlternateContent>
  <xr:revisionPtr revIDLastSave="0" documentId="13_ncr:9_{6A737009-7C79-46A0-A6DA-820CBDAB276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3" i="2" l="1"/>
  <c r="B3" i="2"/>
  <c r="C3" i="2"/>
  <c r="D3" i="2"/>
  <c r="E3" i="2"/>
  <c r="F3" i="2"/>
  <c r="G3" i="2"/>
  <c r="H3" i="2"/>
  <c r="K3" i="2"/>
  <c r="L3" i="2"/>
  <c r="M3" i="2"/>
  <c r="O3" i="2"/>
  <c r="A4" i="2"/>
  <c r="B4" i="2"/>
  <c r="C4" i="2"/>
  <c r="D4" i="2"/>
  <c r="E4" i="2"/>
  <c r="F4" i="2"/>
  <c r="G4" i="2"/>
  <c r="H4" i="2"/>
  <c r="K4" i="2"/>
  <c r="L4" i="2"/>
  <c r="M4" i="2"/>
  <c r="A5" i="2"/>
  <c r="B5" i="2"/>
  <c r="C5" i="2"/>
  <c r="D5" i="2"/>
  <c r="E5" i="2"/>
  <c r="F5" i="2"/>
  <c r="G5" i="2"/>
  <c r="H5" i="2"/>
  <c r="I5" i="2"/>
  <c r="K5" i="2"/>
  <c r="L5" i="2"/>
  <c r="M5" i="2"/>
  <c r="A6" i="2"/>
  <c r="B6" i="2"/>
  <c r="C6" i="2"/>
  <c r="D6" i="2"/>
  <c r="E6" i="2"/>
  <c r="F6" i="2"/>
  <c r="G6" i="2"/>
  <c r="H6" i="2"/>
  <c r="J6" i="2"/>
  <c r="K6" i="2"/>
  <c r="L6" i="2"/>
  <c r="M6" i="2"/>
  <c r="A7" i="2"/>
  <c r="B7" i="2"/>
  <c r="C7" i="2"/>
  <c r="D7" i="2"/>
  <c r="E7" i="2"/>
  <c r="F7" i="2"/>
  <c r="G7" i="2"/>
  <c r="H7" i="2"/>
  <c r="K7" i="2"/>
  <c r="L7" i="2"/>
  <c r="M7" i="2"/>
  <c r="A8" i="2"/>
  <c r="B8" i="2"/>
  <c r="C8" i="2"/>
  <c r="D8" i="2"/>
  <c r="E8" i="2"/>
  <c r="F8" i="2"/>
  <c r="G8" i="2"/>
  <c r="H8" i="2"/>
  <c r="K8" i="2"/>
  <c r="L8" i="2"/>
  <c r="M8" i="2"/>
  <c r="A9" i="2"/>
  <c r="B9" i="2"/>
  <c r="C9" i="2"/>
  <c r="D9" i="2"/>
  <c r="E9" i="2"/>
  <c r="F9" i="2"/>
  <c r="G9" i="2"/>
  <c r="H9" i="2"/>
  <c r="K9" i="2"/>
  <c r="L9" i="2"/>
  <c r="M9" i="2"/>
  <c r="A10" i="2"/>
  <c r="B10" i="2"/>
  <c r="C10" i="2"/>
  <c r="D10" i="2"/>
  <c r="E10" i="2"/>
  <c r="F10" i="2"/>
  <c r="G10" i="2"/>
  <c r="H10" i="2"/>
  <c r="K10" i="2"/>
  <c r="L10" i="2"/>
  <c r="M10" i="2"/>
  <c r="N10" i="2"/>
  <c r="A11" i="2"/>
  <c r="B11" i="2"/>
  <c r="C11" i="2"/>
  <c r="D11" i="2"/>
  <c r="E11" i="2"/>
  <c r="F11" i="2"/>
  <c r="G11" i="2"/>
  <c r="H11" i="2"/>
  <c r="K11" i="2"/>
  <c r="L11" i="2"/>
  <c r="M11" i="2"/>
  <c r="O11" i="2"/>
  <c r="A12" i="2"/>
  <c r="B12" i="2"/>
  <c r="C12" i="2"/>
  <c r="D12" i="2"/>
  <c r="E12" i="2"/>
  <c r="F12" i="2"/>
  <c r="G12" i="2"/>
  <c r="H12" i="2"/>
  <c r="K12" i="2"/>
  <c r="L12" i="2"/>
  <c r="M12" i="2"/>
  <c r="A13" i="2"/>
  <c r="B13" i="2"/>
  <c r="C13" i="2"/>
  <c r="D13" i="2"/>
  <c r="E13" i="2"/>
  <c r="F13" i="2"/>
  <c r="G13" i="2"/>
  <c r="H13" i="2"/>
  <c r="I13" i="2"/>
  <c r="K13" i="2"/>
  <c r="L13" i="2"/>
  <c r="M13" i="2"/>
  <c r="A14" i="2"/>
  <c r="B14" i="2"/>
  <c r="C14" i="2"/>
  <c r="D14" i="2"/>
  <c r="E14" i="2"/>
  <c r="F14" i="2"/>
  <c r="G14" i="2"/>
  <c r="H14" i="2"/>
  <c r="J14" i="2"/>
  <c r="K14" i="2"/>
  <c r="L14" i="2"/>
  <c r="M14" i="2"/>
  <c r="A15" i="2"/>
  <c r="B15" i="2"/>
  <c r="C15" i="2"/>
  <c r="D15" i="2"/>
  <c r="E15" i="2"/>
  <c r="F15" i="2"/>
  <c r="G15" i="2"/>
  <c r="H15" i="2"/>
  <c r="K15" i="2"/>
  <c r="L15" i="2"/>
  <c r="M15" i="2"/>
  <c r="A16" i="2"/>
  <c r="B16" i="2"/>
  <c r="C16" i="2"/>
  <c r="D16" i="2"/>
  <c r="E16" i="2"/>
  <c r="F16" i="2"/>
  <c r="G16" i="2"/>
  <c r="H16" i="2"/>
  <c r="K16" i="2"/>
  <c r="L16" i="2"/>
  <c r="M16" i="2"/>
  <c r="A17" i="2"/>
  <c r="B17" i="2"/>
  <c r="C17" i="2"/>
  <c r="D17" i="2"/>
  <c r="E17" i="2"/>
  <c r="F17" i="2"/>
  <c r="G17" i="2"/>
  <c r="H17" i="2"/>
  <c r="K17" i="2"/>
  <c r="L17" i="2"/>
  <c r="M17" i="2"/>
  <c r="A18" i="2"/>
  <c r="B18" i="2"/>
  <c r="C18" i="2"/>
  <c r="D18" i="2"/>
  <c r="E18" i="2"/>
  <c r="F18" i="2"/>
  <c r="G18" i="2"/>
  <c r="H18" i="2"/>
  <c r="K18" i="2"/>
  <c r="L18" i="2"/>
  <c r="M18" i="2"/>
  <c r="N18" i="2"/>
  <c r="A19" i="2"/>
  <c r="B19" i="2"/>
  <c r="C19" i="2"/>
  <c r="D19" i="2"/>
  <c r="E19" i="2"/>
  <c r="F19" i="2"/>
  <c r="G19" i="2"/>
  <c r="H19" i="2"/>
  <c r="K19" i="2"/>
  <c r="L19" i="2"/>
  <c r="M19" i="2"/>
  <c r="O19" i="2"/>
  <c r="A20" i="2"/>
  <c r="B20" i="2"/>
  <c r="C20" i="2"/>
  <c r="D20" i="2"/>
  <c r="E20" i="2"/>
  <c r="F20" i="2"/>
  <c r="G20" i="2"/>
  <c r="H20" i="2"/>
  <c r="K20" i="2"/>
  <c r="L20" i="2"/>
  <c r="M20" i="2"/>
  <c r="A21" i="2"/>
  <c r="B21" i="2"/>
  <c r="C21" i="2"/>
  <c r="D21" i="2"/>
  <c r="E21" i="2"/>
  <c r="F21" i="2"/>
  <c r="G21" i="2"/>
  <c r="H21" i="2"/>
  <c r="I21" i="2"/>
  <c r="K21" i="2"/>
  <c r="L21" i="2"/>
  <c r="M21" i="2"/>
  <c r="A22" i="2"/>
  <c r="B22" i="2"/>
  <c r="C22" i="2"/>
  <c r="D22" i="2"/>
  <c r="E22" i="2"/>
  <c r="F22" i="2"/>
  <c r="G22" i="2"/>
  <c r="H22" i="2"/>
  <c r="J22" i="2"/>
  <c r="K22" i="2"/>
  <c r="L22" i="2"/>
  <c r="M22" i="2"/>
  <c r="A23" i="2"/>
  <c r="B23" i="2"/>
  <c r="C23" i="2"/>
  <c r="D23" i="2"/>
  <c r="E23" i="2"/>
  <c r="F23" i="2"/>
  <c r="G23" i="2"/>
  <c r="H23" i="2"/>
  <c r="K23" i="2"/>
  <c r="L23" i="2"/>
  <c r="M23" i="2"/>
  <c r="A24" i="2"/>
  <c r="B24" i="2"/>
  <c r="C24" i="2"/>
  <c r="D24" i="2"/>
  <c r="E24" i="2"/>
  <c r="F24" i="2"/>
  <c r="G24" i="2"/>
  <c r="H24" i="2"/>
  <c r="K24" i="2"/>
  <c r="L24" i="2"/>
  <c r="M24" i="2"/>
  <c r="A25" i="2"/>
  <c r="B25" i="2"/>
  <c r="C25" i="2"/>
  <c r="D25" i="2"/>
  <c r="E25" i="2"/>
  <c r="F25" i="2"/>
  <c r="G25" i="2"/>
  <c r="H25" i="2"/>
  <c r="K25" i="2"/>
  <c r="L25" i="2"/>
  <c r="M25" i="2"/>
  <c r="A26" i="2"/>
  <c r="B26" i="2"/>
  <c r="C26" i="2"/>
  <c r="D26" i="2"/>
  <c r="E26" i="2"/>
  <c r="F26" i="2"/>
  <c r="G26" i="2"/>
  <c r="H26" i="2"/>
  <c r="K26" i="2"/>
  <c r="L26" i="2"/>
  <c r="M26" i="2"/>
  <c r="N26" i="2"/>
  <c r="A27" i="2"/>
  <c r="B27" i="2"/>
  <c r="C27" i="2"/>
  <c r="D27" i="2"/>
  <c r="E27" i="2"/>
  <c r="F27" i="2"/>
  <c r="G27" i="2"/>
  <c r="H27" i="2"/>
  <c r="K27" i="2"/>
  <c r="L27" i="2"/>
  <c r="M27" i="2"/>
  <c r="N27" i="2"/>
  <c r="O27" i="2"/>
  <c r="A28" i="2"/>
  <c r="B28" i="2"/>
  <c r="C28" i="2"/>
  <c r="D28" i="2"/>
  <c r="E28" i="2"/>
  <c r="F28" i="2"/>
  <c r="G28" i="2"/>
  <c r="H28" i="2"/>
  <c r="K28" i="2"/>
  <c r="L28" i="2"/>
  <c r="M28" i="2"/>
  <c r="A29" i="2"/>
  <c r="B29" i="2"/>
  <c r="C29" i="2"/>
  <c r="D29" i="2"/>
  <c r="E29" i="2"/>
  <c r="F29" i="2"/>
  <c r="G29" i="2"/>
  <c r="H29" i="2"/>
  <c r="I29" i="2"/>
  <c r="K29" i="2"/>
  <c r="L29" i="2"/>
  <c r="M29" i="2"/>
  <c r="A30" i="2"/>
  <c r="B30" i="2"/>
  <c r="C30" i="2"/>
  <c r="D30" i="2"/>
  <c r="E30" i="2"/>
  <c r="F30" i="2"/>
  <c r="G30" i="2"/>
  <c r="H30" i="2"/>
  <c r="J30" i="2"/>
  <c r="K30" i="2"/>
  <c r="L30" i="2"/>
  <c r="M30" i="2"/>
  <c r="A31" i="2"/>
  <c r="B31" i="2"/>
  <c r="C31" i="2"/>
  <c r="D31" i="2"/>
  <c r="E31" i="2"/>
  <c r="F31" i="2"/>
  <c r="G31" i="2"/>
  <c r="H31" i="2"/>
  <c r="K31" i="2"/>
  <c r="L31" i="2"/>
  <c r="M31" i="2"/>
  <c r="N31" i="2"/>
  <c r="O31" i="2"/>
  <c r="A32" i="2"/>
  <c r="B32" i="2"/>
  <c r="C32" i="2"/>
  <c r="D32" i="2"/>
  <c r="E32" i="2"/>
  <c r="F32" i="2"/>
  <c r="G32" i="2"/>
  <c r="H32" i="2"/>
  <c r="K32" i="2"/>
  <c r="L32" i="2"/>
  <c r="M32" i="2"/>
  <c r="O32" i="2"/>
  <c r="A33" i="2"/>
  <c r="B33" i="2"/>
  <c r="C33" i="2"/>
  <c r="D33" i="2"/>
  <c r="E33" i="2"/>
  <c r="F33" i="2"/>
  <c r="G33" i="2"/>
  <c r="H33" i="2"/>
  <c r="K33" i="2"/>
  <c r="L33" i="2"/>
  <c r="M33" i="2"/>
  <c r="A34" i="2"/>
  <c r="B34" i="2"/>
  <c r="C34" i="2"/>
  <c r="D34" i="2"/>
  <c r="E34" i="2"/>
  <c r="F34" i="2"/>
  <c r="G34" i="2"/>
  <c r="H34" i="2"/>
  <c r="K34" i="2"/>
  <c r="L34" i="2"/>
  <c r="M34" i="2"/>
  <c r="N34" i="2"/>
  <c r="A35" i="2"/>
  <c r="B35" i="2"/>
  <c r="C35" i="2"/>
  <c r="D35" i="2"/>
  <c r="E35" i="2"/>
  <c r="F35" i="2"/>
  <c r="G35" i="2"/>
  <c r="H35" i="2"/>
  <c r="K35" i="2"/>
  <c r="L35" i="2"/>
  <c r="M35" i="2"/>
  <c r="N35" i="2"/>
  <c r="O35" i="2"/>
  <c r="A2" i="2"/>
  <c r="F2" i="2"/>
  <c r="K2" i="2"/>
  <c r="C2" i="2"/>
  <c r="G2" i="2"/>
  <c r="H2" i="2"/>
  <c r="L2" i="2"/>
  <c r="M2" i="2"/>
  <c r="D2" i="2"/>
  <c r="E2" i="2"/>
  <c r="B2" i="2"/>
  <c r="L27" i="1"/>
  <c r="O26" i="2" s="1"/>
  <c r="L28" i="1"/>
  <c r="L29" i="1"/>
  <c r="O28" i="2" s="1"/>
  <c r="L30" i="1"/>
  <c r="O29" i="2" s="1"/>
  <c r="L31" i="1"/>
  <c r="O30" i="2" s="1"/>
  <c r="L32" i="1"/>
  <c r="L33" i="1"/>
  <c r="L34" i="1"/>
  <c r="O33" i="2" s="1"/>
  <c r="L35" i="1"/>
  <c r="O34" i="2" s="1"/>
  <c r="L36" i="1"/>
  <c r="J27" i="1"/>
  <c r="J26" i="2" s="1"/>
  <c r="J28" i="1"/>
  <c r="J27" i="2" s="1"/>
  <c r="J29" i="1"/>
  <c r="J28" i="2" s="1"/>
  <c r="J30" i="1"/>
  <c r="J29" i="2" s="1"/>
  <c r="J31" i="1"/>
  <c r="J32" i="1"/>
  <c r="J31" i="2" s="1"/>
  <c r="J33" i="1"/>
  <c r="J32" i="2" s="1"/>
  <c r="J34" i="1"/>
  <c r="J33" i="2" s="1"/>
  <c r="J35" i="1"/>
  <c r="J34" i="2" s="1"/>
  <c r="J36" i="1"/>
  <c r="J35" i="2" s="1"/>
  <c r="J26" i="1"/>
  <c r="J25" i="2" s="1"/>
  <c r="L26" i="1"/>
  <c r="O25" i="2" s="1"/>
  <c r="J25" i="1"/>
  <c r="J24" i="2" s="1"/>
  <c r="L25" i="1"/>
  <c r="O24" i="2" s="1"/>
  <c r="J24" i="1"/>
  <c r="J23" i="2" s="1"/>
  <c r="L24" i="1"/>
  <c r="O23" i="2" s="1"/>
  <c r="J23" i="1"/>
  <c r="L23" i="1"/>
  <c r="O22" i="2" s="1"/>
  <c r="J22" i="1"/>
  <c r="J21" i="2" s="1"/>
  <c r="L22" i="1"/>
  <c r="O21" i="2" s="1"/>
  <c r="J21" i="1"/>
  <c r="J20" i="2" s="1"/>
  <c r="L21" i="1"/>
  <c r="O20" i="2" s="1"/>
  <c r="I36" i="1"/>
  <c r="I35" i="2" s="1"/>
  <c r="K36" i="1"/>
  <c r="I35" i="1"/>
  <c r="I34" i="2" s="1"/>
  <c r="K35" i="1"/>
  <c r="I34" i="1"/>
  <c r="I33" i="2" s="1"/>
  <c r="K34" i="1"/>
  <c r="N33" i="2" s="1"/>
  <c r="I33" i="1"/>
  <c r="I32" i="2" s="1"/>
  <c r="K33" i="1"/>
  <c r="N32" i="2" s="1"/>
  <c r="I32" i="1"/>
  <c r="I31" i="2" s="1"/>
  <c r="K32" i="1"/>
  <c r="I31" i="1"/>
  <c r="I30" i="2" s="1"/>
  <c r="K31" i="1"/>
  <c r="N30" i="2" s="1"/>
  <c r="I30" i="1"/>
  <c r="K30" i="1"/>
  <c r="N29" i="2" s="1"/>
  <c r="I29" i="1"/>
  <c r="I28" i="2" s="1"/>
  <c r="K29" i="1"/>
  <c r="N28" i="2" s="1"/>
  <c r="I28" i="1"/>
  <c r="I27" i="2" s="1"/>
  <c r="K28" i="1"/>
  <c r="I27" i="1"/>
  <c r="I26" i="2" s="1"/>
  <c r="K27" i="1"/>
  <c r="I26" i="1"/>
  <c r="I25" i="2" s="1"/>
  <c r="K26" i="1"/>
  <c r="N25" i="2" s="1"/>
  <c r="I25" i="1"/>
  <c r="I24" i="2" s="1"/>
  <c r="K25" i="1"/>
  <c r="N24" i="2" s="1"/>
  <c r="I24" i="1"/>
  <c r="I23" i="2" s="1"/>
  <c r="K24" i="1"/>
  <c r="N23" i="2" s="1"/>
  <c r="I23" i="1"/>
  <c r="I22" i="2" s="1"/>
  <c r="K23" i="1"/>
  <c r="N22" i="2" s="1"/>
  <c r="I22" i="1"/>
  <c r="K22" i="1"/>
  <c r="N21" i="2" s="1"/>
  <c r="I21" i="1"/>
  <c r="I20" i="2" s="1"/>
  <c r="K21" i="1"/>
  <c r="N20" i="2" s="1"/>
  <c r="J20" i="1"/>
  <c r="J19" i="2" s="1"/>
  <c r="L20" i="1"/>
  <c r="I20" i="1"/>
  <c r="I19" i="2" s="1"/>
  <c r="K20" i="1"/>
  <c r="N19" i="2" s="1"/>
  <c r="J19" i="1"/>
  <c r="J18" i="2" s="1"/>
  <c r="L19" i="1"/>
  <c r="O18" i="2" s="1"/>
  <c r="I19" i="1"/>
  <c r="I18" i="2" s="1"/>
  <c r="K19" i="1"/>
  <c r="I18" i="1"/>
  <c r="I17" i="2" s="1"/>
  <c r="J18" i="1"/>
  <c r="J17" i="2" s="1"/>
  <c r="K18" i="1"/>
  <c r="N17" i="2" s="1"/>
  <c r="L18" i="1"/>
  <c r="O17" i="2" s="1"/>
  <c r="I4" i="1"/>
  <c r="I3" i="2" s="1"/>
  <c r="J4" i="1"/>
  <c r="J3" i="2" s="1"/>
  <c r="K4" i="1"/>
  <c r="N3" i="2" s="1"/>
  <c r="L4" i="1"/>
  <c r="I5" i="1"/>
  <c r="I4" i="2" s="1"/>
  <c r="J5" i="1"/>
  <c r="J4" i="2" s="1"/>
  <c r="K5" i="1"/>
  <c r="N4" i="2" s="1"/>
  <c r="L5" i="1"/>
  <c r="O4" i="2" s="1"/>
  <c r="I6" i="1"/>
  <c r="J6" i="1"/>
  <c r="J5" i="2" s="1"/>
  <c r="K6" i="1"/>
  <c r="N5" i="2" s="1"/>
  <c r="L6" i="1"/>
  <c r="O5" i="2" s="1"/>
  <c r="I7" i="1"/>
  <c r="I6" i="2" s="1"/>
  <c r="J7" i="1"/>
  <c r="K7" i="1"/>
  <c r="N6" i="2" s="1"/>
  <c r="L7" i="1"/>
  <c r="O6" i="2" s="1"/>
  <c r="I8" i="1"/>
  <c r="I7" i="2" s="1"/>
  <c r="J8" i="1"/>
  <c r="J7" i="2" s="1"/>
  <c r="K8" i="1"/>
  <c r="N7" i="2" s="1"/>
  <c r="L8" i="1"/>
  <c r="O7" i="2" s="1"/>
  <c r="I9" i="1"/>
  <c r="I8" i="2" s="1"/>
  <c r="J9" i="1"/>
  <c r="J8" i="2" s="1"/>
  <c r="K9" i="1"/>
  <c r="N8" i="2" s="1"/>
  <c r="L9" i="1"/>
  <c r="O8" i="2" s="1"/>
  <c r="I10" i="1"/>
  <c r="I9" i="2" s="1"/>
  <c r="J10" i="1"/>
  <c r="J9" i="2" s="1"/>
  <c r="K10" i="1"/>
  <c r="N9" i="2" s="1"/>
  <c r="L10" i="1"/>
  <c r="O9" i="2" s="1"/>
  <c r="I11" i="1"/>
  <c r="I10" i="2" s="1"/>
  <c r="J11" i="1"/>
  <c r="J10" i="2" s="1"/>
  <c r="K11" i="1"/>
  <c r="L11" i="1"/>
  <c r="O10" i="2" s="1"/>
  <c r="I12" i="1"/>
  <c r="I11" i="2" s="1"/>
  <c r="J12" i="1"/>
  <c r="J11" i="2" s="1"/>
  <c r="K12" i="1"/>
  <c r="N11" i="2" s="1"/>
  <c r="L12" i="1"/>
  <c r="I13" i="1"/>
  <c r="I12" i="2" s="1"/>
  <c r="J13" i="1"/>
  <c r="J12" i="2" s="1"/>
  <c r="K13" i="1"/>
  <c r="N12" i="2" s="1"/>
  <c r="L13" i="1"/>
  <c r="O12" i="2" s="1"/>
  <c r="I14" i="1"/>
  <c r="J14" i="1"/>
  <c r="J13" i="2" s="1"/>
  <c r="K14" i="1"/>
  <c r="N13" i="2" s="1"/>
  <c r="L14" i="1"/>
  <c r="O13" i="2" s="1"/>
  <c r="I15" i="1"/>
  <c r="I14" i="2" s="1"/>
  <c r="J15" i="1"/>
  <c r="K15" i="1"/>
  <c r="N14" i="2" s="1"/>
  <c r="L15" i="1"/>
  <c r="O14" i="2" s="1"/>
  <c r="I16" i="1"/>
  <c r="I15" i="2" s="1"/>
  <c r="J16" i="1"/>
  <c r="J15" i="2" s="1"/>
  <c r="K16" i="1"/>
  <c r="N15" i="2" s="1"/>
  <c r="L16" i="1"/>
  <c r="O15" i="2" s="1"/>
  <c r="I17" i="1"/>
  <c r="I16" i="2" s="1"/>
  <c r="J17" i="1"/>
  <c r="J16" i="2" s="1"/>
  <c r="K17" i="1"/>
  <c r="N16" i="2" s="1"/>
  <c r="L17" i="1"/>
  <c r="O16" i="2" s="1"/>
  <c r="L3" i="1"/>
  <c r="O2" i="2" s="1"/>
  <c r="K3" i="1"/>
  <c r="N2" i="2" s="1"/>
  <c r="J3" i="1"/>
  <c r="J2" i="2" s="1"/>
  <c r="I3" i="1"/>
  <c r="I2" i="2" s="1"/>
</calcChain>
</file>

<file path=xl/sharedStrings.xml><?xml version="1.0" encoding="utf-8"?>
<sst xmlns="http://purl.oclc.org/ooxml/spreadsheetml/main" count="73" uniqueCount="58">
  <si>
    <t>x1</t>
  </si>
  <si>
    <t>y1</t>
  </si>
  <si>
    <t>x2</t>
  </si>
  <si>
    <t>y2</t>
  </si>
  <si>
    <t>x3</t>
  </si>
  <si>
    <t>y3</t>
  </si>
  <si>
    <t>Position</t>
  </si>
  <si>
    <t>Speed</t>
  </si>
  <si>
    <t>Other Info</t>
  </si>
  <si>
    <t>Name</t>
  </si>
  <si>
    <t>Source</t>
  </si>
  <si>
    <t>Period</t>
  </si>
  <si>
    <t>https://arxiv.org/pdf/1303.0181.pdf</t>
  </si>
  <si>
    <t>I.A.1 butterfly I</t>
  </si>
  <si>
    <t>I.A.2 butterfly II</t>
  </si>
  <si>
    <t>I.A.3 bumblebee</t>
  </si>
  <si>
    <t>I.B.1 moth I</t>
  </si>
  <si>
    <t>I.B.2 moth II</t>
  </si>
  <si>
    <t>I.B.3 butterfly III</t>
  </si>
  <si>
    <t>I.B.4 moth III</t>
  </si>
  <si>
    <t>I.B.5 goggles</t>
  </si>
  <si>
    <t>I.B.6 butterfly IV</t>
  </si>
  <si>
    <t>I.B.7 dragonfly</t>
  </si>
  <si>
    <t>II.B.1 yarn</t>
  </si>
  <si>
    <t>II.C.2a yin-yang I</t>
  </si>
  <si>
    <t>II.C.2b yin-yang I</t>
  </si>
  <si>
    <t>II.C.3a yin-yang II</t>
  </si>
  <si>
    <t>II.C.3b yin-yang II</t>
  </si>
  <si>
    <t>m1</t>
  </si>
  <si>
    <t>m2</t>
  </si>
  <si>
    <t>m3</t>
  </si>
  <si>
    <t>Mass</t>
  </si>
  <si>
    <t>https://arxiv.org/pdf/1312.7002.pdf</t>
  </si>
  <si>
    <t>I.A Moore's Figure 8</t>
  </si>
  <si>
    <t>I.A Simo’s Figure 8</t>
  </si>
  <si>
    <t>IV.A.17 O15</t>
  </si>
  <si>
    <t>IV.A.17 O14</t>
  </si>
  <si>
    <t>IV.A.17 O1</t>
  </si>
  <si>
    <t>IV.A.17 O2</t>
  </si>
  <si>
    <t>IV.A.17 O3</t>
  </si>
  <si>
    <t>IV.A.17 O4</t>
  </si>
  <si>
    <t>IV.A.17 O5</t>
  </si>
  <si>
    <t>IV.A.17 O6</t>
  </si>
  <si>
    <t>IV.A.17 O7</t>
  </si>
  <si>
    <t>IV.A.17 O10</t>
  </si>
  <si>
    <t>IV.A.17 O11</t>
  </si>
  <si>
    <t>III.A.17 O13</t>
  </si>
  <si>
    <t>III.A.17 O12</t>
  </si>
  <si>
    <t>III.A.17 O9</t>
  </si>
  <si>
    <t>III.A.17 O8</t>
  </si>
  <si>
    <t>II.A NC2</t>
  </si>
  <si>
    <t>II.A NC1</t>
  </si>
  <si>
    <t>vx1</t>
  </si>
  <si>
    <t>vy1</t>
  </si>
  <si>
    <t>vx2</t>
  </si>
  <si>
    <t>vy2</t>
  </si>
  <si>
    <t>vx3</t>
  </si>
  <si>
    <t>vy3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</si>
</sst>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medium">
        <color indexed="64"/>
      </top>
      <bottom/>
      <diagonal/>
    </border>
    <border>
      <start style="double">
        <color rgb="FF3F3F3F"/>
      </start>
      <end/>
      <top style="double">
        <color rgb="FF3F3F3F"/>
      </top>
      <bottom style="double">
        <color rgb="FF3F3F3F"/>
      </bottom>
      <diagonal/>
    </border>
    <border>
      <start/>
      <end/>
      <top style="double">
        <color rgb="FF3F3F3F"/>
      </top>
      <bottom style="double">
        <color rgb="FF3F3F3F"/>
      </bottom>
      <diagonal/>
    </border>
    <border>
      <start/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33" borderId="15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applyAlignment="1">
      <alignment vertical="center"/>
    </xf>
    <xf numFmtId="0" fontId="19" fillId="0" borderId="10" xfId="4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3" fillId="7" borderId="7" xfId="13" applyAlignment="1">
      <alignment horizontal="center" vertical="center"/>
    </xf>
    <xf numFmtId="0" fontId="19" fillId="0" borderId="10" xfId="42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3" fillId="7" borderId="11" xfId="13" applyBorder="1" applyAlignment="1">
      <alignment horizontal="center" vertical="center"/>
    </xf>
    <xf numFmtId="0" fontId="13" fillId="7" borderId="12" xfId="13" applyBorder="1" applyAlignment="1">
      <alignment horizontal="center" vertical="center"/>
    </xf>
    <xf numFmtId="0" fontId="13" fillId="7" borderId="13" xfId="13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printerSettings" Target="../printerSettings/printerSettings1.bin"/><Relationship Id="rId2" Type="http://purl.oclc.org/ooxml/officeDocument/relationships/hyperlink" Target="https://arxiv.org/pdf/1312.7002.pdf" TargetMode="External"/><Relationship Id="rId1" Type="http://purl.oclc.org/ooxml/officeDocument/relationships/hyperlink" Target="https://arxiv.org/pdf/1303.0181.pdf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R32" sqref="R32"/>
    </sheetView>
  </sheetViews>
  <sheetFormatPr defaultRowHeight="14.5" x14ac:dyDescent="0.35"/>
  <cols>
    <col min="1" max="2" width="8.7265625" style="2"/>
    <col min="3" max="3" width="8.7265625" style="2" customWidth="1"/>
    <col min="4" max="9" width="8.7265625" style="2"/>
    <col min="10" max="10" width="8.7265625" style="2" customWidth="1"/>
    <col min="11" max="16" width="8.7265625" style="2"/>
    <col min="17" max="17" width="34.6328125" style="2" customWidth="1"/>
    <col min="18" max="18" width="18.7265625" style="21" customWidth="1"/>
    <col min="19" max="16384" width="8.7265625" style="2"/>
  </cols>
  <sheetData>
    <row r="1" spans="1:18" ht="15.5" thickTop="1" thickBot="1" x14ac:dyDescent="0.4">
      <c r="A1" s="25" t="s">
        <v>6</v>
      </c>
      <c r="B1" s="25"/>
      <c r="C1" s="25"/>
      <c r="D1" s="25"/>
      <c r="E1" s="25"/>
      <c r="F1" s="25"/>
      <c r="G1" s="25" t="s">
        <v>7</v>
      </c>
      <c r="H1" s="25"/>
      <c r="I1" s="25"/>
      <c r="J1" s="25"/>
      <c r="K1" s="25"/>
      <c r="L1" s="25"/>
      <c r="M1" s="28" t="s">
        <v>31</v>
      </c>
      <c r="N1" s="29"/>
      <c r="O1" s="30"/>
      <c r="P1" s="25" t="s">
        <v>8</v>
      </c>
      <c r="Q1" s="25"/>
      <c r="R1" s="25"/>
    </row>
    <row r="2" spans="1:18" s="1" customFormat="1" ht="15.5" thickTop="1" thickBot="1" x14ac:dyDescent="0.4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0</v>
      </c>
      <c r="H2" s="12" t="s">
        <v>1</v>
      </c>
      <c r="I2" s="12" t="s">
        <v>2</v>
      </c>
      <c r="J2" s="12" t="s">
        <v>3</v>
      </c>
      <c r="K2" s="12" t="s">
        <v>4</v>
      </c>
      <c r="L2" s="12" t="s">
        <v>5</v>
      </c>
      <c r="M2" s="12" t="s">
        <v>28</v>
      </c>
      <c r="N2" s="12" t="s">
        <v>29</v>
      </c>
      <c r="O2" s="12" t="s">
        <v>30</v>
      </c>
      <c r="P2" s="12" t="s">
        <v>11</v>
      </c>
      <c r="Q2" s="12" t="s">
        <v>10</v>
      </c>
      <c r="R2" s="13" t="s">
        <v>9</v>
      </c>
    </row>
    <row r="3" spans="1:18" x14ac:dyDescent="0.35">
      <c r="A3" s="4">
        <v>-1</v>
      </c>
      <c r="B3" s="5">
        <v>0</v>
      </c>
      <c r="C3" s="5">
        <v>1</v>
      </c>
      <c r="D3" s="5">
        <v>0</v>
      </c>
      <c r="E3" s="5">
        <v>0</v>
      </c>
      <c r="F3" s="5">
        <v>0</v>
      </c>
      <c r="G3" s="6">
        <v>0.30689</v>
      </c>
      <c r="H3" s="6">
        <v>0.12551000000000001</v>
      </c>
      <c r="I3" s="5">
        <f>G3</f>
        <v>0.30689</v>
      </c>
      <c r="J3" s="5">
        <f>H3</f>
        <v>0.12551000000000001</v>
      </c>
      <c r="K3" s="5">
        <f>-2*G3</f>
        <v>-0.61377999999999999</v>
      </c>
      <c r="L3" s="5">
        <f>-2*H3</f>
        <v>-0.25102000000000002</v>
      </c>
      <c r="M3" s="5">
        <v>1</v>
      </c>
      <c r="N3" s="5">
        <v>1</v>
      </c>
      <c r="O3" s="5">
        <v>1</v>
      </c>
      <c r="P3" s="5">
        <v>6.2355999999999998</v>
      </c>
      <c r="Q3" s="26" t="s">
        <v>12</v>
      </c>
      <c r="R3" s="17" t="s">
        <v>13</v>
      </c>
    </row>
    <row r="4" spans="1:18" x14ac:dyDescent="0.35">
      <c r="A4" s="7">
        <v>-1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8">
        <v>0.39295000000000002</v>
      </c>
      <c r="H4" s="8">
        <v>9.758E-2</v>
      </c>
      <c r="I4" s="3">
        <f t="shared" ref="I4:I17" si="0">G4</f>
        <v>0.39295000000000002</v>
      </c>
      <c r="J4" s="3">
        <f t="shared" ref="J4:J17" si="1">H4</f>
        <v>9.758E-2</v>
      </c>
      <c r="K4" s="3">
        <f t="shared" ref="K4:K17" si="2">-2*G4</f>
        <v>-0.78590000000000004</v>
      </c>
      <c r="L4" s="3">
        <f t="shared" ref="L4:L17" si="3">-2*H4</f>
        <v>-0.19516</v>
      </c>
      <c r="M4" s="3">
        <v>1</v>
      </c>
      <c r="N4" s="3">
        <v>1</v>
      </c>
      <c r="O4" s="3">
        <v>1</v>
      </c>
      <c r="P4" s="3">
        <v>7.0038999999999998</v>
      </c>
      <c r="Q4" s="27"/>
      <c r="R4" s="18" t="s">
        <v>14</v>
      </c>
    </row>
    <row r="5" spans="1:18" x14ac:dyDescent="0.35">
      <c r="A5" s="7">
        <v>-1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8">
        <v>0.18428</v>
      </c>
      <c r="H5" s="8">
        <v>0.58718999999999999</v>
      </c>
      <c r="I5" s="3">
        <f t="shared" si="0"/>
        <v>0.18428</v>
      </c>
      <c r="J5" s="3">
        <f t="shared" si="1"/>
        <v>0.58718999999999999</v>
      </c>
      <c r="K5" s="3">
        <f t="shared" si="2"/>
        <v>-0.36856</v>
      </c>
      <c r="L5" s="3">
        <f t="shared" si="3"/>
        <v>-1.17438</v>
      </c>
      <c r="M5" s="3">
        <v>1</v>
      </c>
      <c r="N5" s="3">
        <v>1</v>
      </c>
      <c r="O5" s="3">
        <v>1</v>
      </c>
      <c r="P5" s="3">
        <v>63.534500000000001</v>
      </c>
      <c r="Q5" s="27"/>
      <c r="R5" s="18" t="s">
        <v>15</v>
      </c>
    </row>
    <row r="6" spans="1:18" x14ac:dyDescent="0.35">
      <c r="A6" s="7">
        <v>-1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8">
        <v>0.46444000000000002</v>
      </c>
      <c r="H6" s="8">
        <v>0.39606000000000002</v>
      </c>
      <c r="I6" s="3">
        <f t="shared" si="0"/>
        <v>0.46444000000000002</v>
      </c>
      <c r="J6" s="3">
        <f t="shared" si="1"/>
        <v>0.39606000000000002</v>
      </c>
      <c r="K6" s="3">
        <f t="shared" si="2"/>
        <v>-0.92888000000000004</v>
      </c>
      <c r="L6" s="3">
        <f t="shared" si="3"/>
        <v>-0.79212000000000005</v>
      </c>
      <c r="M6" s="3">
        <v>1</v>
      </c>
      <c r="N6" s="3">
        <v>1</v>
      </c>
      <c r="O6" s="3">
        <v>1</v>
      </c>
      <c r="P6" s="3">
        <v>14.8939</v>
      </c>
      <c r="Q6" s="27"/>
      <c r="R6" s="18" t="s">
        <v>16</v>
      </c>
    </row>
    <row r="7" spans="1:18" x14ac:dyDescent="0.35">
      <c r="A7" s="7">
        <v>-1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8">
        <v>0.43917</v>
      </c>
      <c r="H7" s="8">
        <v>0.45296999999999998</v>
      </c>
      <c r="I7" s="3">
        <f t="shared" si="0"/>
        <v>0.43917</v>
      </c>
      <c r="J7" s="3">
        <f t="shared" si="1"/>
        <v>0.45296999999999998</v>
      </c>
      <c r="K7" s="3">
        <f t="shared" si="2"/>
        <v>-0.87834000000000001</v>
      </c>
      <c r="L7" s="3">
        <f t="shared" si="3"/>
        <v>-0.90593999999999997</v>
      </c>
      <c r="M7" s="3">
        <v>1</v>
      </c>
      <c r="N7" s="3">
        <v>1</v>
      </c>
      <c r="O7" s="3">
        <v>1</v>
      </c>
      <c r="P7" s="3">
        <v>28.670300000000001</v>
      </c>
      <c r="Q7" s="27"/>
      <c r="R7" s="18" t="s">
        <v>17</v>
      </c>
    </row>
    <row r="8" spans="1:18" x14ac:dyDescent="0.35">
      <c r="A8" s="7">
        <v>-1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8">
        <v>0.40592</v>
      </c>
      <c r="H8" s="8">
        <v>0.23016</v>
      </c>
      <c r="I8" s="3">
        <f t="shared" si="0"/>
        <v>0.40592</v>
      </c>
      <c r="J8" s="3">
        <f t="shared" si="1"/>
        <v>0.23016</v>
      </c>
      <c r="K8" s="3">
        <f t="shared" si="2"/>
        <v>-0.81184000000000001</v>
      </c>
      <c r="L8" s="3">
        <f t="shared" si="3"/>
        <v>-0.46032000000000001</v>
      </c>
      <c r="M8" s="3">
        <v>1</v>
      </c>
      <c r="N8" s="3">
        <v>1</v>
      </c>
      <c r="O8" s="3">
        <v>1</v>
      </c>
      <c r="P8" s="8">
        <v>13.8658</v>
      </c>
      <c r="Q8" s="27"/>
      <c r="R8" s="18" t="s">
        <v>18</v>
      </c>
    </row>
    <row r="9" spans="1:18" x14ac:dyDescent="0.35">
      <c r="A9" s="7">
        <v>-1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8">
        <v>0.38344</v>
      </c>
      <c r="H9" s="8">
        <v>0.37735999999999997</v>
      </c>
      <c r="I9" s="3">
        <f t="shared" si="0"/>
        <v>0.38344</v>
      </c>
      <c r="J9" s="3">
        <f t="shared" si="1"/>
        <v>0.37735999999999997</v>
      </c>
      <c r="K9" s="3">
        <f t="shared" si="2"/>
        <v>-0.76688000000000001</v>
      </c>
      <c r="L9" s="3">
        <f t="shared" si="3"/>
        <v>-0.75471999999999995</v>
      </c>
      <c r="M9" s="3">
        <v>1</v>
      </c>
      <c r="N9" s="3">
        <v>1</v>
      </c>
      <c r="O9" s="3">
        <v>1</v>
      </c>
      <c r="P9" s="8">
        <v>25.840599999999998</v>
      </c>
      <c r="Q9" s="27"/>
      <c r="R9" s="18" t="s">
        <v>19</v>
      </c>
    </row>
    <row r="10" spans="1:18" x14ac:dyDescent="0.35">
      <c r="A10" s="7">
        <v>-1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8">
        <v>8.3299999999999999E-2</v>
      </c>
      <c r="H10" s="8">
        <v>0.12789</v>
      </c>
      <c r="I10" s="3">
        <f t="shared" si="0"/>
        <v>8.3299999999999999E-2</v>
      </c>
      <c r="J10" s="3">
        <f t="shared" si="1"/>
        <v>0.12789</v>
      </c>
      <c r="K10" s="3">
        <f t="shared" si="2"/>
        <v>-0.1666</v>
      </c>
      <c r="L10" s="3">
        <f t="shared" si="3"/>
        <v>-0.25578000000000001</v>
      </c>
      <c r="M10" s="3">
        <v>1</v>
      </c>
      <c r="N10" s="3">
        <v>1</v>
      </c>
      <c r="O10" s="3">
        <v>1</v>
      </c>
      <c r="P10" s="8">
        <v>10.466799999999999</v>
      </c>
      <c r="Q10" s="27"/>
      <c r="R10" s="18" t="s">
        <v>20</v>
      </c>
    </row>
    <row r="11" spans="1:18" x14ac:dyDescent="0.35">
      <c r="A11" s="7">
        <v>-1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8">
        <v>0.35011199999999998</v>
      </c>
      <c r="H11" s="8">
        <v>7.9339999999999994E-2</v>
      </c>
      <c r="I11" s="3">
        <f t="shared" si="0"/>
        <v>0.35011199999999998</v>
      </c>
      <c r="J11" s="3">
        <f t="shared" si="1"/>
        <v>7.9339999999999994E-2</v>
      </c>
      <c r="K11" s="3">
        <f t="shared" si="2"/>
        <v>-0.70022399999999996</v>
      </c>
      <c r="L11" s="3">
        <f t="shared" si="3"/>
        <v>-0.15867999999999999</v>
      </c>
      <c r="M11" s="3">
        <v>1</v>
      </c>
      <c r="N11" s="3">
        <v>1</v>
      </c>
      <c r="O11" s="3">
        <v>1</v>
      </c>
      <c r="P11" s="8">
        <v>79.475899999999996</v>
      </c>
      <c r="Q11" s="27"/>
      <c r="R11" s="18" t="s">
        <v>21</v>
      </c>
    </row>
    <row r="12" spans="1:18" x14ac:dyDescent="0.35">
      <c r="A12" s="7">
        <v>-1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8">
        <v>8.0579999999999999E-2</v>
      </c>
      <c r="H12" s="8">
        <v>0.58884000000000003</v>
      </c>
      <c r="I12" s="3">
        <f t="shared" si="0"/>
        <v>8.0579999999999999E-2</v>
      </c>
      <c r="J12" s="3">
        <f t="shared" si="1"/>
        <v>0.58884000000000003</v>
      </c>
      <c r="K12" s="3">
        <f t="shared" si="2"/>
        <v>-0.16116</v>
      </c>
      <c r="L12" s="3">
        <f t="shared" si="3"/>
        <v>-1.1776800000000001</v>
      </c>
      <c r="M12" s="3">
        <v>1</v>
      </c>
      <c r="N12" s="3">
        <v>1</v>
      </c>
      <c r="O12" s="3">
        <v>1</v>
      </c>
      <c r="P12" s="8">
        <v>21.271000000000001</v>
      </c>
      <c r="Q12" s="27"/>
      <c r="R12" s="18" t="s">
        <v>22</v>
      </c>
    </row>
    <row r="13" spans="1:18" x14ac:dyDescent="0.35">
      <c r="A13" s="7">
        <v>-1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8">
        <v>0.55906</v>
      </c>
      <c r="H13" s="8">
        <v>0.34919</v>
      </c>
      <c r="I13" s="3">
        <f t="shared" si="0"/>
        <v>0.55906</v>
      </c>
      <c r="J13" s="3">
        <f t="shared" si="1"/>
        <v>0.34919</v>
      </c>
      <c r="K13" s="3">
        <f t="shared" si="2"/>
        <v>-1.11812</v>
      </c>
      <c r="L13" s="3">
        <f t="shared" si="3"/>
        <v>-0.69838</v>
      </c>
      <c r="M13" s="3">
        <v>1</v>
      </c>
      <c r="N13" s="3">
        <v>1</v>
      </c>
      <c r="O13" s="3">
        <v>1</v>
      </c>
      <c r="P13" s="8">
        <v>55.501800000000003</v>
      </c>
      <c r="Q13" s="27"/>
      <c r="R13" s="18" t="s">
        <v>23</v>
      </c>
    </row>
    <row r="14" spans="1:18" x14ac:dyDescent="0.35">
      <c r="A14" s="7">
        <v>-1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8">
        <v>0.51393999999999995</v>
      </c>
      <c r="H14" s="8">
        <v>0.30474000000000001</v>
      </c>
      <c r="I14" s="3">
        <f t="shared" si="0"/>
        <v>0.51393999999999995</v>
      </c>
      <c r="J14" s="3">
        <f t="shared" si="1"/>
        <v>0.30474000000000001</v>
      </c>
      <c r="K14" s="3">
        <f t="shared" si="2"/>
        <v>-1.0278799999999999</v>
      </c>
      <c r="L14" s="3">
        <f t="shared" si="3"/>
        <v>-0.60948000000000002</v>
      </c>
      <c r="M14" s="3">
        <v>1</v>
      </c>
      <c r="N14" s="3">
        <v>1</v>
      </c>
      <c r="O14" s="3">
        <v>1</v>
      </c>
      <c r="P14" s="8">
        <v>17.328399999999998</v>
      </c>
      <c r="Q14" s="27"/>
      <c r="R14" s="18" t="s">
        <v>24</v>
      </c>
    </row>
    <row r="15" spans="1:18" x14ac:dyDescent="0.35">
      <c r="A15" s="7">
        <v>-1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8">
        <v>0.28270000000000001</v>
      </c>
      <c r="H15" s="8">
        <v>0.32721</v>
      </c>
      <c r="I15" s="3">
        <f t="shared" si="0"/>
        <v>0.28270000000000001</v>
      </c>
      <c r="J15" s="3">
        <f t="shared" si="1"/>
        <v>0.32721</v>
      </c>
      <c r="K15" s="3">
        <f t="shared" si="2"/>
        <v>-0.56540000000000001</v>
      </c>
      <c r="L15" s="3">
        <f t="shared" si="3"/>
        <v>-0.65442</v>
      </c>
      <c r="M15" s="3">
        <v>1</v>
      </c>
      <c r="N15" s="3">
        <v>1</v>
      </c>
      <c r="O15" s="3">
        <v>1</v>
      </c>
      <c r="P15" s="8">
        <v>10.9626</v>
      </c>
      <c r="Q15" s="27"/>
      <c r="R15" s="18" t="s">
        <v>25</v>
      </c>
    </row>
    <row r="16" spans="1:18" x14ac:dyDescent="0.35">
      <c r="A16" s="7">
        <v>-1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8">
        <v>0.41682000000000002</v>
      </c>
      <c r="H16" s="8">
        <v>0.33033000000000001</v>
      </c>
      <c r="I16" s="3">
        <f t="shared" si="0"/>
        <v>0.41682000000000002</v>
      </c>
      <c r="J16" s="3">
        <f t="shared" si="1"/>
        <v>0.33033000000000001</v>
      </c>
      <c r="K16" s="3">
        <f t="shared" si="2"/>
        <v>-0.83364000000000005</v>
      </c>
      <c r="L16" s="3">
        <f t="shared" si="3"/>
        <v>-0.66066000000000003</v>
      </c>
      <c r="M16" s="3">
        <v>1</v>
      </c>
      <c r="N16" s="3">
        <v>1</v>
      </c>
      <c r="O16" s="3">
        <v>1</v>
      </c>
      <c r="P16" s="8">
        <v>55.7898</v>
      </c>
      <c r="Q16" s="27"/>
      <c r="R16" s="18" t="s">
        <v>26</v>
      </c>
    </row>
    <row r="17" spans="1:18" ht="15" thickBot="1" x14ac:dyDescent="0.4">
      <c r="A17" s="7">
        <v>-1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8">
        <v>0.41733999999999999</v>
      </c>
      <c r="H17" s="8">
        <v>0.31309999999999999</v>
      </c>
      <c r="I17" s="3">
        <f t="shared" si="0"/>
        <v>0.41733999999999999</v>
      </c>
      <c r="J17" s="3">
        <f t="shared" si="1"/>
        <v>0.31309999999999999</v>
      </c>
      <c r="K17" s="3">
        <f t="shared" si="2"/>
        <v>-0.83467999999999998</v>
      </c>
      <c r="L17" s="3">
        <f t="shared" si="3"/>
        <v>-0.62619999999999998</v>
      </c>
      <c r="M17" s="3">
        <v>1</v>
      </c>
      <c r="N17" s="3">
        <v>1</v>
      </c>
      <c r="O17" s="3">
        <v>1</v>
      </c>
      <c r="P17" s="8">
        <v>54.207599999999999</v>
      </c>
      <c r="Q17" s="27"/>
      <c r="R17" s="18" t="s">
        <v>27</v>
      </c>
    </row>
    <row r="18" spans="1:18" x14ac:dyDescent="0.35">
      <c r="A18" s="14">
        <v>-1</v>
      </c>
      <c r="B18" s="6">
        <v>0</v>
      </c>
      <c r="C18" s="5">
        <v>1</v>
      </c>
      <c r="D18" s="5">
        <v>0</v>
      </c>
      <c r="E18" s="5">
        <v>0</v>
      </c>
      <c r="F18" s="5">
        <v>0</v>
      </c>
      <c r="G18" s="6">
        <v>0.347112813567241</v>
      </c>
      <c r="H18" s="6">
        <v>0.53272685176767398</v>
      </c>
      <c r="I18" s="5">
        <f t="shared" ref="I18:I36" si="4">G18</f>
        <v>0.347112813567241</v>
      </c>
      <c r="J18" s="5">
        <f t="shared" ref="J18:J36" si="5">H18</f>
        <v>0.53272685176767398</v>
      </c>
      <c r="K18" s="5">
        <f t="shared" ref="K18:K36" si="6">-2*G18</f>
        <v>-0.69422562713448199</v>
      </c>
      <c r="L18" s="5">
        <f t="shared" ref="L18:L36" si="7">-2*H18</f>
        <v>-1.065453703535348</v>
      </c>
      <c r="M18" s="5">
        <v>1</v>
      </c>
      <c r="N18" s="5">
        <v>1</v>
      </c>
      <c r="O18" s="5">
        <v>1</v>
      </c>
      <c r="P18" s="6">
        <v>6.3250000000000002</v>
      </c>
      <c r="Q18" s="22" t="s">
        <v>32</v>
      </c>
      <c r="R18" s="19" t="s">
        <v>33</v>
      </c>
    </row>
    <row r="19" spans="1:18" x14ac:dyDescent="0.35">
      <c r="A19" s="15">
        <v>-1</v>
      </c>
      <c r="B19" s="8">
        <v>0</v>
      </c>
      <c r="C19" s="3">
        <v>1</v>
      </c>
      <c r="D19" s="3">
        <v>0</v>
      </c>
      <c r="E19" s="3">
        <v>0</v>
      </c>
      <c r="F19" s="3">
        <v>0</v>
      </c>
      <c r="G19" s="8">
        <v>0.339392898559566</v>
      </c>
      <c r="H19" s="8">
        <v>0.53619120559692401</v>
      </c>
      <c r="I19" s="8">
        <f t="shared" si="4"/>
        <v>0.339392898559566</v>
      </c>
      <c r="J19" s="8">
        <f t="shared" si="5"/>
        <v>0.53619120559692401</v>
      </c>
      <c r="K19" s="8">
        <f t="shared" si="6"/>
        <v>-0.67878579711913201</v>
      </c>
      <c r="L19" s="8">
        <f t="shared" si="7"/>
        <v>-1.072382411193848</v>
      </c>
      <c r="M19" s="3">
        <v>1</v>
      </c>
      <c r="N19" s="3">
        <v>1</v>
      </c>
      <c r="O19" s="3">
        <v>1</v>
      </c>
      <c r="P19" s="8">
        <v>6.2916999999999996</v>
      </c>
      <c r="Q19" s="23"/>
      <c r="R19" s="18" t="s">
        <v>34</v>
      </c>
    </row>
    <row r="20" spans="1:18" x14ac:dyDescent="0.35">
      <c r="A20" s="15">
        <v>-1</v>
      </c>
      <c r="B20" s="8">
        <v>0</v>
      </c>
      <c r="C20" s="3">
        <v>1</v>
      </c>
      <c r="D20" s="3">
        <v>0</v>
      </c>
      <c r="E20" s="3">
        <v>0</v>
      </c>
      <c r="F20" s="3">
        <v>0</v>
      </c>
      <c r="G20" s="8">
        <v>0.25543093260498001</v>
      </c>
      <c r="H20" s="8">
        <v>0.51638583432750595</v>
      </c>
      <c r="I20" s="8">
        <f t="shared" si="4"/>
        <v>0.25543093260498001</v>
      </c>
      <c r="J20" s="8">
        <f t="shared" si="5"/>
        <v>0.51638583432750595</v>
      </c>
      <c r="K20" s="8">
        <f t="shared" si="6"/>
        <v>-0.51086186520996002</v>
      </c>
      <c r="L20" s="8">
        <f t="shared" si="7"/>
        <v>-1.0327716686550119</v>
      </c>
      <c r="M20" s="3">
        <v>1</v>
      </c>
      <c r="N20" s="3">
        <v>1</v>
      </c>
      <c r="O20" s="3">
        <v>1</v>
      </c>
      <c r="P20" s="8">
        <v>35.042000000000002</v>
      </c>
      <c r="Q20" s="23"/>
      <c r="R20" s="18" t="s">
        <v>51</v>
      </c>
    </row>
    <row r="21" spans="1:18" x14ac:dyDescent="0.35">
      <c r="A21" s="15">
        <v>-1</v>
      </c>
      <c r="B21" s="8">
        <v>0</v>
      </c>
      <c r="C21" s="3">
        <v>1</v>
      </c>
      <c r="D21" s="3">
        <v>0</v>
      </c>
      <c r="E21" s="3">
        <v>0</v>
      </c>
      <c r="F21" s="3">
        <v>0</v>
      </c>
      <c r="G21" s="8">
        <v>0.41035498681640598</v>
      </c>
      <c r="H21" s="8">
        <v>0.55198543872070405</v>
      </c>
      <c r="I21" s="8">
        <f t="shared" si="4"/>
        <v>0.41035498681640598</v>
      </c>
      <c r="J21" s="8">
        <f t="shared" si="5"/>
        <v>0.55198543872070405</v>
      </c>
      <c r="K21" s="8">
        <f t="shared" si="6"/>
        <v>-0.82070997363281195</v>
      </c>
      <c r="L21" s="8">
        <f t="shared" si="7"/>
        <v>-1.1039708774414081</v>
      </c>
      <c r="M21" s="3">
        <v>1</v>
      </c>
      <c r="N21" s="3">
        <v>1</v>
      </c>
      <c r="O21" s="3">
        <v>1</v>
      </c>
      <c r="P21" s="8">
        <v>57.543999999999997</v>
      </c>
      <c r="Q21" s="23"/>
      <c r="R21" s="18" t="s">
        <v>50</v>
      </c>
    </row>
    <row r="22" spans="1:18" x14ac:dyDescent="0.35">
      <c r="A22" s="15">
        <v>-1</v>
      </c>
      <c r="B22" s="8">
        <v>0</v>
      </c>
      <c r="C22" s="3">
        <v>1</v>
      </c>
      <c r="D22" s="3">
        <v>0</v>
      </c>
      <c r="E22" s="3">
        <v>0</v>
      </c>
      <c r="F22" s="3">
        <v>0</v>
      </c>
      <c r="G22" s="8">
        <v>0.20349168652343699</v>
      </c>
      <c r="H22" s="8">
        <v>0.51811285888671899</v>
      </c>
      <c r="I22" s="8">
        <f t="shared" si="4"/>
        <v>0.20349168652343699</v>
      </c>
      <c r="J22" s="8">
        <f t="shared" si="5"/>
        <v>0.51811285888671899</v>
      </c>
      <c r="K22" s="8">
        <f t="shared" si="6"/>
        <v>-0.40698337304687399</v>
      </c>
      <c r="L22" s="8">
        <f t="shared" si="7"/>
        <v>-1.036225717773438</v>
      </c>
      <c r="M22" s="3">
        <v>1</v>
      </c>
      <c r="N22" s="3">
        <v>1</v>
      </c>
      <c r="O22" s="3">
        <v>1</v>
      </c>
      <c r="P22" s="8">
        <v>32.85</v>
      </c>
      <c r="Q22" s="23"/>
      <c r="R22" s="18" t="s">
        <v>37</v>
      </c>
    </row>
    <row r="23" spans="1:18" x14ac:dyDescent="0.35">
      <c r="A23" s="15">
        <v>-1</v>
      </c>
      <c r="B23" s="8">
        <v>0</v>
      </c>
      <c r="C23" s="3">
        <v>1</v>
      </c>
      <c r="D23" s="3">
        <v>0</v>
      </c>
      <c r="E23" s="3">
        <v>0</v>
      </c>
      <c r="F23" s="3">
        <v>0</v>
      </c>
      <c r="G23" s="8">
        <v>0.456810812922468</v>
      </c>
      <c r="H23" s="8">
        <v>0.54033050861302101</v>
      </c>
      <c r="I23" s="8">
        <f t="shared" si="4"/>
        <v>0.456810812922468</v>
      </c>
      <c r="J23" s="8">
        <f t="shared" si="5"/>
        <v>0.54033050861302101</v>
      </c>
      <c r="K23" s="8">
        <f t="shared" si="6"/>
        <v>-0.913621625844936</v>
      </c>
      <c r="L23" s="8">
        <f t="shared" si="7"/>
        <v>-1.080661017226042</v>
      </c>
      <c r="M23" s="3">
        <v>1</v>
      </c>
      <c r="N23" s="3">
        <v>1</v>
      </c>
      <c r="O23" s="3">
        <v>1</v>
      </c>
      <c r="P23" s="8">
        <v>64.834000000000003</v>
      </c>
      <c r="Q23" s="23"/>
      <c r="R23" s="18" t="s">
        <v>38</v>
      </c>
    </row>
    <row r="24" spans="1:18" x14ac:dyDescent="0.35">
      <c r="A24" s="15">
        <v>-1</v>
      </c>
      <c r="B24" s="8">
        <v>0</v>
      </c>
      <c r="C24" s="3">
        <v>1</v>
      </c>
      <c r="D24" s="3">
        <v>0</v>
      </c>
      <c r="E24" s="3">
        <v>0</v>
      </c>
      <c r="F24" s="3">
        <v>0</v>
      </c>
      <c r="G24" s="8">
        <v>0.202217140975951</v>
      </c>
      <c r="H24" s="8">
        <v>0.53110403393554595</v>
      </c>
      <c r="I24" s="8">
        <f t="shared" si="4"/>
        <v>0.202217140975951</v>
      </c>
      <c r="J24" s="8">
        <f t="shared" si="5"/>
        <v>0.53110403393554595</v>
      </c>
      <c r="K24" s="8">
        <f t="shared" si="6"/>
        <v>-0.40443428195190201</v>
      </c>
      <c r="L24" s="8">
        <f t="shared" si="7"/>
        <v>-1.0622080678710919</v>
      </c>
      <c r="M24" s="3">
        <v>1</v>
      </c>
      <c r="N24" s="3">
        <v>1</v>
      </c>
      <c r="O24" s="3">
        <v>1</v>
      </c>
      <c r="P24" s="8">
        <v>53.621000000000002</v>
      </c>
      <c r="Q24" s="23"/>
      <c r="R24" s="18" t="s">
        <v>39</v>
      </c>
    </row>
    <row r="25" spans="1:18" x14ac:dyDescent="0.35">
      <c r="A25" s="15">
        <v>-1</v>
      </c>
      <c r="B25" s="8">
        <v>0</v>
      </c>
      <c r="C25" s="3">
        <v>1</v>
      </c>
      <c r="D25" s="3">
        <v>0</v>
      </c>
      <c r="E25" s="3">
        <v>0</v>
      </c>
      <c r="F25" s="3">
        <v>0</v>
      </c>
      <c r="G25" s="8">
        <v>0.271262782208324</v>
      </c>
      <c r="H25" s="8">
        <v>0.51325594369202698</v>
      </c>
      <c r="I25" s="8">
        <f t="shared" si="4"/>
        <v>0.271262782208324</v>
      </c>
      <c r="J25" s="8">
        <f t="shared" si="5"/>
        <v>0.51325594369202698</v>
      </c>
      <c r="K25" s="8">
        <f t="shared" si="6"/>
        <v>-0.54252556441664801</v>
      </c>
      <c r="L25" s="8">
        <f t="shared" si="7"/>
        <v>-1.026511887384054</v>
      </c>
      <c r="M25" s="3">
        <v>1</v>
      </c>
      <c r="N25" s="3">
        <v>1</v>
      </c>
      <c r="O25" s="3">
        <v>1</v>
      </c>
      <c r="P25" s="8">
        <v>55.914999999999999</v>
      </c>
      <c r="Q25" s="23"/>
      <c r="R25" s="18" t="s">
        <v>40</v>
      </c>
    </row>
    <row r="26" spans="1:18" x14ac:dyDescent="0.35">
      <c r="A26" s="15">
        <v>-1</v>
      </c>
      <c r="B26" s="8">
        <v>0</v>
      </c>
      <c r="C26" s="3">
        <v>1</v>
      </c>
      <c r="D26" s="3">
        <v>0</v>
      </c>
      <c r="E26" s="3">
        <v>0</v>
      </c>
      <c r="F26" s="3">
        <v>0</v>
      </c>
      <c r="G26" s="8">
        <v>0.23000434967041</v>
      </c>
      <c r="H26" s="8">
        <v>0.53230284463500999</v>
      </c>
      <c r="I26" s="8">
        <f t="shared" si="4"/>
        <v>0.23000434967041</v>
      </c>
      <c r="J26" s="8">
        <f t="shared" si="5"/>
        <v>0.53230284463500999</v>
      </c>
      <c r="K26" s="8">
        <f t="shared" si="6"/>
        <v>-0.46000869934082</v>
      </c>
      <c r="L26" s="8">
        <f t="shared" si="7"/>
        <v>-1.06460568927002</v>
      </c>
      <c r="M26" s="3">
        <v>1</v>
      </c>
      <c r="N26" s="3">
        <v>1</v>
      </c>
      <c r="O26" s="3">
        <v>1</v>
      </c>
      <c r="P26" s="8">
        <v>71.010999999999996</v>
      </c>
      <c r="Q26" s="23"/>
      <c r="R26" s="18" t="s">
        <v>41</v>
      </c>
    </row>
    <row r="27" spans="1:18" x14ac:dyDescent="0.35">
      <c r="A27" s="15">
        <v>-1</v>
      </c>
      <c r="B27" s="8">
        <v>0</v>
      </c>
      <c r="C27" s="3">
        <v>1</v>
      </c>
      <c r="D27" s="3">
        <v>0</v>
      </c>
      <c r="E27" s="3">
        <v>0</v>
      </c>
      <c r="F27" s="3">
        <v>0</v>
      </c>
      <c r="G27" s="8">
        <v>0.21083180371093699</v>
      </c>
      <c r="H27" s="8">
        <v>0.51741002441406203</v>
      </c>
      <c r="I27" s="8">
        <f t="shared" si="4"/>
        <v>0.21083180371093699</v>
      </c>
      <c r="J27" s="8">
        <f t="shared" si="5"/>
        <v>0.51741002441406203</v>
      </c>
      <c r="K27" s="8">
        <f t="shared" si="6"/>
        <v>-0.42166360742187398</v>
      </c>
      <c r="L27" s="8">
        <f t="shared" si="7"/>
        <v>-1.0348200488281241</v>
      </c>
      <c r="M27" s="3">
        <v>1</v>
      </c>
      <c r="N27" s="3">
        <v>1</v>
      </c>
      <c r="O27" s="3">
        <v>1</v>
      </c>
      <c r="P27" s="8">
        <v>80.322999999999993</v>
      </c>
      <c r="Q27" s="23"/>
      <c r="R27" s="18" t="s">
        <v>42</v>
      </c>
    </row>
    <row r="28" spans="1:18" x14ac:dyDescent="0.35">
      <c r="A28" s="15">
        <v>-1</v>
      </c>
      <c r="B28" s="8">
        <v>0</v>
      </c>
      <c r="C28" s="3">
        <v>1</v>
      </c>
      <c r="D28" s="3">
        <v>0</v>
      </c>
      <c r="E28" s="3">
        <v>0</v>
      </c>
      <c r="F28" s="3">
        <v>0</v>
      </c>
      <c r="G28" s="8">
        <v>0.21327316708755401</v>
      </c>
      <c r="H28" s="8">
        <v>0.51654345242309596</v>
      </c>
      <c r="I28" s="8">
        <f t="shared" si="4"/>
        <v>0.21327316708755401</v>
      </c>
      <c r="J28" s="8">
        <f t="shared" si="5"/>
        <v>0.51654345242309596</v>
      </c>
      <c r="K28" s="8">
        <f t="shared" si="6"/>
        <v>-0.42654633417510801</v>
      </c>
      <c r="L28" s="8">
        <f t="shared" si="7"/>
        <v>-1.0330869048461919</v>
      </c>
      <c r="M28" s="3">
        <v>1</v>
      </c>
      <c r="N28" s="3">
        <v>1</v>
      </c>
      <c r="O28" s="3">
        <v>1</v>
      </c>
      <c r="P28" s="8">
        <v>80.355999999999995</v>
      </c>
      <c r="Q28" s="23"/>
      <c r="R28" s="18" t="s">
        <v>43</v>
      </c>
    </row>
    <row r="29" spans="1:18" x14ac:dyDescent="0.35">
      <c r="A29" s="15">
        <v>-1</v>
      </c>
      <c r="B29" s="8">
        <v>0</v>
      </c>
      <c r="C29" s="3">
        <v>1</v>
      </c>
      <c r="D29" s="3">
        <v>0</v>
      </c>
      <c r="E29" s="3">
        <v>0</v>
      </c>
      <c r="F29" s="3">
        <v>0</v>
      </c>
      <c r="G29" s="8">
        <v>0.21385430029296801</v>
      </c>
      <c r="H29" s="8">
        <v>0.51986657073974596</v>
      </c>
      <c r="I29" s="8">
        <f t="shared" si="4"/>
        <v>0.21385430029296801</v>
      </c>
      <c r="J29" s="8">
        <f t="shared" si="5"/>
        <v>0.51986657073974596</v>
      </c>
      <c r="K29" s="8">
        <f t="shared" si="6"/>
        <v>-0.42770860058593602</v>
      </c>
      <c r="L29" s="8">
        <f t="shared" si="7"/>
        <v>-1.0397331414794919</v>
      </c>
      <c r="M29" s="3">
        <v>1</v>
      </c>
      <c r="N29" s="3">
        <v>1</v>
      </c>
      <c r="O29" s="3">
        <v>1</v>
      </c>
      <c r="P29" s="8">
        <v>81.216999999999999</v>
      </c>
      <c r="Q29" s="23"/>
      <c r="R29" s="18" t="s">
        <v>49</v>
      </c>
    </row>
    <row r="30" spans="1:18" x14ac:dyDescent="0.35">
      <c r="A30" s="15">
        <v>-1</v>
      </c>
      <c r="B30" s="8">
        <v>0</v>
      </c>
      <c r="C30" s="3">
        <v>1</v>
      </c>
      <c r="D30" s="3">
        <v>0</v>
      </c>
      <c r="E30" s="3">
        <v>0</v>
      </c>
      <c r="F30" s="3">
        <v>0</v>
      </c>
      <c r="G30" s="8">
        <v>0.21937309147643999</v>
      </c>
      <c r="H30" s="8">
        <v>0.51778141954421897</v>
      </c>
      <c r="I30" s="8">
        <f t="shared" si="4"/>
        <v>0.21937309147643999</v>
      </c>
      <c r="J30" s="8">
        <f t="shared" si="5"/>
        <v>0.51778141954421897</v>
      </c>
      <c r="K30" s="8">
        <f t="shared" si="6"/>
        <v>-0.43874618295287998</v>
      </c>
      <c r="L30" s="8">
        <f t="shared" si="7"/>
        <v>-1.0355628390884379</v>
      </c>
      <c r="M30" s="3">
        <v>1</v>
      </c>
      <c r="N30" s="3">
        <v>1</v>
      </c>
      <c r="O30" s="3">
        <v>1</v>
      </c>
      <c r="P30" s="8">
        <v>81.271000000000001</v>
      </c>
      <c r="Q30" s="23"/>
      <c r="R30" s="18" t="s">
        <v>48</v>
      </c>
    </row>
    <row r="31" spans="1:18" x14ac:dyDescent="0.35">
      <c r="A31" s="15">
        <v>-1</v>
      </c>
      <c r="B31" s="8">
        <v>0</v>
      </c>
      <c r="C31" s="3">
        <v>1</v>
      </c>
      <c r="D31" s="3">
        <v>0</v>
      </c>
      <c r="E31" s="3">
        <v>0</v>
      </c>
      <c r="F31" s="3">
        <v>0</v>
      </c>
      <c r="G31" s="8">
        <v>0.22721235327148401</v>
      </c>
      <c r="H31" s="8">
        <v>0.52004843442726001</v>
      </c>
      <c r="I31" s="8">
        <f t="shared" si="4"/>
        <v>0.22721235327148401</v>
      </c>
      <c r="J31" s="8">
        <f t="shared" si="5"/>
        <v>0.52004843442726001</v>
      </c>
      <c r="K31" s="8">
        <f t="shared" si="6"/>
        <v>-0.45442470654296802</v>
      </c>
      <c r="L31" s="8">
        <f t="shared" si="7"/>
        <v>-1.04009686885452</v>
      </c>
      <c r="M31" s="3">
        <v>1</v>
      </c>
      <c r="N31" s="3">
        <v>1</v>
      </c>
      <c r="O31" s="3">
        <v>1</v>
      </c>
      <c r="P31" s="8">
        <v>82.671000000000006</v>
      </c>
      <c r="Q31" s="23"/>
      <c r="R31" s="18" t="s">
        <v>44</v>
      </c>
    </row>
    <row r="32" spans="1:18" x14ac:dyDescent="0.35">
      <c r="A32" s="15">
        <v>-1</v>
      </c>
      <c r="B32" s="8">
        <v>0</v>
      </c>
      <c r="C32" s="3">
        <v>1</v>
      </c>
      <c r="D32" s="3">
        <v>0</v>
      </c>
      <c r="E32" s="3">
        <v>0</v>
      </c>
      <c r="F32" s="3">
        <v>0</v>
      </c>
      <c r="G32" s="8">
        <v>0.21997661279296801</v>
      </c>
      <c r="H32" s="8">
        <v>0.52343385009765597</v>
      </c>
      <c r="I32" s="8">
        <f t="shared" si="4"/>
        <v>0.21997661279296801</v>
      </c>
      <c r="J32" s="8">
        <f t="shared" si="5"/>
        <v>0.52343385009765597</v>
      </c>
      <c r="K32" s="8">
        <f t="shared" si="6"/>
        <v>-0.43995322558593603</v>
      </c>
      <c r="L32" s="8">
        <f t="shared" si="7"/>
        <v>-1.0468677001953119</v>
      </c>
      <c r="M32" s="3">
        <v>1</v>
      </c>
      <c r="N32" s="3">
        <v>1</v>
      </c>
      <c r="O32" s="3">
        <v>1</v>
      </c>
      <c r="P32" s="8">
        <v>82.742999999999995</v>
      </c>
      <c r="Q32" s="23"/>
      <c r="R32" s="18" t="s">
        <v>45</v>
      </c>
    </row>
    <row r="33" spans="1:18" x14ac:dyDescent="0.35">
      <c r="A33" s="15">
        <v>-1</v>
      </c>
      <c r="B33" s="8">
        <v>0</v>
      </c>
      <c r="C33" s="3">
        <v>1</v>
      </c>
      <c r="D33" s="3">
        <v>0</v>
      </c>
      <c r="E33" s="3">
        <v>0</v>
      </c>
      <c r="F33" s="3">
        <v>0</v>
      </c>
      <c r="G33" s="8">
        <v>0.22669876077270401</v>
      </c>
      <c r="H33" s="8">
        <v>0.52462351681899999</v>
      </c>
      <c r="I33" s="8">
        <f t="shared" si="4"/>
        <v>0.22669876077270401</v>
      </c>
      <c r="J33" s="8">
        <f t="shared" si="5"/>
        <v>0.52462351681899999</v>
      </c>
      <c r="K33" s="8">
        <f t="shared" si="6"/>
        <v>-0.45339752154540802</v>
      </c>
      <c r="L33" s="8">
        <f t="shared" si="7"/>
        <v>-1.049247033638</v>
      </c>
      <c r="M33" s="3">
        <v>1</v>
      </c>
      <c r="N33" s="3">
        <v>1</v>
      </c>
      <c r="O33" s="3">
        <v>1</v>
      </c>
      <c r="P33" s="8">
        <v>83.786000000000001</v>
      </c>
      <c r="Q33" s="23"/>
      <c r="R33" s="18" t="s">
        <v>47</v>
      </c>
    </row>
    <row r="34" spans="1:18" x14ac:dyDescent="0.35">
      <c r="A34" s="15">
        <v>-1</v>
      </c>
      <c r="B34" s="8">
        <v>0</v>
      </c>
      <c r="C34" s="3">
        <v>1</v>
      </c>
      <c r="D34" s="3">
        <v>0</v>
      </c>
      <c r="E34" s="3">
        <v>0</v>
      </c>
      <c r="F34" s="3">
        <v>0</v>
      </c>
      <c r="G34" s="8">
        <v>0.26863836424589099</v>
      </c>
      <c r="H34" s="8">
        <v>0.522727088873148</v>
      </c>
      <c r="I34" s="8">
        <f t="shared" si="4"/>
        <v>0.26863836424589099</v>
      </c>
      <c r="J34" s="8">
        <f t="shared" si="5"/>
        <v>0.522727088873148</v>
      </c>
      <c r="K34" s="8">
        <f t="shared" si="6"/>
        <v>-0.53727672849178199</v>
      </c>
      <c r="L34" s="8">
        <f t="shared" si="7"/>
        <v>-1.045454177746296</v>
      </c>
      <c r="M34" s="3">
        <v>1</v>
      </c>
      <c r="N34" s="3">
        <v>1</v>
      </c>
      <c r="O34" s="3">
        <v>1</v>
      </c>
      <c r="P34" s="8">
        <v>88.674000000000007</v>
      </c>
      <c r="Q34" s="23"/>
      <c r="R34" s="18" t="s">
        <v>46</v>
      </c>
    </row>
    <row r="35" spans="1:18" x14ac:dyDescent="0.35">
      <c r="A35" s="15">
        <v>-1</v>
      </c>
      <c r="B35" s="8">
        <v>0</v>
      </c>
      <c r="C35" s="3">
        <v>1</v>
      </c>
      <c r="D35" s="3">
        <v>0</v>
      </c>
      <c r="E35" s="3">
        <v>0</v>
      </c>
      <c r="F35" s="3">
        <v>0</v>
      </c>
      <c r="G35" s="8">
        <v>0.26050470166015599</v>
      </c>
      <c r="H35" s="8">
        <v>0.53116851416015598</v>
      </c>
      <c r="I35" s="8">
        <f t="shared" si="4"/>
        <v>0.26050470166015599</v>
      </c>
      <c r="J35" s="8">
        <f t="shared" si="5"/>
        <v>0.53116851416015598</v>
      </c>
      <c r="K35" s="8">
        <f t="shared" si="6"/>
        <v>-0.52100940332031198</v>
      </c>
      <c r="L35" s="8">
        <f t="shared" si="7"/>
        <v>-1.062337028320312</v>
      </c>
      <c r="M35" s="3">
        <v>1</v>
      </c>
      <c r="N35" s="3">
        <v>1</v>
      </c>
      <c r="O35" s="3">
        <v>1</v>
      </c>
      <c r="P35" s="8">
        <v>89.941000000000003</v>
      </c>
      <c r="Q35" s="23"/>
      <c r="R35" s="18" t="s">
        <v>36</v>
      </c>
    </row>
    <row r="36" spans="1:18" ht="15" thickBot="1" x14ac:dyDescent="0.4">
      <c r="A36" s="16">
        <v>-1</v>
      </c>
      <c r="B36" s="10">
        <v>0</v>
      </c>
      <c r="C36" s="9">
        <v>1</v>
      </c>
      <c r="D36" s="9">
        <v>0</v>
      </c>
      <c r="E36" s="9">
        <v>0</v>
      </c>
      <c r="F36" s="9">
        <v>0</v>
      </c>
      <c r="G36" s="10">
        <v>0.28990411096191299</v>
      </c>
      <c r="H36" s="10">
        <v>0.52262406530761696</v>
      </c>
      <c r="I36" s="10">
        <f t="shared" si="4"/>
        <v>0.28990411096191299</v>
      </c>
      <c r="J36" s="10">
        <f t="shared" si="5"/>
        <v>0.52262406530761696</v>
      </c>
      <c r="K36" s="10">
        <f t="shared" si="6"/>
        <v>-0.57980822192382597</v>
      </c>
      <c r="L36" s="10">
        <f t="shared" si="7"/>
        <v>-1.0452481306152339</v>
      </c>
      <c r="M36" s="9">
        <v>1</v>
      </c>
      <c r="N36" s="9">
        <v>1</v>
      </c>
      <c r="O36" s="9">
        <v>1</v>
      </c>
      <c r="P36" s="10">
        <v>91.981999999999999</v>
      </c>
      <c r="Q36" s="24"/>
      <c r="R36" s="20" t="s">
        <v>35</v>
      </c>
    </row>
  </sheetData>
  <mergeCells count="6">
    <mergeCell ref="Q18:Q36"/>
    <mergeCell ref="A1:F1"/>
    <mergeCell ref="G1:L1"/>
    <mergeCell ref="P1:R1"/>
    <mergeCell ref="Q3:Q17"/>
    <mergeCell ref="M1:O1"/>
  </mergeCells>
  <phoneticPr fontId="18" type="noConversion"/>
  <conditionalFormatting sqref="Q2:Q18 G2:G1048576 I2:I1048576 K2:K1048576 Q37:Q1048576 A2:A1048576 E2:E1048576 C2:C1048576 M2:M1048576 O2:O1048576">
    <cfRule type="notContainsBlanks" dxfId="1" priority="3">
      <formula>LEN(TRIM(A2))&gt;0</formula>
    </cfRule>
  </conditionalFormatting>
  <conditionalFormatting sqref="R3:R36">
    <cfRule type="duplicateValues" dxfId="0" priority="1"/>
  </conditionalFormatting>
  <hyperlinks>
    <hyperlink ref="Q3" r:id="rId1" xr:uid="{00000000-0004-0000-0000-000000000000}"/>
    <hyperlink ref="Q18" r:id="rId2" xr:uid="{782498A2-D380-4BFF-9AE2-4881C463E60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71C5-ECDD-4230-AFC3-A9756FF01033}">
  <dimension ref="A1:O35"/>
  <sheetViews>
    <sheetView topLeftCell="A28" workbookViewId="0">
      <selection activeCell="G11" sqref="G11"/>
    </sheetView>
  </sheetViews>
  <sheetFormatPr defaultRowHeight="14.5" x14ac:dyDescent="0.35"/>
  <sheetData>
    <row r="1" spans="1:15" x14ac:dyDescent="0.35">
      <c r="A1" t="s">
        <v>28</v>
      </c>
      <c r="B1" t="s">
        <v>0</v>
      </c>
      <c r="C1" t="s">
        <v>1</v>
      </c>
      <c r="D1" t="s">
        <v>52</v>
      </c>
      <c r="E1" t="s">
        <v>53</v>
      </c>
      <c r="F1" t="s">
        <v>29</v>
      </c>
      <c r="G1" t="s">
        <v>2</v>
      </c>
      <c r="H1" t="s">
        <v>3</v>
      </c>
      <c r="I1" t="s">
        <v>54</v>
      </c>
      <c r="J1" t="s">
        <v>55</v>
      </c>
      <c r="K1" t="s">
        <v>30</v>
      </c>
      <c r="L1" t="s">
        <v>4</v>
      </c>
      <c r="M1" t="s">
        <v>5</v>
      </c>
      <c r="N1" t="s">
        <v>56</v>
      </c>
      <c r="O1" t="s">
        <v>57</v>
      </c>
    </row>
    <row r="2" spans="1:15" x14ac:dyDescent="0.35">
      <c r="A2">
        <f>data!M3</f>
        <v>1</v>
      </c>
      <c r="B2">
        <f>data!A3</f>
        <v>-1</v>
      </c>
      <c r="C2">
        <f>data!B3</f>
        <v>0</v>
      </c>
      <c r="D2">
        <f>data!G3</f>
        <v>0.30689</v>
      </c>
      <c r="E2">
        <f>data!H3</f>
        <v>0.12551000000000001</v>
      </c>
      <c r="F2">
        <f>data!N3</f>
        <v>1</v>
      </c>
      <c r="G2">
        <f>data!C3</f>
        <v>1</v>
      </c>
      <c r="H2">
        <f>data!D3</f>
        <v>0</v>
      </c>
      <c r="I2">
        <f>data!I3</f>
        <v>0.30689</v>
      </c>
      <c r="J2">
        <f>data!J3</f>
        <v>0.12551000000000001</v>
      </c>
      <c r="K2">
        <f>data!O3</f>
        <v>1</v>
      </c>
      <c r="L2">
        <f>data!E3</f>
        <v>0</v>
      </c>
      <c r="M2">
        <f>data!F3</f>
        <v>0</v>
      </c>
      <c r="N2">
        <f>data!K3</f>
        <v>-0.61377999999999999</v>
      </c>
      <c r="O2">
        <f>data!L3</f>
        <v>-0.25102000000000002</v>
      </c>
    </row>
    <row r="3" spans="1:15" x14ac:dyDescent="0.35">
      <c r="A3">
        <f>data!M4</f>
        <v>1</v>
      </c>
      <c r="B3">
        <f>data!A4</f>
        <v>-1</v>
      </c>
      <c r="C3">
        <f>data!B4</f>
        <v>0</v>
      </c>
      <c r="D3">
        <f>data!G4</f>
        <v>0.39295000000000002</v>
      </c>
      <c r="E3">
        <f>data!H4</f>
        <v>9.758E-2</v>
      </c>
      <c r="F3">
        <f>data!N4</f>
        <v>1</v>
      </c>
      <c r="G3">
        <f>data!C4</f>
        <v>1</v>
      </c>
      <c r="H3">
        <f>data!D4</f>
        <v>0</v>
      </c>
      <c r="I3">
        <f>data!I4</f>
        <v>0.39295000000000002</v>
      </c>
      <c r="J3">
        <f>data!J4</f>
        <v>9.758E-2</v>
      </c>
      <c r="K3">
        <f>data!O4</f>
        <v>1</v>
      </c>
      <c r="L3">
        <f>data!E4</f>
        <v>0</v>
      </c>
      <c r="M3">
        <f>data!F4</f>
        <v>0</v>
      </c>
      <c r="N3">
        <f>data!K4</f>
        <v>-0.78590000000000004</v>
      </c>
      <c r="O3">
        <f>data!L4</f>
        <v>-0.19516</v>
      </c>
    </row>
    <row r="4" spans="1:15" x14ac:dyDescent="0.35">
      <c r="A4">
        <f>data!M5</f>
        <v>1</v>
      </c>
      <c r="B4">
        <f>data!A5</f>
        <v>-1</v>
      </c>
      <c r="C4">
        <f>data!B5</f>
        <v>0</v>
      </c>
      <c r="D4">
        <f>data!G5</f>
        <v>0.18428</v>
      </c>
      <c r="E4">
        <f>data!H5</f>
        <v>0.58718999999999999</v>
      </c>
      <c r="F4">
        <f>data!N5</f>
        <v>1</v>
      </c>
      <c r="G4">
        <f>data!C5</f>
        <v>1</v>
      </c>
      <c r="H4">
        <f>data!D5</f>
        <v>0</v>
      </c>
      <c r="I4">
        <f>data!I5</f>
        <v>0.18428</v>
      </c>
      <c r="J4">
        <f>data!J5</f>
        <v>0.58718999999999999</v>
      </c>
      <c r="K4">
        <f>data!O5</f>
        <v>1</v>
      </c>
      <c r="L4">
        <f>data!E5</f>
        <v>0</v>
      </c>
      <c r="M4">
        <f>data!F5</f>
        <v>0</v>
      </c>
      <c r="N4">
        <f>data!K5</f>
        <v>-0.36856</v>
      </c>
      <c r="O4">
        <f>data!L5</f>
        <v>-1.17438</v>
      </c>
    </row>
    <row r="5" spans="1:15" x14ac:dyDescent="0.35">
      <c r="A5">
        <f>data!M6</f>
        <v>1</v>
      </c>
      <c r="B5">
        <f>data!A6</f>
        <v>-1</v>
      </c>
      <c r="C5">
        <f>data!B6</f>
        <v>0</v>
      </c>
      <c r="D5">
        <f>data!G6</f>
        <v>0.46444000000000002</v>
      </c>
      <c r="E5">
        <f>data!H6</f>
        <v>0.39606000000000002</v>
      </c>
      <c r="F5">
        <f>data!N6</f>
        <v>1</v>
      </c>
      <c r="G5">
        <f>data!C6</f>
        <v>1</v>
      </c>
      <c r="H5">
        <f>data!D6</f>
        <v>0</v>
      </c>
      <c r="I5">
        <f>data!I6</f>
        <v>0.46444000000000002</v>
      </c>
      <c r="J5">
        <f>data!J6</f>
        <v>0.39606000000000002</v>
      </c>
      <c r="K5">
        <f>data!O6</f>
        <v>1</v>
      </c>
      <c r="L5">
        <f>data!E6</f>
        <v>0</v>
      </c>
      <c r="M5">
        <f>data!F6</f>
        <v>0</v>
      </c>
      <c r="N5">
        <f>data!K6</f>
        <v>-0.92888000000000004</v>
      </c>
      <c r="O5">
        <f>data!L6</f>
        <v>-0.79212000000000005</v>
      </c>
    </row>
    <row r="6" spans="1:15" x14ac:dyDescent="0.35">
      <c r="A6">
        <f>data!M7</f>
        <v>1</v>
      </c>
      <c r="B6">
        <f>data!A7</f>
        <v>-1</v>
      </c>
      <c r="C6">
        <f>data!B7</f>
        <v>0</v>
      </c>
      <c r="D6">
        <f>data!G7</f>
        <v>0.43917</v>
      </c>
      <c r="E6">
        <f>data!H7</f>
        <v>0.45296999999999998</v>
      </c>
      <c r="F6">
        <f>data!N7</f>
        <v>1</v>
      </c>
      <c r="G6">
        <f>data!C7</f>
        <v>1</v>
      </c>
      <c r="H6">
        <f>data!D7</f>
        <v>0</v>
      </c>
      <c r="I6">
        <f>data!I7</f>
        <v>0.43917</v>
      </c>
      <c r="J6">
        <f>data!J7</f>
        <v>0.45296999999999998</v>
      </c>
      <c r="K6">
        <f>data!O7</f>
        <v>1</v>
      </c>
      <c r="L6">
        <f>data!E7</f>
        <v>0</v>
      </c>
      <c r="M6">
        <f>data!F7</f>
        <v>0</v>
      </c>
      <c r="N6">
        <f>data!K7</f>
        <v>-0.87834000000000001</v>
      </c>
      <c r="O6">
        <f>data!L7</f>
        <v>-0.90593999999999997</v>
      </c>
    </row>
    <row r="7" spans="1:15" x14ac:dyDescent="0.35">
      <c r="A7">
        <f>data!M8</f>
        <v>1</v>
      </c>
      <c r="B7">
        <f>data!A8</f>
        <v>-1</v>
      </c>
      <c r="C7">
        <f>data!B8</f>
        <v>0</v>
      </c>
      <c r="D7">
        <f>data!G8</f>
        <v>0.40592</v>
      </c>
      <c r="E7">
        <f>data!H8</f>
        <v>0.23016</v>
      </c>
      <c r="F7">
        <f>data!N8</f>
        <v>1</v>
      </c>
      <c r="G7">
        <f>data!C8</f>
        <v>1</v>
      </c>
      <c r="H7">
        <f>data!D8</f>
        <v>0</v>
      </c>
      <c r="I7">
        <f>data!I8</f>
        <v>0.40592</v>
      </c>
      <c r="J7">
        <f>data!J8</f>
        <v>0.23016</v>
      </c>
      <c r="K7">
        <f>data!O8</f>
        <v>1</v>
      </c>
      <c r="L7">
        <f>data!E8</f>
        <v>0</v>
      </c>
      <c r="M7">
        <f>data!F8</f>
        <v>0</v>
      </c>
      <c r="N7">
        <f>data!K8</f>
        <v>-0.81184000000000001</v>
      </c>
      <c r="O7">
        <f>data!L8</f>
        <v>-0.46032000000000001</v>
      </c>
    </row>
    <row r="8" spans="1:15" x14ac:dyDescent="0.35">
      <c r="A8">
        <f>data!M9</f>
        <v>1</v>
      </c>
      <c r="B8">
        <f>data!A9</f>
        <v>-1</v>
      </c>
      <c r="C8">
        <f>data!B9</f>
        <v>0</v>
      </c>
      <c r="D8">
        <f>data!G9</f>
        <v>0.38344</v>
      </c>
      <c r="E8">
        <f>data!H9</f>
        <v>0.37735999999999997</v>
      </c>
      <c r="F8">
        <f>data!N9</f>
        <v>1</v>
      </c>
      <c r="G8">
        <f>data!C9</f>
        <v>1</v>
      </c>
      <c r="H8">
        <f>data!D9</f>
        <v>0</v>
      </c>
      <c r="I8">
        <f>data!I9</f>
        <v>0.38344</v>
      </c>
      <c r="J8">
        <f>data!J9</f>
        <v>0.37735999999999997</v>
      </c>
      <c r="K8">
        <f>data!O9</f>
        <v>1</v>
      </c>
      <c r="L8">
        <f>data!E9</f>
        <v>0</v>
      </c>
      <c r="M8">
        <f>data!F9</f>
        <v>0</v>
      </c>
      <c r="N8">
        <f>data!K9</f>
        <v>-0.76688000000000001</v>
      </c>
      <c r="O8">
        <f>data!L9</f>
        <v>-0.75471999999999995</v>
      </c>
    </row>
    <row r="9" spans="1:15" x14ac:dyDescent="0.35">
      <c r="A9">
        <f>data!M10</f>
        <v>1</v>
      </c>
      <c r="B9">
        <f>data!A10</f>
        <v>-1</v>
      </c>
      <c r="C9">
        <f>data!B10</f>
        <v>0</v>
      </c>
      <c r="D9">
        <f>data!G10</f>
        <v>8.3299999999999999E-2</v>
      </c>
      <c r="E9">
        <f>data!H10</f>
        <v>0.12789</v>
      </c>
      <c r="F9">
        <f>data!N10</f>
        <v>1</v>
      </c>
      <c r="G9">
        <f>data!C10</f>
        <v>1</v>
      </c>
      <c r="H9">
        <f>data!D10</f>
        <v>0</v>
      </c>
      <c r="I9">
        <f>data!I10</f>
        <v>8.3299999999999999E-2</v>
      </c>
      <c r="J9">
        <f>data!J10</f>
        <v>0.12789</v>
      </c>
      <c r="K9">
        <f>data!O10</f>
        <v>1</v>
      </c>
      <c r="L9">
        <f>data!E10</f>
        <v>0</v>
      </c>
      <c r="M9">
        <f>data!F10</f>
        <v>0</v>
      </c>
      <c r="N9">
        <f>data!K10</f>
        <v>-0.1666</v>
      </c>
      <c r="O9">
        <f>data!L10</f>
        <v>-0.25578000000000001</v>
      </c>
    </row>
    <row r="10" spans="1:15" x14ac:dyDescent="0.35">
      <c r="A10">
        <f>data!M11</f>
        <v>1</v>
      </c>
      <c r="B10">
        <f>data!A11</f>
        <v>-1</v>
      </c>
      <c r="C10">
        <f>data!B11</f>
        <v>0</v>
      </c>
      <c r="D10">
        <f>data!G11</f>
        <v>0.35011199999999998</v>
      </c>
      <c r="E10">
        <f>data!H11</f>
        <v>7.9339999999999994E-2</v>
      </c>
      <c r="F10">
        <f>data!N11</f>
        <v>1</v>
      </c>
      <c r="G10">
        <f>data!C11</f>
        <v>1</v>
      </c>
      <c r="H10">
        <f>data!D11</f>
        <v>0</v>
      </c>
      <c r="I10">
        <f>data!I11</f>
        <v>0.35011199999999998</v>
      </c>
      <c r="J10">
        <f>data!J11</f>
        <v>7.9339999999999994E-2</v>
      </c>
      <c r="K10">
        <f>data!O11</f>
        <v>1</v>
      </c>
      <c r="L10">
        <f>data!E11</f>
        <v>0</v>
      </c>
      <c r="M10">
        <f>data!F11</f>
        <v>0</v>
      </c>
      <c r="N10">
        <f>data!K11</f>
        <v>-0.70022399999999996</v>
      </c>
      <c r="O10">
        <f>data!L11</f>
        <v>-0.15867999999999999</v>
      </c>
    </row>
    <row r="11" spans="1:15" x14ac:dyDescent="0.35">
      <c r="A11">
        <f>data!M12</f>
        <v>1</v>
      </c>
      <c r="B11">
        <f>data!A12</f>
        <v>-1</v>
      </c>
      <c r="C11">
        <f>data!B12</f>
        <v>0</v>
      </c>
      <c r="D11">
        <f>data!G12</f>
        <v>8.0579999999999999E-2</v>
      </c>
      <c r="E11">
        <f>data!H12</f>
        <v>0.58884000000000003</v>
      </c>
      <c r="F11">
        <f>data!N12</f>
        <v>1</v>
      </c>
      <c r="G11">
        <f>data!C12</f>
        <v>1</v>
      </c>
      <c r="H11">
        <f>data!D12</f>
        <v>0</v>
      </c>
      <c r="I11">
        <f>data!I12</f>
        <v>8.0579999999999999E-2</v>
      </c>
      <c r="J11">
        <f>data!J12</f>
        <v>0.58884000000000003</v>
      </c>
      <c r="K11">
        <f>data!O12</f>
        <v>1</v>
      </c>
      <c r="L11">
        <f>data!E12</f>
        <v>0</v>
      </c>
      <c r="M11">
        <f>data!F12</f>
        <v>0</v>
      </c>
      <c r="N11">
        <f>data!K12</f>
        <v>-0.16116</v>
      </c>
      <c r="O11">
        <f>data!L12</f>
        <v>-1.1776800000000001</v>
      </c>
    </row>
    <row r="12" spans="1:15" x14ac:dyDescent="0.35">
      <c r="A12">
        <f>data!M13</f>
        <v>1</v>
      </c>
      <c r="B12">
        <f>data!A13</f>
        <v>-1</v>
      </c>
      <c r="C12">
        <f>data!B13</f>
        <v>0</v>
      </c>
      <c r="D12">
        <f>data!G13</f>
        <v>0.55906</v>
      </c>
      <c r="E12">
        <f>data!H13</f>
        <v>0.34919</v>
      </c>
      <c r="F12">
        <f>data!N13</f>
        <v>1</v>
      </c>
      <c r="G12">
        <f>data!C13</f>
        <v>1</v>
      </c>
      <c r="H12">
        <f>data!D13</f>
        <v>0</v>
      </c>
      <c r="I12">
        <f>data!I13</f>
        <v>0.55906</v>
      </c>
      <c r="J12">
        <f>data!J13</f>
        <v>0.34919</v>
      </c>
      <c r="K12">
        <f>data!O13</f>
        <v>1</v>
      </c>
      <c r="L12">
        <f>data!E13</f>
        <v>0</v>
      </c>
      <c r="M12">
        <f>data!F13</f>
        <v>0</v>
      </c>
      <c r="N12">
        <f>data!K13</f>
        <v>-1.11812</v>
      </c>
      <c r="O12">
        <f>data!L13</f>
        <v>-0.69838</v>
      </c>
    </row>
    <row r="13" spans="1:15" x14ac:dyDescent="0.35">
      <c r="A13">
        <f>data!M14</f>
        <v>1</v>
      </c>
      <c r="B13">
        <f>data!A14</f>
        <v>-1</v>
      </c>
      <c r="C13">
        <f>data!B14</f>
        <v>0</v>
      </c>
      <c r="D13">
        <f>data!G14</f>
        <v>0.51393999999999995</v>
      </c>
      <c r="E13">
        <f>data!H14</f>
        <v>0.30474000000000001</v>
      </c>
      <c r="F13">
        <f>data!N14</f>
        <v>1</v>
      </c>
      <c r="G13">
        <f>data!C14</f>
        <v>1</v>
      </c>
      <c r="H13">
        <f>data!D14</f>
        <v>0</v>
      </c>
      <c r="I13">
        <f>data!I14</f>
        <v>0.51393999999999995</v>
      </c>
      <c r="J13">
        <f>data!J14</f>
        <v>0.30474000000000001</v>
      </c>
      <c r="K13">
        <f>data!O14</f>
        <v>1</v>
      </c>
      <c r="L13">
        <f>data!E14</f>
        <v>0</v>
      </c>
      <c r="M13">
        <f>data!F14</f>
        <v>0</v>
      </c>
      <c r="N13">
        <f>data!K14</f>
        <v>-1.0278799999999999</v>
      </c>
      <c r="O13">
        <f>data!L14</f>
        <v>-0.60948000000000002</v>
      </c>
    </row>
    <row r="14" spans="1:15" x14ac:dyDescent="0.35">
      <c r="A14">
        <f>data!M15</f>
        <v>1</v>
      </c>
      <c r="B14">
        <f>data!A15</f>
        <v>-1</v>
      </c>
      <c r="C14">
        <f>data!B15</f>
        <v>0</v>
      </c>
      <c r="D14">
        <f>data!G15</f>
        <v>0.28270000000000001</v>
      </c>
      <c r="E14">
        <f>data!H15</f>
        <v>0.32721</v>
      </c>
      <c r="F14">
        <f>data!N15</f>
        <v>1</v>
      </c>
      <c r="G14">
        <f>data!C15</f>
        <v>1</v>
      </c>
      <c r="H14">
        <f>data!D15</f>
        <v>0</v>
      </c>
      <c r="I14">
        <f>data!I15</f>
        <v>0.28270000000000001</v>
      </c>
      <c r="J14">
        <f>data!J15</f>
        <v>0.32721</v>
      </c>
      <c r="K14">
        <f>data!O15</f>
        <v>1</v>
      </c>
      <c r="L14">
        <f>data!E15</f>
        <v>0</v>
      </c>
      <c r="M14">
        <f>data!F15</f>
        <v>0</v>
      </c>
      <c r="N14">
        <f>data!K15</f>
        <v>-0.56540000000000001</v>
      </c>
      <c r="O14">
        <f>data!L15</f>
        <v>-0.65442</v>
      </c>
    </row>
    <row r="15" spans="1:15" x14ac:dyDescent="0.35">
      <c r="A15">
        <f>data!M16</f>
        <v>1</v>
      </c>
      <c r="B15">
        <f>data!A16</f>
        <v>-1</v>
      </c>
      <c r="C15">
        <f>data!B16</f>
        <v>0</v>
      </c>
      <c r="D15">
        <f>data!G16</f>
        <v>0.41682000000000002</v>
      </c>
      <c r="E15">
        <f>data!H16</f>
        <v>0.33033000000000001</v>
      </c>
      <c r="F15">
        <f>data!N16</f>
        <v>1</v>
      </c>
      <c r="G15">
        <f>data!C16</f>
        <v>1</v>
      </c>
      <c r="H15">
        <f>data!D16</f>
        <v>0</v>
      </c>
      <c r="I15">
        <f>data!I16</f>
        <v>0.41682000000000002</v>
      </c>
      <c r="J15">
        <f>data!J16</f>
        <v>0.33033000000000001</v>
      </c>
      <c r="K15">
        <f>data!O16</f>
        <v>1</v>
      </c>
      <c r="L15">
        <f>data!E16</f>
        <v>0</v>
      </c>
      <c r="M15">
        <f>data!F16</f>
        <v>0</v>
      </c>
      <c r="N15">
        <f>data!K16</f>
        <v>-0.83364000000000005</v>
      </c>
      <c r="O15">
        <f>data!L16</f>
        <v>-0.66066000000000003</v>
      </c>
    </row>
    <row r="16" spans="1:15" x14ac:dyDescent="0.35">
      <c r="A16">
        <f>data!M17</f>
        <v>1</v>
      </c>
      <c r="B16">
        <f>data!A17</f>
        <v>-1</v>
      </c>
      <c r="C16">
        <f>data!B17</f>
        <v>0</v>
      </c>
      <c r="D16">
        <f>data!G17</f>
        <v>0.41733999999999999</v>
      </c>
      <c r="E16">
        <f>data!H17</f>
        <v>0.31309999999999999</v>
      </c>
      <c r="F16">
        <f>data!N17</f>
        <v>1</v>
      </c>
      <c r="G16">
        <f>data!C17</f>
        <v>1</v>
      </c>
      <c r="H16">
        <f>data!D17</f>
        <v>0</v>
      </c>
      <c r="I16">
        <f>data!I17</f>
        <v>0.41733999999999999</v>
      </c>
      <c r="J16">
        <f>data!J17</f>
        <v>0.31309999999999999</v>
      </c>
      <c r="K16">
        <f>data!O17</f>
        <v>1</v>
      </c>
      <c r="L16">
        <f>data!E17</f>
        <v>0</v>
      </c>
      <c r="M16">
        <f>data!F17</f>
        <v>0</v>
      </c>
      <c r="N16">
        <f>data!K17</f>
        <v>-0.83467999999999998</v>
      </c>
      <c r="O16">
        <f>data!L17</f>
        <v>-0.62619999999999998</v>
      </c>
    </row>
    <row r="17" spans="1:15" x14ac:dyDescent="0.35">
      <c r="A17">
        <f>data!M18</f>
        <v>1</v>
      </c>
      <c r="B17">
        <f>data!A18</f>
        <v>-1</v>
      </c>
      <c r="C17">
        <f>data!B18</f>
        <v>0</v>
      </c>
      <c r="D17">
        <f>data!G18</f>
        <v>0.347112813567241</v>
      </c>
      <c r="E17">
        <f>data!H18</f>
        <v>0.53272685176767398</v>
      </c>
      <c r="F17">
        <f>data!N18</f>
        <v>1</v>
      </c>
      <c r="G17">
        <f>data!C18</f>
        <v>1</v>
      </c>
      <c r="H17">
        <f>data!D18</f>
        <v>0</v>
      </c>
      <c r="I17">
        <f>data!I18</f>
        <v>0.347112813567241</v>
      </c>
      <c r="J17">
        <f>data!J18</f>
        <v>0.53272685176767398</v>
      </c>
      <c r="K17">
        <f>data!O18</f>
        <v>1</v>
      </c>
      <c r="L17">
        <f>data!E18</f>
        <v>0</v>
      </c>
      <c r="M17">
        <f>data!F18</f>
        <v>0</v>
      </c>
      <c r="N17">
        <f>data!K18</f>
        <v>-0.69422562713448199</v>
      </c>
      <c r="O17">
        <f>data!L18</f>
        <v>-1.065453703535348</v>
      </c>
    </row>
    <row r="18" spans="1:15" x14ac:dyDescent="0.35">
      <c r="A18">
        <f>data!M19</f>
        <v>1</v>
      </c>
      <c r="B18">
        <f>data!A19</f>
        <v>-1</v>
      </c>
      <c r="C18">
        <f>data!B19</f>
        <v>0</v>
      </c>
      <c r="D18">
        <f>data!G19</f>
        <v>0.339392898559566</v>
      </c>
      <c r="E18">
        <f>data!H19</f>
        <v>0.53619120559692401</v>
      </c>
      <c r="F18">
        <f>data!N19</f>
        <v>1</v>
      </c>
      <c r="G18">
        <f>data!C19</f>
        <v>1</v>
      </c>
      <c r="H18">
        <f>data!D19</f>
        <v>0</v>
      </c>
      <c r="I18">
        <f>data!I19</f>
        <v>0.339392898559566</v>
      </c>
      <c r="J18">
        <f>data!J19</f>
        <v>0.53619120559692401</v>
      </c>
      <c r="K18">
        <f>data!O19</f>
        <v>1</v>
      </c>
      <c r="L18">
        <f>data!E19</f>
        <v>0</v>
      </c>
      <c r="M18">
        <f>data!F19</f>
        <v>0</v>
      </c>
      <c r="N18">
        <f>data!K19</f>
        <v>-0.67878579711913201</v>
      </c>
      <c r="O18">
        <f>data!L19</f>
        <v>-1.072382411193848</v>
      </c>
    </row>
    <row r="19" spans="1:15" x14ac:dyDescent="0.35">
      <c r="A19">
        <f>data!M20</f>
        <v>1</v>
      </c>
      <c r="B19">
        <f>data!A20</f>
        <v>-1</v>
      </c>
      <c r="C19">
        <f>data!B20</f>
        <v>0</v>
      </c>
      <c r="D19">
        <f>data!G20</f>
        <v>0.25543093260498001</v>
      </c>
      <c r="E19">
        <f>data!H20</f>
        <v>0.51638583432750595</v>
      </c>
      <c r="F19">
        <f>data!N20</f>
        <v>1</v>
      </c>
      <c r="G19">
        <f>data!C20</f>
        <v>1</v>
      </c>
      <c r="H19">
        <f>data!D20</f>
        <v>0</v>
      </c>
      <c r="I19">
        <f>data!I20</f>
        <v>0.25543093260498001</v>
      </c>
      <c r="J19">
        <f>data!J20</f>
        <v>0.51638583432750595</v>
      </c>
      <c r="K19">
        <f>data!O20</f>
        <v>1</v>
      </c>
      <c r="L19">
        <f>data!E20</f>
        <v>0</v>
      </c>
      <c r="M19">
        <f>data!F20</f>
        <v>0</v>
      </c>
      <c r="N19">
        <f>data!K20</f>
        <v>-0.51086186520996002</v>
      </c>
      <c r="O19">
        <f>data!L20</f>
        <v>-1.0327716686550119</v>
      </c>
    </row>
    <row r="20" spans="1:15" x14ac:dyDescent="0.35">
      <c r="A20">
        <f>data!M21</f>
        <v>1</v>
      </c>
      <c r="B20">
        <f>data!A21</f>
        <v>-1</v>
      </c>
      <c r="C20">
        <f>data!B21</f>
        <v>0</v>
      </c>
      <c r="D20">
        <f>data!G21</f>
        <v>0.41035498681640598</v>
      </c>
      <c r="E20">
        <f>data!H21</f>
        <v>0.55198543872070405</v>
      </c>
      <c r="F20">
        <f>data!N21</f>
        <v>1</v>
      </c>
      <c r="G20">
        <f>data!C21</f>
        <v>1</v>
      </c>
      <c r="H20">
        <f>data!D21</f>
        <v>0</v>
      </c>
      <c r="I20">
        <f>data!I21</f>
        <v>0.41035498681640598</v>
      </c>
      <c r="J20">
        <f>data!J21</f>
        <v>0.55198543872070405</v>
      </c>
      <c r="K20">
        <f>data!O21</f>
        <v>1</v>
      </c>
      <c r="L20">
        <f>data!E21</f>
        <v>0</v>
      </c>
      <c r="M20">
        <f>data!F21</f>
        <v>0</v>
      </c>
      <c r="N20">
        <f>data!K21</f>
        <v>-0.82070997363281195</v>
      </c>
      <c r="O20">
        <f>data!L21</f>
        <v>-1.1039708774414081</v>
      </c>
    </row>
    <row r="21" spans="1:15" x14ac:dyDescent="0.35">
      <c r="A21">
        <f>data!M22</f>
        <v>1</v>
      </c>
      <c r="B21">
        <f>data!A22</f>
        <v>-1</v>
      </c>
      <c r="C21">
        <f>data!B22</f>
        <v>0</v>
      </c>
      <c r="D21">
        <f>data!G22</f>
        <v>0.20349168652343699</v>
      </c>
      <c r="E21">
        <f>data!H22</f>
        <v>0.51811285888671899</v>
      </c>
      <c r="F21">
        <f>data!N22</f>
        <v>1</v>
      </c>
      <c r="G21">
        <f>data!C22</f>
        <v>1</v>
      </c>
      <c r="H21">
        <f>data!D22</f>
        <v>0</v>
      </c>
      <c r="I21">
        <f>data!I22</f>
        <v>0.20349168652343699</v>
      </c>
      <c r="J21">
        <f>data!J22</f>
        <v>0.51811285888671899</v>
      </c>
      <c r="K21">
        <f>data!O22</f>
        <v>1</v>
      </c>
      <c r="L21">
        <f>data!E22</f>
        <v>0</v>
      </c>
      <c r="M21">
        <f>data!F22</f>
        <v>0</v>
      </c>
      <c r="N21">
        <f>data!K22</f>
        <v>-0.40698337304687399</v>
      </c>
      <c r="O21">
        <f>data!L22</f>
        <v>-1.036225717773438</v>
      </c>
    </row>
    <row r="22" spans="1:15" x14ac:dyDescent="0.35">
      <c r="A22">
        <f>data!M23</f>
        <v>1</v>
      </c>
      <c r="B22">
        <f>data!A23</f>
        <v>-1</v>
      </c>
      <c r="C22">
        <f>data!B23</f>
        <v>0</v>
      </c>
      <c r="D22">
        <f>data!G23</f>
        <v>0.456810812922468</v>
      </c>
      <c r="E22">
        <f>data!H23</f>
        <v>0.54033050861302101</v>
      </c>
      <c r="F22">
        <f>data!N23</f>
        <v>1</v>
      </c>
      <c r="G22">
        <f>data!C23</f>
        <v>1</v>
      </c>
      <c r="H22">
        <f>data!D23</f>
        <v>0</v>
      </c>
      <c r="I22">
        <f>data!I23</f>
        <v>0.456810812922468</v>
      </c>
      <c r="J22">
        <f>data!J23</f>
        <v>0.54033050861302101</v>
      </c>
      <c r="K22">
        <f>data!O23</f>
        <v>1</v>
      </c>
      <c r="L22">
        <f>data!E23</f>
        <v>0</v>
      </c>
      <c r="M22">
        <f>data!F23</f>
        <v>0</v>
      </c>
      <c r="N22">
        <f>data!K23</f>
        <v>-0.913621625844936</v>
      </c>
      <c r="O22">
        <f>data!L23</f>
        <v>-1.080661017226042</v>
      </c>
    </row>
    <row r="23" spans="1:15" x14ac:dyDescent="0.35">
      <c r="A23">
        <f>data!M24</f>
        <v>1</v>
      </c>
      <c r="B23">
        <f>data!A24</f>
        <v>-1</v>
      </c>
      <c r="C23">
        <f>data!B24</f>
        <v>0</v>
      </c>
      <c r="D23">
        <f>data!G24</f>
        <v>0.202217140975951</v>
      </c>
      <c r="E23">
        <f>data!H24</f>
        <v>0.53110403393554595</v>
      </c>
      <c r="F23">
        <f>data!N24</f>
        <v>1</v>
      </c>
      <c r="G23">
        <f>data!C24</f>
        <v>1</v>
      </c>
      <c r="H23">
        <f>data!D24</f>
        <v>0</v>
      </c>
      <c r="I23">
        <f>data!I24</f>
        <v>0.202217140975951</v>
      </c>
      <c r="J23">
        <f>data!J24</f>
        <v>0.53110403393554595</v>
      </c>
      <c r="K23">
        <f>data!O24</f>
        <v>1</v>
      </c>
      <c r="L23">
        <f>data!E24</f>
        <v>0</v>
      </c>
      <c r="M23">
        <f>data!F24</f>
        <v>0</v>
      </c>
      <c r="N23">
        <f>data!K24</f>
        <v>-0.40443428195190201</v>
      </c>
      <c r="O23">
        <f>data!L24</f>
        <v>-1.0622080678710919</v>
      </c>
    </row>
    <row r="24" spans="1:15" x14ac:dyDescent="0.35">
      <c r="A24">
        <f>data!M25</f>
        <v>1</v>
      </c>
      <c r="B24">
        <f>data!A25</f>
        <v>-1</v>
      </c>
      <c r="C24">
        <f>data!B25</f>
        <v>0</v>
      </c>
      <c r="D24">
        <f>data!G25</f>
        <v>0.271262782208324</v>
      </c>
      <c r="E24">
        <f>data!H25</f>
        <v>0.51325594369202698</v>
      </c>
      <c r="F24">
        <f>data!N25</f>
        <v>1</v>
      </c>
      <c r="G24">
        <f>data!C25</f>
        <v>1</v>
      </c>
      <c r="H24">
        <f>data!D25</f>
        <v>0</v>
      </c>
      <c r="I24">
        <f>data!I25</f>
        <v>0.271262782208324</v>
      </c>
      <c r="J24">
        <f>data!J25</f>
        <v>0.51325594369202698</v>
      </c>
      <c r="K24">
        <f>data!O25</f>
        <v>1</v>
      </c>
      <c r="L24">
        <f>data!E25</f>
        <v>0</v>
      </c>
      <c r="M24">
        <f>data!F25</f>
        <v>0</v>
      </c>
      <c r="N24">
        <f>data!K25</f>
        <v>-0.54252556441664801</v>
      </c>
      <c r="O24">
        <f>data!L25</f>
        <v>-1.026511887384054</v>
      </c>
    </row>
    <row r="25" spans="1:15" x14ac:dyDescent="0.35">
      <c r="A25">
        <f>data!M26</f>
        <v>1</v>
      </c>
      <c r="B25">
        <f>data!A26</f>
        <v>-1</v>
      </c>
      <c r="C25">
        <f>data!B26</f>
        <v>0</v>
      </c>
      <c r="D25">
        <f>data!G26</f>
        <v>0.23000434967041</v>
      </c>
      <c r="E25">
        <f>data!H26</f>
        <v>0.53230284463500999</v>
      </c>
      <c r="F25">
        <f>data!N26</f>
        <v>1</v>
      </c>
      <c r="G25">
        <f>data!C26</f>
        <v>1</v>
      </c>
      <c r="H25">
        <f>data!D26</f>
        <v>0</v>
      </c>
      <c r="I25">
        <f>data!I26</f>
        <v>0.23000434967041</v>
      </c>
      <c r="J25">
        <f>data!J26</f>
        <v>0.53230284463500999</v>
      </c>
      <c r="K25">
        <f>data!O26</f>
        <v>1</v>
      </c>
      <c r="L25">
        <f>data!E26</f>
        <v>0</v>
      </c>
      <c r="M25">
        <f>data!F26</f>
        <v>0</v>
      </c>
      <c r="N25">
        <f>data!K26</f>
        <v>-0.46000869934082</v>
      </c>
      <c r="O25">
        <f>data!L26</f>
        <v>-1.06460568927002</v>
      </c>
    </row>
    <row r="26" spans="1:15" x14ac:dyDescent="0.35">
      <c r="A26">
        <f>data!M27</f>
        <v>1</v>
      </c>
      <c r="B26">
        <f>data!A27</f>
        <v>-1</v>
      </c>
      <c r="C26">
        <f>data!B27</f>
        <v>0</v>
      </c>
      <c r="D26">
        <f>data!G27</f>
        <v>0.21083180371093699</v>
      </c>
      <c r="E26">
        <f>data!H27</f>
        <v>0.51741002441406203</v>
      </c>
      <c r="F26">
        <f>data!N27</f>
        <v>1</v>
      </c>
      <c r="G26">
        <f>data!C27</f>
        <v>1</v>
      </c>
      <c r="H26">
        <f>data!D27</f>
        <v>0</v>
      </c>
      <c r="I26">
        <f>data!I27</f>
        <v>0.21083180371093699</v>
      </c>
      <c r="J26">
        <f>data!J27</f>
        <v>0.51741002441406203</v>
      </c>
      <c r="K26">
        <f>data!O27</f>
        <v>1</v>
      </c>
      <c r="L26">
        <f>data!E27</f>
        <v>0</v>
      </c>
      <c r="M26">
        <f>data!F27</f>
        <v>0</v>
      </c>
      <c r="N26">
        <f>data!K27</f>
        <v>-0.42166360742187398</v>
      </c>
      <c r="O26">
        <f>data!L27</f>
        <v>-1.0348200488281241</v>
      </c>
    </row>
    <row r="27" spans="1:15" x14ac:dyDescent="0.35">
      <c r="A27">
        <f>data!M28</f>
        <v>1</v>
      </c>
      <c r="B27">
        <f>data!A28</f>
        <v>-1</v>
      </c>
      <c r="C27">
        <f>data!B28</f>
        <v>0</v>
      </c>
      <c r="D27">
        <f>data!G28</f>
        <v>0.21327316708755401</v>
      </c>
      <c r="E27">
        <f>data!H28</f>
        <v>0.51654345242309596</v>
      </c>
      <c r="F27">
        <f>data!N28</f>
        <v>1</v>
      </c>
      <c r="G27">
        <f>data!C28</f>
        <v>1</v>
      </c>
      <c r="H27">
        <f>data!D28</f>
        <v>0</v>
      </c>
      <c r="I27">
        <f>data!I28</f>
        <v>0.21327316708755401</v>
      </c>
      <c r="J27">
        <f>data!J28</f>
        <v>0.51654345242309596</v>
      </c>
      <c r="K27">
        <f>data!O28</f>
        <v>1</v>
      </c>
      <c r="L27">
        <f>data!E28</f>
        <v>0</v>
      </c>
      <c r="M27">
        <f>data!F28</f>
        <v>0</v>
      </c>
      <c r="N27">
        <f>data!K28</f>
        <v>-0.42654633417510801</v>
      </c>
      <c r="O27">
        <f>data!L28</f>
        <v>-1.0330869048461919</v>
      </c>
    </row>
    <row r="28" spans="1:15" x14ac:dyDescent="0.35">
      <c r="A28">
        <f>data!M29</f>
        <v>1</v>
      </c>
      <c r="B28">
        <f>data!A29</f>
        <v>-1</v>
      </c>
      <c r="C28">
        <f>data!B29</f>
        <v>0</v>
      </c>
      <c r="D28">
        <f>data!G29</f>
        <v>0.21385430029296801</v>
      </c>
      <c r="E28">
        <f>data!H29</f>
        <v>0.51986657073974596</v>
      </c>
      <c r="F28">
        <f>data!N29</f>
        <v>1</v>
      </c>
      <c r="G28">
        <f>data!C29</f>
        <v>1</v>
      </c>
      <c r="H28">
        <f>data!D29</f>
        <v>0</v>
      </c>
      <c r="I28">
        <f>data!I29</f>
        <v>0.21385430029296801</v>
      </c>
      <c r="J28">
        <f>data!J29</f>
        <v>0.51986657073974596</v>
      </c>
      <c r="K28">
        <f>data!O29</f>
        <v>1</v>
      </c>
      <c r="L28">
        <f>data!E29</f>
        <v>0</v>
      </c>
      <c r="M28">
        <f>data!F29</f>
        <v>0</v>
      </c>
      <c r="N28">
        <f>data!K29</f>
        <v>-0.42770860058593602</v>
      </c>
      <c r="O28">
        <f>data!L29</f>
        <v>-1.0397331414794919</v>
      </c>
    </row>
    <row r="29" spans="1:15" x14ac:dyDescent="0.35">
      <c r="A29">
        <f>data!M30</f>
        <v>1</v>
      </c>
      <c r="B29">
        <f>data!A30</f>
        <v>-1</v>
      </c>
      <c r="C29">
        <f>data!B30</f>
        <v>0</v>
      </c>
      <c r="D29">
        <f>data!G30</f>
        <v>0.21937309147643999</v>
      </c>
      <c r="E29">
        <f>data!H30</f>
        <v>0.51778141954421897</v>
      </c>
      <c r="F29">
        <f>data!N30</f>
        <v>1</v>
      </c>
      <c r="G29">
        <f>data!C30</f>
        <v>1</v>
      </c>
      <c r="H29">
        <f>data!D30</f>
        <v>0</v>
      </c>
      <c r="I29">
        <f>data!I30</f>
        <v>0.21937309147643999</v>
      </c>
      <c r="J29">
        <f>data!J30</f>
        <v>0.51778141954421897</v>
      </c>
      <c r="K29">
        <f>data!O30</f>
        <v>1</v>
      </c>
      <c r="L29">
        <f>data!E30</f>
        <v>0</v>
      </c>
      <c r="M29">
        <f>data!F30</f>
        <v>0</v>
      </c>
      <c r="N29">
        <f>data!K30</f>
        <v>-0.43874618295287998</v>
      </c>
      <c r="O29">
        <f>data!L30</f>
        <v>-1.0355628390884379</v>
      </c>
    </row>
    <row r="30" spans="1:15" x14ac:dyDescent="0.35">
      <c r="A30">
        <f>data!M31</f>
        <v>1</v>
      </c>
      <c r="B30">
        <f>data!A31</f>
        <v>-1</v>
      </c>
      <c r="C30">
        <f>data!B31</f>
        <v>0</v>
      </c>
      <c r="D30">
        <f>data!G31</f>
        <v>0.22721235327148401</v>
      </c>
      <c r="E30">
        <f>data!H31</f>
        <v>0.52004843442726001</v>
      </c>
      <c r="F30">
        <f>data!N31</f>
        <v>1</v>
      </c>
      <c r="G30">
        <f>data!C31</f>
        <v>1</v>
      </c>
      <c r="H30">
        <f>data!D31</f>
        <v>0</v>
      </c>
      <c r="I30">
        <f>data!I31</f>
        <v>0.22721235327148401</v>
      </c>
      <c r="J30">
        <f>data!J31</f>
        <v>0.52004843442726001</v>
      </c>
      <c r="K30">
        <f>data!O31</f>
        <v>1</v>
      </c>
      <c r="L30">
        <f>data!E31</f>
        <v>0</v>
      </c>
      <c r="M30">
        <f>data!F31</f>
        <v>0</v>
      </c>
      <c r="N30">
        <f>data!K31</f>
        <v>-0.45442470654296802</v>
      </c>
      <c r="O30">
        <f>data!L31</f>
        <v>-1.04009686885452</v>
      </c>
    </row>
    <row r="31" spans="1:15" x14ac:dyDescent="0.35">
      <c r="A31">
        <f>data!M32</f>
        <v>1</v>
      </c>
      <c r="B31">
        <f>data!A32</f>
        <v>-1</v>
      </c>
      <c r="C31">
        <f>data!B32</f>
        <v>0</v>
      </c>
      <c r="D31">
        <f>data!G32</f>
        <v>0.21997661279296801</v>
      </c>
      <c r="E31">
        <f>data!H32</f>
        <v>0.52343385009765597</v>
      </c>
      <c r="F31">
        <f>data!N32</f>
        <v>1</v>
      </c>
      <c r="G31">
        <f>data!C32</f>
        <v>1</v>
      </c>
      <c r="H31">
        <f>data!D32</f>
        <v>0</v>
      </c>
      <c r="I31">
        <f>data!I32</f>
        <v>0.21997661279296801</v>
      </c>
      <c r="J31">
        <f>data!J32</f>
        <v>0.52343385009765597</v>
      </c>
      <c r="K31">
        <f>data!O32</f>
        <v>1</v>
      </c>
      <c r="L31">
        <f>data!E32</f>
        <v>0</v>
      </c>
      <c r="M31">
        <f>data!F32</f>
        <v>0</v>
      </c>
      <c r="N31">
        <f>data!K32</f>
        <v>-0.43995322558593603</v>
      </c>
      <c r="O31">
        <f>data!L32</f>
        <v>-1.0468677001953119</v>
      </c>
    </row>
    <row r="32" spans="1:15" x14ac:dyDescent="0.35">
      <c r="A32">
        <f>data!M33</f>
        <v>1</v>
      </c>
      <c r="B32">
        <f>data!A33</f>
        <v>-1</v>
      </c>
      <c r="C32">
        <f>data!B33</f>
        <v>0</v>
      </c>
      <c r="D32">
        <f>data!G33</f>
        <v>0.22669876077270401</v>
      </c>
      <c r="E32">
        <f>data!H33</f>
        <v>0.52462351681899999</v>
      </c>
      <c r="F32">
        <f>data!N33</f>
        <v>1</v>
      </c>
      <c r="G32">
        <f>data!C33</f>
        <v>1</v>
      </c>
      <c r="H32">
        <f>data!D33</f>
        <v>0</v>
      </c>
      <c r="I32">
        <f>data!I33</f>
        <v>0.22669876077270401</v>
      </c>
      <c r="J32">
        <f>data!J33</f>
        <v>0.52462351681899999</v>
      </c>
      <c r="K32">
        <f>data!O33</f>
        <v>1</v>
      </c>
      <c r="L32">
        <f>data!E33</f>
        <v>0</v>
      </c>
      <c r="M32">
        <f>data!F33</f>
        <v>0</v>
      </c>
      <c r="N32">
        <f>data!K33</f>
        <v>-0.45339752154540802</v>
      </c>
      <c r="O32">
        <f>data!L33</f>
        <v>-1.049247033638</v>
      </c>
    </row>
    <row r="33" spans="1:15" x14ac:dyDescent="0.35">
      <c r="A33">
        <f>data!M34</f>
        <v>1</v>
      </c>
      <c r="B33">
        <f>data!A34</f>
        <v>-1</v>
      </c>
      <c r="C33">
        <f>data!B34</f>
        <v>0</v>
      </c>
      <c r="D33">
        <f>data!G34</f>
        <v>0.26863836424589099</v>
      </c>
      <c r="E33">
        <f>data!H34</f>
        <v>0.522727088873148</v>
      </c>
      <c r="F33">
        <f>data!N34</f>
        <v>1</v>
      </c>
      <c r="G33">
        <f>data!C34</f>
        <v>1</v>
      </c>
      <c r="H33">
        <f>data!D34</f>
        <v>0</v>
      </c>
      <c r="I33">
        <f>data!I34</f>
        <v>0.26863836424589099</v>
      </c>
      <c r="J33">
        <f>data!J34</f>
        <v>0.522727088873148</v>
      </c>
      <c r="K33">
        <f>data!O34</f>
        <v>1</v>
      </c>
      <c r="L33">
        <f>data!E34</f>
        <v>0</v>
      </c>
      <c r="M33">
        <f>data!F34</f>
        <v>0</v>
      </c>
      <c r="N33">
        <f>data!K34</f>
        <v>-0.53727672849178199</v>
      </c>
      <c r="O33">
        <f>data!L34</f>
        <v>-1.045454177746296</v>
      </c>
    </row>
    <row r="34" spans="1:15" x14ac:dyDescent="0.35">
      <c r="A34">
        <f>data!M35</f>
        <v>1</v>
      </c>
      <c r="B34">
        <f>data!A35</f>
        <v>-1</v>
      </c>
      <c r="C34">
        <f>data!B35</f>
        <v>0</v>
      </c>
      <c r="D34">
        <f>data!G35</f>
        <v>0.26050470166015599</v>
      </c>
      <c r="E34">
        <f>data!H35</f>
        <v>0.53116851416015598</v>
      </c>
      <c r="F34">
        <f>data!N35</f>
        <v>1</v>
      </c>
      <c r="G34">
        <f>data!C35</f>
        <v>1</v>
      </c>
      <c r="H34">
        <f>data!D35</f>
        <v>0</v>
      </c>
      <c r="I34">
        <f>data!I35</f>
        <v>0.26050470166015599</v>
      </c>
      <c r="J34">
        <f>data!J35</f>
        <v>0.53116851416015598</v>
      </c>
      <c r="K34">
        <f>data!O35</f>
        <v>1</v>
      </c>
      <c r="L34">
        <f>data!E35</f>
        <v>0</v>
      </c>
      <c r="M34">
        <f>data!F35</f>
        <v>0</v>
      </c>
      <c r="N34">
        <f>data!K35</f>
        <v>-0.52100940332031198</v>
      </c>
      <c r="O34">
        <f>data!L35</f>
        <v>-1.062337028320312</v>
      </c>
    </row>
    <row r="35" spans="1:15" x14ac:dyDescent="0.35">
      <c r="A35">
        <f>data!M36</f>
        <v>1</v>
      </c>
      <c r="B35">
        <f>data!A36</f>
        <v>-1</v>
      </c>
      <c r="C35">
        <f>data!B36</f>
        <v>0</v>
      </c>
      <c r="D35">
        <f>data!G36</f>
        <v>0.28990411096191299</v>
      </c>
      <c r="E35">
        <f>data!H36</f>
        <v>0.52262406530761696</v>
      </c>
      <c r="F35">
        <f>data!N36</f>
        <v>1</v>
      </c>
      <c r="G35">
        <f>data!C36</f>
        <v>1</v>
      </c>
      <c r="H35">
        <f>data!D36</f>
        <v>0</v>
      </c>
      <c r="I35">
        <f>data!I36</f>
        <v>0.28990411096191299</v>
      </c>
      <c r="J35">
        <f>data!J36</f>
        <v>0.52262406530761696</v>
      </c>
      <c r="K35">
        <f>data!O36</f>
        <v>1</v>
      </c>
      <c r="L35">
        <f>data!E36</f>
        <v>0</v>
      </c>
      <c r="M35">
        <f>data!F36</f>
        <v>0</v>
      </c>
      <c r="N35">
        <f>data!K36</f>
        <v>-0.57980822192382597</v>
      </c>
      <c r="O35">
        <f>data!L36</f>
        <v>-1.0452481306152339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yap yuan xi</cp:lastModifiedBy>
  <dcterms:created xsi:type="dcterms:W3CDTF">2021-06-09T02:07:09Z</dcterms:created>
  <dcterms:modified xsi:type="dcterms:W3CDTF">2021-06-20T04:42:15Z</dcterms:modified>
</cp:coreProperties>
</file>