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23-N10028Zuser\Desktop\"/>
    </mc:Choice>
  </mc:AlternateContent>
  <xr:revisionPtr revIDLastSave="0" documentId="13_ncr:1_{BB4A4469-39AB-4641-84F9-B213AB2CDEAC}" xr6:coauthVersionLast="47" xr6:coauthVersionMax="47" xr10:uidLastSave="{00000000-0000-0000-0000-000000000000}"/>
  <bookViews>
    <workbookView xWindow="-110" yWindow="-110" windowWidth="19420" windowHeight="10300" tabRatio="969" xr2:uid="{00000000-000D-0000-FFFF-FFFF00000000}"/>
  </bookViews>
  <sheets>
    <sheet name="発信文書 " sheetId="16" r:id="rId1"/>
    <sheet name="1-2.健康診断(総務手配)" sheetId="13" r:id="rId2"/>
    <sheet name="健康診断概要(協会けんぽ)" sheetId="4" r:id="rId3"/>
    <sheet name="2.ストレスチェック(共通)" sheetId="8" r:id="rId4"/>
    <sheet name="健診ストレスチェック時の給与補償について" sheetId="12" r:id="rId5"/>
  </sheets>
  <definedNames>
    <definedName name="_xlnm._FilterDatabase" localSheetId="2" hidden="1">'健康診断概要(協会けんぽ)'!$A$28:$I$84</definedName>
    <definedName name="_xlnm.Print_Area" localSheetId="1">'1-2.健康診断(総務手配)'!$A$1:$AK$75</definedName>
    <definedName name="_xlnm.Print_Area" localSheetId="3">'2.ストレスチェック(共通)'!$A$1:$AQ$61</definedName>
    <definedName name="_xlnm.Print_Area" localSheetId="2">'健康診断概要(協会けんぽ)'!$A$1:$I$84</definedName>
    <definedName name="_xlnm.Print_Area" localSheetId="4">健診ストレスチェック時の給与補償について!$A$1:$W$55</definedName>
    <definedName name="_xlnm.Print_Area" localSheetId="0">'発信文書 '!$A$1:$AN$54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 i="4" l="1"/>
  <c r="B26" i="4"/>
  <c r="D26" i="4" s="1"/>
  <c r="D29" i="4" s="1"/>
  <c r="B29" i="4" s="1"/>
  <c r="D30" i="4" l="1"/>
  <c r="B30" i="4" s="1"/>
  <c r="D31" i="4" s="1"/>
  <c r="B31" i="4" s="1"/>
  <c r="D32" i="4" s="1"/>
  <c r="B32" i="4" s="1"/>
  <c r="D33" i="4" s="1"/>
  <c r="B33" i="4" s="1"/>
  <c r="D34" i="4" s="1"/>
  <c r="B34" i="4" s="1"/>
  <c r="D35" i="4" s="1"/>
  <c r="B35" i="4" s="1"/>
  <c r="D36" i="4" s="1"/>
  <c r="B36" i="4" s="1"/>
  <c r="D37" i="4" s="1"/>
  <c r="B37" i="4" s="1"/>
  <c r="D38" i="4" s="1"/>
  <c r="B38" i="4" s="1"/>
  <c r="D39" i="4" s="1"/>
  <c r="B39" i="4" s="1"/>
  <c r="D40" i="4" s="1"/>
  <c r="B40" i="4" s="1"/>
  <c r="D41" i="4" s="1"/>
  <c r="B41" i="4" s="1"/>
  <c r="D42" i="4" s="1"/>
  <c r="B42" i="4" s="1"/>
  <c r="D43" i="4" s="1"/>
  <c r="B43" i="4" s="1"/>
  <c r="D44" i="4" s="1"/>
  <c r="B44" i="4" s="1"/>
  <c r="D45" i="4" s="1"/>
  <c r="B45" i="4" s="1"/>
  <c r="D46" i="4" s="1"/>
  <c r="B46" i="4" s="1"/>
  <c r="D47" i="4" s="1"/>
  <c r="B47" i="4" s="1"/>
  <c r="D48" i="4" s="1"/>
  <c r="B48" i="4" s="1"/>
  <c r="D49" i="4" s="1"/>
  <c r="B49" i="4" s="1"/>
  <c r="D50" i="4" s="1"/>
  <c r="B50" i="4" s="1"/>
  <c r="D51" i="4" s="1"/>
  <c r="B51" i="4" s="1"/>
  <c r="D52" i="4" s="1"/>
  <c r="B52" i="4" s="1"/>
  <c r="D53" i="4" s="1"/>
  <c r="B53" i="4" s="1"/>
  <c r="D54" i="4" s="1"/>
  <c r="B54" i="4" s="1"/>
  <c r="D55" i="4" s="1"/>
  <c r="B55" i="4" s="1"/>
  <c r="D56" i="4" s="1"/>
  <c r="B56" i="4" s="1"/>
  <c r="D57" i="4" s="1"/>
  <c r="B57" i="4" s="1"/>
  <c r="D58" i="4" s="1"/>
  <c r="B58" i="4" s="1"/>
  <c r="D59" i="4" s="1"/>
  <c r="B59" i="4" s="1"/>
  <c r="D60" i="4" s="1"/>
  <c r="B60" i="4" s="1"/>
  <c r="D61" i="4" s="1"/>
  <c r="B61" i="4" s="1"/>
  <c r="D62" i="4" s="1"/>
  <c r="B62" i="4" s="1"/>
  <c r="D63" i="4" s="1"/>
  <c r="B63" i="4" s="1"/>
  <c r="D64" i="4" s="1"/>
  <c r="B64" i="4" s="1"/>
  <c r="D65" i="4" s="1"/>
  <c r="B65" i="4" s="1"/>
  <c r="D66" i="4" s="1"/>
  <c r="B66" i="4" s="1"/>
  <c r="D67" i="4" s="1"/>
  <c r="B67" i="4" s="1"/>
  <c r="D68" i="4" s="1"/>
  <c r="B68" i="4" s="1"/>
  <c r="D69" i="4" s="1"/>
  <c r="B69" i="4" s="1"/>
  <c r="D70" i="4" s="1"/>
  <c r="B70" i="4" s="1"/>
  <c r="D71" i="4" s="1"/>
  <c r="B71" i="4" s="1"/>
  <c r="D72" i="4" s="1"/>
  <c r="B72" i="4" s="1"/>
  <c r="D73" i="4" s="1"/>
  <c r="B73" i="4" s="1"/>
  <c r="D74" i="4" s="1"/>
  <c r="B74" i="4" s="1"/>
  <c r="D75" i="4" s="1"/>
  <c r="B75" i="4" s="1"/>
  <c r="D76" i="4" s="1"/>
  <c r="B76" i="4" s="1"/>
  <c r="D77" i="4" s="1"/>
  <c r="B77" i="4" s="1"/>
  <c r="D78" i="4" s="1"/>
  <c r="B78" i="4" s="1"/>
  <c r="D79" i="4" s="1"/>
  <c r="B79" i="4" s="1"/>
  <c r="D80" i="4" s="1"/>
  <c r="B80" i="4" s="1"/>
  <c r="D81" i="4" s="1"/>
  <c r="B81" i="4" s="1"/>
  <c r="D82" i="4" s="1"/>
  <c r="B82" i="4" s="1"/>
  <c r="D83" i="4" s="1"/>
  <c r="B83" i="4" s="1"/>
  <c r="D84" i="4" s="1"/>
  <c r="B84" i="4" s="1"/>
</calcChain>
</file>

<file path=xl/sharedStrings.xml><?xml version="1.0" encoding="utf-8"?>
<sst xmlns="http://schemas.openxmlformats.org/spreadsheetml/2006/main" count="744" uniqueCount="363">
  <si>
    <t>送付先</t>
    <rPh sb="0" eb="2">
      <t>ソウフ</t>
    </rPh>
    <rPh sb="2" eb="3">
      <t>サキ</t>
    </rPh>
    <phoneticPr fontId="4"/>
  </si>
  <si>
    <t>発信番号</t>
    <rPh sb="0" eb="2">
      <t>ハッシン</t>
    </rPh>
    <rPh sb="2" eb="4">
      <t>バンゴウ</t>
    </rPh>
    <phoneticPr fontId="4"/>
  </si>
  <si>
    <t>発信者</t>
    <rPh sb="0" eb="3">
      <t>ハッシンシャ</t>
    </rPh>
    <phoneticPr fontId="4"/>
  </si>
  <si>
    <t>㈱日本教育クリエイト</t>
    <rPh sb="1" eb="3">
      <t>ニホン</t>
    </rPh>
    <rPh sb="3" eb="5">
      <t>キョウイク</t>
    </rPh>
    <phoneticPr fontId="4"/>
  </si>
  <si>
    <t>ｸﾘｴｲﾄ総務部　部長</t>
    <rPh sb="9" eb="11">
      <t>ブチョウ</t>
    </rPh>
    <phoneticPr fontId="4"/>
  </si>
  <si>
    <t>宛先</t>
    <rPh sb="0" eb="2">
      <t>アテサキ</t>
    </rPh>
    <phoneticPr fontId="4"/>
  </si>
  <si>
    <t>発信日</t>
    <rPh sb="0" eb="2">
      <t>ハッシン</t>
    </rPh>
    <rPh sb="2" eb="3">
      <t>ビ</t>
    </rPh>
    <phoneticPr fontId="4"/>
  </si>
  <si>
    <t>照会先</t>
    <rPh sb="0" eb="2">
      <t>ショウカイ</t>
    </rPh>
    <rPh sb="2" eb="3">
      <t>サキ</t>
    </rPh>
    <phoneticPr fontId="4"/>
  </si>
  <si>
    <t>責任者　各位</t>
    <rPh sb="0" eb="3">
      <t>セキニンシャ</t>
    </rPh>
    <rPh sb="4" eb="6">
      <t>カクイ</t>
    </rPh>
    <phoneticPr fontId="4"/>
  </si>
  <si>
    <t>件名</t>
    <rPh sb="0" eb="2">
      <t>ケンメイ</t>
    </rPh>
    <phoneticPr fontId="4"/>
  </si>
  <si>
    <t>実施日</t>
    <rPh sb="0" eb="3">
      <t>ジッシビ</t>
    </rPh>
    <phoneticPr fontId="4"/>
  </si>
  <si>
    <t>定期健康診断およびストレスチェックの実施について</t>
    <rPh sb="0" eb="2">
      <t>テイキ</t>
    </rPh>
    <rPh sb="2" eb="4">
      <t>ケンコウ</t>
    </rPh>
    <rPh sb="4" eb="6">
      <t>シンダン</t>
    </rPh>
    <rPh sb="18" eb="20">
      <t>ジッシ</t>
    </rPh>
    <phoneticPr fontId="4"/>
  </si>
  <si>
    <t>　標記の件につき、以下の通りお知らせいたします。</t>
    <rPh sb="1" eb="3">
      <t>ヒョウキ</t>
    </rPh>
    <rPh sb="4" eb="5">
      <t>ケン</t>
    </rPh>
    <rPh sb="9" eb="11">
      <t>イカ</t>
    </rPh>
    <rPh sb="12" eb="13">
      <t>トオ</t>
    </rPh>
    <rPh sb="15" eb="16">
      <t>シ</t>
    </rPh>
    <phoneticPr fontId="4"/>
  </si>
  <si>
    <t>以上</t>
    <rPh sb="0" eb="2">
      <t>イジョウ</t>
    </rPh>
    <phoneticPr fontId="4"/>
  </si>
  <si>
    <t>　社員：佐野</t>
    <rPh sb="1" eb="3">
      <t>シャイン</t>
    </rPh>
    <rPh sb="4" eb="6">
      <t>サノ</t>
    </rPh>
    <phoneticPr fontId="4"/>
  </si>
  <si>
    <t>　スタッフ：関根</t>
    <rPh sb="6" eb="8">
      <t>セキネ</t>
    </rPh>
    <phoneticPr fontId="4"/>
  </si>
  <si>
    <t>健康診断：即日</t>
    <rPh sb="0" eb="2">
      <t>ケンコウ</t>
    </rPh>
    <rPh sb="2" eb="4">
      <t>シンダン</t>
    </rPh>
    <rPh sb="5" eb="7">
      <t>ソクジツ</t>
    </rPh>
    <phoneticPr fontId="4"/>
  </si>
  <si>
    <t>　本年の健康診断およびストレスチェックは下記の通り実施いたします。</t>
    <rPh sb="1" eb="3">
      <t>ホンネン</t>
    </rPh>
    <rPh sb="4" eb="8">
      <t>ケンコウシンダン</t>
    </rPh>
    <rPh sb="20" eb="22">
      <t>カキ</t>
    </rPh>
    <rPh sb="23" eb="24">
      <t>トオ</t>
    </rPh>
    <rPh sb="25" eb="27">
      <t>ジッシ</t>
    </rPh>
    <phoneticPr fontId="4"/>
  </si>
  <si>
    <t>　それぞれの運用をご確認いただき、期日までにご対応いただきますようお願いいたします。</t>
    <rPh sb="6" eb="8">
      <t>ウンヨウ</t>
    </rPh>
    <rPh sb="10" eb="12">
      <t>カクニン</t>
    </rPh>
    <rPh sb="17" eb="19">
      <t>キジツ</t>
    </rPh>
    <rPh sb="23" eb="25">
      <t>タイオウ</t>
    </rPh>
    <rPh sb="34" eb="35">
      <t>ネガ</t>
    </rPh>
    <phoneticPr fontId="4"/>
  </si>
  <si>
    <t>🔗</t>
    <phoneticPr fontId="4"/>
  </si>
  <si>
    <t>　■ 実施概要</t>
    <rPh sb="3" eb="7">
      <t>ジッシガイヨウ</t>
    </rPh>
    <phoneticPr fontId="4"/>
  </si>
  <si>
    <t>　1.　健康診断の実施について</t>
    <rPh sb="4" eb="8">
      <t>ケンコウシンダン</t>
    </rPh>
    <rPh sb="9" eb="11">
      <t>ジッシ</t>
    </rPh>
    <phoneticPr fontId="4"/>
  </si>
  <si>
    <t>対象者</t>
    <rPh sb="0" eb="3">
      <t>タイショウシャ</t>
    </rPh>
    <phoneticPr fontId="4"/>
  </si>
  <si>
    <t>雇用形態に関わらず、月の所定労働時間が１２０時間以上の雇用契約を締結している者（中途入社含む）</t>
    <rPh sb="0" eb="4">
      <t>コヨウケイタイ</t>
    </rPh>
    <rPh sb="5" eb="6">
      <t>カカ</t>
    </rPh>
    <rPh sb="10" eb="11">
      <t>ツキ</t>
    </rPh>
    <rPh sb="12" eb="14">
      <t>ショテイ</t>
    </rPh>
    <rPh sb="14" eb="16">
      <t>ロウドウ</t>
    </rPh>
    <rPh sb="16" eb="18">
      <t>ジカン</t>
    </rPh>
    <rPh sb="22" eb="24">
      <t>ジカン</t>
    </rPh>
    <rPh sb="24" eb="26">
      <t>イジョウ</t>
    </rPh>
    <rPh sb="27" eb="31">
      <t>コヨウケイヤク</t>
    </rPh>
    <rPh sb="32" eb="34">
      <t>テイケツ</t>
    </rPh>
    <rPh sb="38" eb="39">
      <t>モノ</t>
    </rPh>
    <rPh sb="40" eb="42">
      <t>チュウト</t>
    </rPh>
    <rPh sb="42" eb="44">
      <t>ニュウシャ</t>
    </rPh>
    <rPh sb="44" eb="45">
      <t>フク</t>
    </rPh>
    <phoneticPr fontId="4"/>
  </si>
  <si>
    <t>実施期間</t>
    <rPh sb="0" eb="2">
      <t>ジッシ</t>
    </rPh>
    <rPh sb="2" eb="4">
      <t>キカン</t>
    </rPh>
    <phoneticPr fontId="4"/>
  </si>
  <si>
    <t>即日　～　2026年3月31日（年度内に1回ではなく1年に1回受診）　　※誕生月の受診を推奨します</t>
    <rPh sb="0" eb="2">
      <t>ソクジツ</t>
    </rPh>
    <rPh sb="9" eb="10">
      <t>ネン</t>
    </rPh>
    <rPh sb="11" eb="12">
      <t>ガツ</t>
    </rPh>
    <rPh sb="14" eb="15">
      <t>ニチ</t>
    </rPh>
    <rPh sb="37" eb="39">
      <t>タンジョウ</t>
    </rPh>
    <rPh sb="39" eb="40">
      <t>ツキ</t>
    </rPh>
    <rPh sb="41" eb="43">
      <t>ジュシン</t>
    </rPh>
    <rPh sb="44" eb="46">
      <t>スイショウ</t>
    </rPh>
    <phoneticPr fontId="4"/>
  </si>
  <si>
    <t>支払方法</t>
    <rPh sb="0" eb="2">
      <t>シハライ</t>
    </rPh>
    <rPh sb="2" eb="4">
      <t>ホウホウ</t>
    </rPh>
    <phoneticPr fontId="4"/>
  </si>
  <si>
    <t>部門対応
（請求書払い。個人負担分は請求書対応不可。窓口にて各自支払い）</t>
    <rPh sb="0" eb="2">
      <t>ブモン</t>
    </rPh>
    <rPh sb="2" eb="4">
      <t>タイオウ</t>
    </rPh>
    <phoneticPr fontId="4"/>
  </si>
  <si>
    <t>実施概要</t>
    <rPh sb="0" eb="2">
      <t>ジッシ</t>
    </rPh>
    <rPh sb="2" eb="4">
      <t>ガイヨウ</t>
    </rPh>
    <phoneticPr fontId="4"/>
  </si>
  <si>
    <t>支社によって運用が異なりますので、それぞれの概要をご確認ください</t>
    <rPh sb="0" eb="2">
      <t>シシャ</t>
    </rPh>
    <rPh sb="6" eb="8">
      <t>ウンヨウ</t>
    </rPh>
    <rPh sb="9" eb="10">
      <t>コト</t>
    </rPh>
    <rPh sb="22" eb="24">
      <t>ガイヨウ</t>
    </rPh>
    <rPh sb="26" eb="28">
      <t>カクニン</t>
    </rPh>
    <phoneticPr fontId="4"/>
  </si>
  <si>
    <t>注意事項</t>
    <rPh sb="0" eb="4">
      <t>チュウイジコウ</t>
    </rPh>
    <phoneticPr fontId="4"/>
  </si>
  <si>
    <t>・</t>
    <phoneticPr fontId="4"/>
  </si>
  <si>
    <t>関東スタッフの健康診断の実施要項は</t>
    <rPh sb="0" eb="2">
      <t>カントウ</t>
    </rPh>
    <rPh sb="7" eb="9">
      <t>ケンコウ</t>
    </rPh>
    <rPh sb="9" eb="11">
      <t>シンダン</t>
    </rPh>
    <rPh sb="12" eb="16">
      <t>ジッシヨウコウ</t>
    </rPh>
    <phoneticPr fontId="4"/>
  </si>
  <si>
    <r>
      <rPr>
        <u/>
        <sz val="11"/>
        <color theme="10"/>
        <rFont val="Yu Gothic"/>
        <family val="3"/>
        <charset val="128"/>
        <scheme val="minor"/>
      </rPr>
      <t>🔗 ■2025.5健診案内</t>
    </r>
    <phoneticPr fontId="4"/>
  </si>
  <si>
    <t>人間ドック利用費用補助内容、年度内1回、補助上限額20,000円です。</t>
    <rPh sb="0" eb="2">
      <t>ニンゲン</t>
    </rPh>
    <rPh sb="5" eb="7">
      <t>リヨウ</t>
    </rPh>
    <rPh sb="7" eb="9">
      <t>ヒヨウ</t>
    </rPh>
    <rPh sb="9" eb="11">
      <t>ホジョ</t>
    </rPh>
    <rPh sb="11" eb="13">
      <t>ナイヨウ</t>
    </rPh>
    <rPh sb="14" eb="17">
      <t>ネンドナイ</t>
    </rPh>
    <rPh sb="18" eb="19">
      <t>カイ</t>
    </rPh>
    <rPh sb="20" eb="22">
      <t>ホジョ</t>
    </rPh>
    <rPh sb="22" eb="25">
      <t>ジョウゲンガク</t>
    </rPh>
    <rPh sb="31" eb="32">
      <t>エン</t>
    </rPh>
    <phoneticPr fontId="4"/>
  </si>
  <si>
    <t>中途入社(ナショナル職・エリア職・IT職・JS職)や新卒入社(ES職)の方へは、</t>
    <rPh sb="10" eb="11">
      <t>ショク</t>
    </rPh>
    <rPh sb="15" eb="16">
      <t>ショク</t>
    </rPh>
    <rPh sb="19" eb="20">
      <t>ショク</t>
    </rPh>
    <rPh sb="23" eb="24">
      <t>ショク</t>
    </rPh>
    <rPh sb="36" eb="37">
      <t>カタ</t>
    </rPh>
    <phoneticPr fontId="4"/>
  </si>
  <si>
    <t>入社年度に「雇入れ時健診（会社負担）」をご案内ください。</t>
    <rPh sb="0" eb="2">
      <t>ニュウシャ</t>
    </rPh>
    <rPh sb="2" eb="4">
      <t>ネンド</t>
    </rPh>
    <rPh sb="6" eb="8">
      <t>ヤトイイ</t>
    </rPh>
    <rPh sb="9" eb="10">
      <t>ジ</t>
    </rPh>
    <rPh sb="10" eb="12">
      <t>ケンシン</t>
    </rPh>
    <rPh sb="13" eb="15">
      <t>カイシャ</t>
    </rPh>
    <rPh sb="15" eb="17">
      <t>フタン</t>
    </rPh>
    <rPh sb="21" eb="23">
      <t>アンナイ</t>
    </rPh>
    <phoneticPr fontId="4"/>
  </si>
  <si>
    <t>定期健康診断結果は各事業場の産業医の確認が必要となります。</t>
    <rPh sb="0" eb="2">
      <t>テイキ</t>
    </rPh>
    <rPh sb="2" eb="4">
      <t>ケンコウ</t>
    </rPh>
    <rPh sb="4" eb="6">
      <t>シンダン</t>
    </rPh>
    <rPh sb="6" eb="8">
      <t>ケッカ</t>
    </rPh>
    <rPh sb="9" eb="10">
      <t>カク</t>
    </rPh>
    <rPh sb="10" eb="13">
      <t>ジギョウバ</t>
    </rPh>
    <rPh sb="14" eb="17">
      <t>サンギョウイ</t>
    </rPh>
    <rPh sb="18" eb="20">
      <t>カクニン</t>
    </rPh>
    <rPh sb="21" eb="23">
      <t>ヒツヨウ</t>
    </rPh>
    <phoneticPr fontId="4"/>
  </si>
  <si>
    <t>　2.　ストレスチェックの実施について</t>
    <rPh sb="13" eb="15">
      <t>ジッシ</t>
    </rPh>
    <phoneticPr fontId="4"/>
  </si>
  <si>
    <t>以下①～③のいずれも該当する社員およびスタッフ</t>
  </si>
  <si>
    <t>　①基準日（2025年4月1日）時点の在籍者　</t>
    <rPh sb="2" eb="5">
      <t>キジュンビ</t>
    </rPh>
    <rPh sb="10" eb="11">
      <t>ネン</t>
    </rPh>
    <rPh sb="12" eb="13">
      <t>ガツ</t>
    </rPh>
    <rPh sb="14" eb="15">
      <t>ニチ</t>
    </rPh>
    <rPh sb="16" eb="18">
      <t>ジテン</t>
    </rPh>
    <rPh sb="19" eb="22">
      <t>ザイセキシャ</t>
    </rPh>
    <phoneticPr fontId="4"/>
  </si>
  <si>
    <t>　　・ただし、基準日時点の休職者（育児介護休業取得者含む）は除く</t>
    <rPh sb="7" eb="10">
      <t>キジュンビ</t>
    </rPh>
    <rPh sb="10" eb="12">
      <t>ジテン</t>
    </rPh>
    <rPh sb="13" eb="15">
      <t>キュウショク</t>
    </rPh>
    <rPh sb="15" eb="16">
      <t>シャ</t>
    </rPh>
    <rPh sb="17" eb="21">
      <t>イクジカイゴ</t>
    </rPh>
    <rPh sb="21" eb="23">
      <t>キュウギョウ</t>
    </rPh>
    <rPh sb="23" eb="26">
      <t>シュトクシャ</t>
    </rPh>
    <rPh sb="26" eb="27">
      <t>フク</t>
    </rPh>
    <rPh sb="30" eb="31">
      <t>ノゾ</t>
    </rPh>
    <phoneticPr fontId="4"/>
  </si>
  <si>
    <t>　　・スタッフは基準日時点の入職・復職者を除く</t>
    <rPh sb="8" eb="11">
      <t>キジュンビ</t>
    </rPh>
    <rPh sb="11" eb="13">
      <t>ジテン</t>
    </rPh>
    <rPh sb="14" eb="16">
      <t>ニュウショク</t>
    </rPh>
    <rPh sb="17" eb="20">
      <t>フクショクシャ</t>
    </rPh>
    <rPh sb="21" eb="22">
      <t>ノゾ</t>
    </rPh>
    <phoneticPr fontId="4"/>
  </si>
  <si>
    <t>　②月120時間以上の雇用契約の方</t>
    <rPh sb="2" eb="3">
      <t>ツキ</t>
    </rPh>
    <rPh sb="6" eb="8">
      <t>ジカン</t>
    </rPh>
    <rPh sb="8" eb="10">
      <t>イジョウ</t>
    </rPh>
    <rPh sb="11" eb="13">
      <t>コヨウ</t>
    </rPh>
    <rPh sb="13" eb="15">
      <t>ケイヤク</t>
    </rPh>
    <rPh sb="16" eb="17">
      <t>カタ</t>
    </rPh>
    <phoneticPr fontId="4"/>
  </si>
  <si>
    <r>
      <t>　③50人以上の対象事業所</t>
    </r>
    <r>
      <rPr>
        <sz val="10"/>
        <color rgb="FFEE0000"/>
        <rFont val="游ゴシック"/>
        <family val="3"/>
        <charset val="128"/>
      </rPr>
      <t>(※)</t>
    </r>
    <r>
      <rPr>
        <sz val="12"/>
        <rFont val="游ゴシック"/>
        <family val="3"/>
        <charset val="128"/>
      </rPr>
      <t>に所属している方　</t>
    </r>
    <r>
      <rPr>
        <sz val="10"/>
        <color rgb="FFEE0000"/>
        <rFont val="游ゴシック"/>
        <family val="3"/>
        <charset val="128"/>
      </rPr>
      <t>※部門および労働保険成立届を提出した委託現場を指す</t>
    </r>
    <rPh sb="26" eb="28">
      <t>ブモン</t>
    </rPh>
    <rPh sb="31" eb="33">
      <t>ロウドウ</t>
    </rPh>
    <rPh sb="33" eb="35">
      <t>ホケン</t>
    </rPh>
    <rPh sb="35" eb="37">
      <t>セイリツ</t>
    </rPh>
    <rPh sb="37" eb="38">
      <t>トドケ</t>
    </rPh>
    <rPh sb="39" eb="41">
      <t>テイシュツ</t>
    </rPh>
    <rPh sb="43" eb="45">
      <t>イタク</t>
    </rPh>
    <rPh sb="45" eb="47">
      <t>ゲンバ</t>
    </rPh>
    <rPh sb="48" eb="49">
      <t>サ</t>
    </rPh>
    <phoneticPr fontId="4"/>
  </si>
  <si>
    <t>2025年6月20日　～　30日まで</t>
    <rPh sb="4" eb="5">
      <t>ネン</t>
    </rPh>
    <rPh sb="6" eb="7">
      <t>ガツ</t>
    </rPh>
    <rPh sb="9" eb="10">
      <t>ニチ</t>
    </rPh>
    <rPh sb="15" eb="16">
      <t>ニチ</t>
    </rPh>
    <phoneticPr fontId="4"/>
  </si>
  <si>
    <t>精算方法</t>
    <rPh sb="0" eb="2">
      <t>セイサン</t>
    </rPh>
    <rPh sb="2" eb="4">
      <t>ホウホウ</t>
    </rPh>
    <phoneticPr fontId="4"/>
  </si>
  <si>
    <t>総務部にて支払い（受検者数応じ部門按分をいたします）</t>
    <rPh sb="0" eb="2">
      <t>ソウム</t>
    </rPh>
    <rPh sb="2" eb="3">
      <t>ブ</t>
    </rPh>
    <rPh sb="5" eb="7">
      <t>シハラ</t>
    </rPh>
    <rPh sb="9" eb="11">
      <t>ジュケン</t>
    </rPh>
    <rPh sb="11" eb="12">
      <t>シャ</t>
    </rPh>
    <rPh sb="12" eb="13">
      <t>スウ</t>
    </rPh>
    <rPh sb="13" eb="14">
      <t>オウ</t>
    </rPh>
    <rPh sb="15" eb="17">
      <t>ブモン</t>
    </rPh>
    <rPh sb="17" eb="19">
      <t>アンブン</t>
    </rPh>
    <phoneticPr fontId="4"/>
  </si>
  <si>
    <t>ストレスチェックの実施にあたり、共同実施者（産業医）の受諾が必要です。</t>
    <rPh sb="9" eb="11">
      <t>ジッシ</t>
    </rPh>
    <rPh sb="16" eb="21">
      <t>キョウドウジッシシャ</t>
    </rPh>
    <rPh sb="22" eb="25">
      <t>サンギョウイ</t>
    </rPh>
    <rPh sb="27" eb="29">
      <t>ジュダク</t>
    </rPh>
    <rPh sb="30" eb="32">
      <t>ヒツヨウ</t>
    </rPh>
    <phoneticPr fontId="4"/>
  </si>
  <si>
    <t>2.　ストレスチェック（共通）</t>
    <rPh sb="12" eb="14">
      <t>キョウツウ</t>
    </rPh>
    <phoneticPr fontId="4"/>
  </si>
  <si>
    <t>取扱い</t>
    <rPh sb="0" eb="2">
      <t>トリアツカ</t>
    </rPh>
    <phoneticPr fontId="4"/>
  </si>
  <si>
    <t>個人のストレスチェック結果が外部（上司・人事権限者等）に漏れることは、一切ありません。</t>
    <phoneticPr fontId="4"/>
  </si>
  <si>
    <t>受診結果は個人の健康管理を目的としています。</t>
    <rPh sb="0" eb="2">
      <t>ジュシン</t>
    </rPh>
    <rPh sb="2" eb="4">
      <t>ケッカ</t>
    </rPh>
    <rPh sb="5" eb="7">
      <t>コジン</t>
    </rPh>
    <phoneticPr fontId="4"/>
  </si>
  <si>
    <t>医師・保健師のみが確認を実施し、必要に応じて医師面談の推奨についてご連絡をいたします。</t>
    <rPh sb="0" eb="2">
      <t>イシ</t>
    </rPh>
    <rPh sb="3" eb="6">
      <t>ホケンシ</t>
    </rPh>
    <rPh sb="9" eb="11">
      <t>カクニン</t>
    </rPh>
    <rPh sb="12" eb="14">
      <t>ジッシ</t>
    </rPh>
    <rPh sb="16" eb="18">
      <t>ヒツヨウ</t>
    </rPh>
    <rPh sb="19" eb="20">
      <t>オウ</t>
    </rPh>
    <phoneticPr fontId="4"/>
  </si>
  <si>
    <t>職場全体のストレス傾向の把握を目的としています。</t>
    <phoneticPr fontId="4"/>
  </si>
  <si>
    <t>個人が特定できないようストレスチェック結果を加工し、分析および報告書作成に使用いたします。</t>
    <phoneticPr fontId="4"/>
  </si>
  <si>
    <r>
      <t>受検対象者の登録は2</t>
    </r>
    <r>
      <rPr>
        <u/>
        <sz val="12"/>
        <color theme="1"/>
        <rFont val="游ゴシック"/>
        <family val="3"/>
        <charset val="128"/>
      </rPr>
      <t>025年4月時点の給与情報</t>
    </r>
    <r>
      <rPr>
        <sz val="12"/>
        <color theme="1"/>
        <rFont val="游ゴシック"/>
        <family val="3"/>
        <charset val="128"/>
      </rPr>
      <t>を基に抽出いたします。</t>
    </r>
    <rPh sb="0" eb="2">
      <t>ジュケン</t>
    </rPh>
    <rPh sb="2" eb="4">
      <t>タイショウ</t>
    </rPh>
    <rPh sb="4" eb="5">
      <t>シャ</t>
    </rPh>
    <rPh sb="6" eb="8">
      <t>トウロク</t>
    </rPh>
    <rPh sb="13" eb="14">
      <t>ネン</t>
    </rPh>
    <rPh sb="15" eb="16">
      <t>ガツ</t>
    </rPh>
    <rPh sb="16" eb="18">
      <t>ジテン</t>
    </rPh>
    <rPh sb="19" eb="21">
      <t>キュウヨ</t>
    </rPh>
    <rPh sb="21" eb="23">
      <t>ジョウホウ</t>
    </rPh>
    <rPh sb="24" eb="25">
      <t>モト</t>
    </rPh>
    <rPh sb="26" eb="28">
      <t>チュウシュツ</t>
    </rPh>
    <phoneticPr fontId="4"/>
  </si>
  <si>
    <t>　対象外となる可能性がございますので、ご注意ください。</t>
    <rPh sb="20" eb="22">
      <t>チュウイ</t>
    </rPh>
    <phoneticPr fontId="4"/>
  </si>
  <si>
    <t>　なお、受検管理システムの仕様上、追加登録等の対応はできません。予めご了承ください。</t>
    <rPh sb="4" eb="6">
      <t>ジュケン</t>
    </rPh>
    <rPh sb="6" eb="8">
      <t>カンリ</t>
    </rPh>
    <rPh sb="13" eb="16">
      <t>シヨウジョウ</t>
    </rPh>
    <rPh sb="17" eb="19">
      <t>ツイカ</t>
    </rPh>
    <rPh sb="19" eb="21">
      <t>トウロク</t>
    </rPh>
    <rPh sb="21" eb="22">
      <t>トウ</t>
    </rPh>
    <rPh sb="23" eb="25">
      <t>タイオウ</t>
    </rPh>
    <rPh sb="32" eb="33">
      <t>アラカジ</t>
    </rPh>
    <rPh sb="35" eb="37">
      <t>リョウショウ</t>
    </rPh>
    <phoneticPr fontId="4"/>
  </si>
  <si>
    <t>　ご不明点がございましたら、担当者までお問い合わせ下さい。</t>
    <rPh sb="2" eb="4">
      <t>フメイ</t>
    </rPh>
    <rPh sb="4" eb="5">
      <t>テン</t>
    </rPh>
    <rPh sb="14" eb="17">
      <t>タントウシャ</t>
    </rPh>
    <rPh sb="20" eb="21">
      <t>ト</t>
    </rPh>
    <rPh sb="22" eb="23">
      <t>ア</t>
    </rPh>
    <rPh sb="25" eb="26">
      <t>クダ</t>
    </rPh>
    <phoneticPr fontId="4"/>
  </si>
  <si>
    <t>🔗 健康診断概要（協会けんぽ）</t>
    <phoneticPr fontId="4"/>
  </si>
  <si>
    <t>関東の人材部門事業場の社員健康診断は一部業務を総務にて実施いたしますので、下記の通りご対応をお願いいたします。</t>
    <rPh sb="0" eb="2">
      <t>カントウ</t>
    </rPh>
    <rPh sb="3" eb="5">
      <t>ジンザイ</t>
    </rPh>
    <rPh sb="5" eb="7">
      <t>ブモン</t>
    </rPh>
    <rPh sb="7" eb="10">
      <t>ジギョウバ</t>
    </rPh>
    <rPh sb="11" eb="13">
      <t>シャイン</t>
    </rPh>
    <rPh sb="13" eb="17">
      <t>ケンコウシンダン</t>
    </rPh>
    <rPh sb="18" eb="20">
      <t>イチブ</t>
    </rPh>
    <rPh sb="20" eb="22">
      <t>ギョウム</t>
    </rPh>
    <rPh sb="23" eb="25">
      <t>ソウム</t>
    </rPh>
    <rPh sb="27" eb="29">
      <t>ジッシ</t>
    </rPh>
    <rPh sb="37" eb="39">
      <t>カキ</t>
    </rPh>
    <rPh sb="40" eb="41">
      <t>トオ</t>
    </rPh>
    <rPh sb="43" eb="45">
      <t>タイオウ</t>
    </rPh>
    <rPh sb="47" eb="48">
      <t>ネガ</t>
    </rPh>
    <phoneticPr fontId="4"/>
  </si>
  <si>
    <t>　1.　産業医への受診結果の共有と確認依頼</t>
    <rPh sb="4" eb="7">
      <t>サンギョウイ</t>
    </rPh>
    <rPh sb="9" eb="13">
      <t>ジュシンケッカ</t>
    </rPh>
    <rPh sb="14" eb="16">
      <t>キョウユウ</t>
    </rPh>
    <rPh sb="17" eb="19">
      <t>カクニン</t>
    </rPh>
    <rPh sb="19" eb="21">
      <t>イライ</t>
    </rPh>
    <phoneticPr fontId="4"/>
  </si>
  <si>
    <t>総務部実施業務</t>
    <rPh sb="0" eb="3">
      <t>ソウムブ</t>
    </rPh>
    <rPh sb="3" eb="7">
      <t>ジッシギョウム</t>
    </rPh>
    <phoneticPr fontId="4"/>
  </si>
  <si>
    <t>　2.　異常所見対象者の医師の意見聴取（就業上の配慮や措置について意見聴取）</t>
    <rPh sb="4" eb="6">
      <t>イジョウ</t>
    </rPh>
    <rPh sb="6" eb="8">
      <t>ショケン</t>
    </rPh>
    <rPh sb="8" eb="11">
      <t>タイショウシャ</t>
    </rPh>
    <rPh sb="12" eb="14">
      <t>イシ</t>
    </rPh>
    <rPh sb="15" eb="19">
      <t>イケンチョウシュ</t>
    </rPh>
    <rPh sb="20" eb="22">
      <t>シュウギョウ</t>
    </rPh>
    <rPh sb="22" eb="23">
      <t>ジョウ</t>
    </rPh>
    <rPh sb="24" eb="26">
      <t>ハイリョ</t>
    </rPh>
    <rPh sb="27" eb="29">
      <t>ソチ</t>
    </rPh>
    <rPh sb="33" eb="35">
      <t>イケン</t>
    </rPh>
    <rPh sb="35" eb="37">
      <t>チョウシュ</t>
    </rPh>
    <phoneticPr fontId="4"/>
  </si>
  <si>
    <r>
      <t>　3.　労働基準監督署</t>
    </r>
    <r>
      <rPr>
        <sz val="8"/>
        <color rgb="FF0070C0"/>
        <rFont val="游ゴシック"/>
        <family val="3"/>
        <charset val="128"/>
      </rPr>
      <t>（以下、労基署）</t>
    </r>
    <r>
      <rPr>
        <sz val="10"/>
        <color rgb="FF0070C0"/>
        <rFont val="游ゴシック"/>
        <family val="3"/>
        <charset val="128"/>
      </rPr>
      <t>への『定期健康診断結果報告書』の提出</t>
    </r>
    <rPh sb="4" eb="6">
      <t>ロウドウ</t>
    </rPh>
    <rPh sb="6" eb="11">
      <t>キジュンカントクショ</t>
    </rPh>
    <rPh sb="12" eb="14">
      <t>イカ</t>
    </rPh>
    <rPh sb="15" eb="18">
      <t>ロウキショ</t>
    </rPh>
    <rPh sb="22" eb="28">
      <t>テイキケンコウシンダン</t>
    </rPh>
    <rPh sb="28" eb="33">
      <t>ケッカホウコクショ</t>
    </rPh>
    <rPh sb="35" eb="37">
      <t>テイシュツ</t>
    </rPh>
    <phoneticPr fontId="4"/>
  </si>
  <si>
    <t>対象部門および対象者</t>
    <rPh sb="0" eb="4">
      <t>タイショウブモン</t>
    </rPh>
    <rPh sb="7" eb="10">
      <t>タイショウシャ</t>
    </rPh>
    <phoneticPr fontId="4"/>
  </si>
  <si>
    <t>対象部門：</t>
    <rPh sb="0" eb="2">
      <t>タイショウ</t>
    </rPh>
    <rPh sb="2" eb="4">
      <t>ブモン</t>
    </rPh>
    <phoneticPr fontId="4"/>
  </si>
  <si>
    <t>東東京／西東京／IT人材／福祉事業部／さいたま／船橋／横浜</t>
    <rPh sb="0" eb="1">
      <t>ヒガシ</t>
    </rPh>
    <rPh sb="1" eb="3">
      <t>トウキョウ</t>
    </rPh>
    <rPh sb="4" eb="7">
      <t>ニシトウキョウ</t>
    </rPh>
    <phoneticPr fontId="4"/>
  </si>
  <si>
    <t>対象社員：</t>
    <rPh sb="0" eb="4">
      <t>タイショウシャイン</t>
    </rPh>
    <phoneticPr fontId="4"/>
  </si>
  <si>
    <r>
      <t>Ｎ／Ｅ／Ｂ／ＩＴ／Ｓ／A／ＪＳ／ＥＳ　</t>
    </r>
    <r>
      <rPr>
        <sz val="9"/>
        <color rgb="FF0070C0"/>
        <rFont val="游ゴシック"/>
        <family val="3"/>
        <charset val="128"/>
      </rPr>
      <t>現場勤務のＥＳ／ＪＳメンバーへは部門より本運用のご周知をお願いいたします</t>
    </r>
    <phoneticPr fontId="4"/>
  </si>
  <si>
    <t>健康診断受診の流れ</t>
    <rPh sb="0" eb="4">
      <t>ケンコウシンダン</t>
    </rPh>
    <rPh sb="4" eb="6">
      <t>ジュシン</t>
    </rPh>
    <rPh sb="7" eb="8">
      <t>ナガ</t>
    </rPh>
    <phoneticPr fontId="4"/>
  </si>
  <si>
    <t>各自、指定受診機関へ健診予約を行ってください</t>
    <rPh sb="0" eb="2">
      <t>カクジ</t>
    </rPh>
    <rPh sb="3" eb="5">
      <t>シテイ</t>
    </rPh>
    <rPh sb="5" eb="7">
      <t>ジュシン</t>
    </rPh>
    <rPh sb="7" eb="9">
      <t>キカン</t>
    </rPh>
    <rPh sb="10" eb="12">
      <t>ケンシン</t>
    </rPh>
    <rPh sb="12" eb="14">
      <t>ヨヤク</t>
    </rPh>
    <rPh sb="15" eb="16">
      <t>オコナ</t>
    </rPh>
    <phoneticPr fontId="4"/>
  </si>
  <si>
    <r>
      <t>受診期間</t>
    </r>
    <r>
      <rPr>
        <sz val="14"/>
        <rFont val="游ゴシック"/>
        <family val="3"/>
        <charset val="128"/>
      </rPr>
      <t>：即日　～　2026年01月末日</t>
    </r>
    <r>
      <rPr>
        <sz val="11"/>
        <rFont val="游ゴシック"/>
        <family val="3"/>
        <charset val="128"/>
      </rPr>
      <t>　厳守</t>
    </r>
    <rPh sb="0" eb="2">
      <t>ジュシン</t>
    </rPh>
    <rPh sb="2" eb="4">
      <t>キカン</t>
    </rPh>
    <rPh sb="5" eb="7">
      <t>ソクジツ</t>
    </rPh>
    <rPh sb="18" eb="20">
      <t>マツジツ</t>
    </rPh>
    <rPh sb="21" eb="23">
      <t>ゲンシュ</t>
    </rPh>
    <phoneticPr fontId="4"/>
  </si>
  <si>
    <t>受診期間内に健康診断を終え、健診結果が受領できるよう各自予約を行ってください。</t>
    <rPh sb="0" eb="2">
      <t>ジュシン</t>
    </rPh>
    <rPh sb="2" eb="4">
      <t>キカン</t>
    </rPh>
    <rPh sb="4" eb="5">
      <t>ナイ</t>
    </rPh>
    <rPh sb="6" eb="10">
      <t>ケンコウシンダン</t>
    </rPh>
    <rPh sb="11" eb="12">
      <t>オ</t>
    </rPh>
    <rPh sb="14" eb="18">
      <t>ケンシンケッカ</t>
    </rPh>
    <rPh sb="19" eb="21">
      <t>ジュリョウ</t>
    </rPh>
    <rPh sb="26" eb="28">
      <t>カクジ</t>
    </rPh>
    <rPh sb="28" eb="30">
      <t>ヨヤク</t>
    </rPh>
    <rPh sb="31" eb="32">
      <t>オコナ</t>
    </rPh>
    <phoneticPr fontId="4"/>
  </si>
  <si>
    <t>◆受診期間を厳守してください</t>
    <rPh sb="1" eb="3">
      <t>ジュシン</t>
    </rPh>
    <rPh sb="3" eb="5">
      <t>キカン</t>
    </rPh>
    <rPh sb="6" eb="8">
      <t>ゲンシュ</t>
    </rPh>
    <phoneticPr fontId="4"/>
  </si>
  <si>
    <t>　</t>
    <phoneticPr fontId="4"/>
  </si>
  <si>
    <t>受診者の健康診断結果の取り纏めが必要であるため、１月末までに受診を完了するようお願いいたします。</t>
    <rPh sb="0" eb="2">
      <t>ジュシン</t>
    </rPh>
    <rPh sb="2" eb="3">
      <t>シャ</t>
    </rPh>
    <rPh sb="4" eb="8">
      <t>ケンコウシンダン</t>
    </rPh>
    <rPh sb="8" eb="10">
      <t>ケッカ</t>
    </rPh>
    <rPh sb="11" eb="12">
      <t>ト</t>
    </rPh>
    <rPh sb="13" eb="14">
      <t>マト</t>
    </rPh>
    <rPh sb="16" eb="18">
      <t>ヒツヨウ</t>
    </rPh>
    <rPh sb="25" eb="26">
      <t>ガツ</t>
    </rPh>
    <rPh sb="26" eb="27">
      <t>マツ</t>
    </rPh>
    <rPh sb="30" eb="32">
      <t>ジュシン</t>
    </rPh>
    <rPh sb="33" eb="35">
      <t>カンリョウ</t>
    </rPh>
    <rPh sb="40" eb="41">
      <t>ネガ</t>
    </rPh>
    <phoneticPr fontId="4"/>
  </si>
  <si>
    <t>◆予約手配は早めに実施してください</t>
    <rPh sb="1" eb="3">
      <t>ヨヤク</t>
    </rPh>
    <rPh sb="3" eb="5">
      <t>テハイ</t>
    </rPh>
    <rPh sb="6" eb="7">
      <t>ハヤ</t>
    </rPh>
    <rPh sb="9" eb="11">
      <t>ジッシ</t>
    </rPh>
    <phoneticPr fontId="4"/>
  </si>
  <si>
    <t>健診機関によっては予約枠が早々に埋まり、希望日で予約が取れない可能性があります。</t>
    <rPh sb="0" eb="2">
      <t>ケンシン</t>
    </rPh>
    <rPh sb="2" eb="4">
      <t>キカン</t>
    </rPh>
    <rPh sb="9" eb="12">
      <t>ヨヤクワク</t>
    </rPh>
    <rPh sb="13" eb="15">
      <t>ソウソウ</t>
    </rPh>
    <rPh sb="16" eb="17">
      <t>ウ</t>
    </rPh>
    <rPh sb="20" eb="23">
      <t>キボウビ</t>
    </rPh>
    <rPh sb="24" eb="26">
      <t>ヨヤク</t>
    </rPh>
    <rPh sb="27" eb="28">
      <t>ト</t>
    </rPh>
    <rPh sb="31" eb="34">
      <t>カノウセイ</t>
    </rPh>
    <phoneticPr fontId="4"/>
  </si>
  <si>
    <t>また、期間に対し切迫した予約設定は体調不良や業務調整によるリスケがしづらくなりますので、早期に手配を行ってください。</t>
    <rPh sb="3" eb="5">
      <t>キカン</t>
    </rPh>
    <rPh sb="6" eb="7">
      <t>タイ</t>
    </rPh>
    <rPh sb="8" eb="10">
      <t>セッパク</t>
    </rPh>
    <rPh sb="12" eb="14">
      <t>ヨヤク</t>
    </rPh>
    <rPh sb="14" eb="16">
      <t>セッテイ</t>
    </rPh>
    <rPh sb="17" eb="19">
      <t>タイチョウ</t>
    </rPh>
    <rPh sb="19" eb="21">
      <t>フリョウ</t>
    </rPh>
    <rPh sb="22" eb="24">
      <t>ギョウム</t>
    </rPh>
    <rPh sb="24" eb="26">
      <t>チョウセイ</t>
    </rPh>
    <rPh sb="44" eb="46">
      <t>ソウキ</t>
    </rPh>
    <rPh sb="47" eb="49">
      <t>テハイ</t>
    </rPh>
    <rPh sb="50" eb="51">
      <t>オコナ</t>
    </rPh>
    <phoneticPr fontId="4"/>
  </si>
  <si>
    <t>受診医療機関について</t>
    <rPh sb="0" eb="2">
      <t>ジュシン</t>
    </rPh>
    <rPh sb="2" eb="4">
      <t>イリョウ</t>
    </rPh>
    <rPh sb="4" eb="6">
      <t>キカン</t>
    </rPh>
    <phoneticPr fontId="4"/>
  </si>
  <si>
    <t>◆予約の取り方と注意点</t>
    <rPh sb="1" eb="3">
      <t>ヨヤク</t>
    </rPh>
    <rPh sb="4" eb="5">
      <t>ト</t>
    </rPh>
    <rPh sb="6" eb="7">
      <t>カタ</t>
    </rPh>
    <rPh sb="8" eb="11">
      <t>チュウイテン</t>
    </rPh>
    <phoneticPr fontId="4"/>
  </si>
  <si>
    <r>
      <t>1.　予約時は　</t>
    </r>
    <r>
      <rPr>
        <b/>
        <sz val="11"/>
        <color theme="1"/>
        <rFont val="游ゴシック"/>
        <family val="3"/>
        <charset val="128"/>
      </rPr>
      <t>日本教育クリエイトの社員であること　／　健診コース</t>
    </r>
    <r>
      <rPr>
        <sz val="11"/>
        <color theme="1"/>
        <rFont val="游ゴシック"/>
        <family val="3"/>
        <charset val="128"/>
      </rPr>
      <t>　を必ず伝えてください</t>
    </r>
    <rPh sb="3" eb="6">
      <t>ヨヤクジ</t>
    </rPh>
    <rPh sb="8" eb="10">
      <t>ニホン</t>
    </rPh>
    <rPh sb="10" eb="12">
      <t>キョウイク</t>
    </rPh>
    <rPh sb="18" eb="20">
      <t>シャイン</t>
    </rPh>
    <rPh sb="28" eb="30">
      <t>ケンシン</t>
    </rPh>
    <rPh sb="35" eb="36">
      <t>カナラ</t>
    </rPh>
    <rPh sb="37" eb="38">
      <t>ツタ</t>
    </rPh>
    <phoneticPr fontId="4"/>
  </si>
  <si>
    <r>
      <t>2.　ヘルチェックで受診する場合は　</t>
    </r>
    <r>
      <rPr>
        <b/>
        <sz val="11"/>
        <color theme="1"/>
        <rFont val="游ゴシック"/>
        <family val="3"/>
        <charset val="128"/>
      </rPr>
      <t>日本教育クリエイトの社員であること　／　健診コース　／　所属支社</t>
    </r>
    <r>
      <rPr>
        <sz val="11"/>
        <color theme="1"/>
        <rFont val="游ゴシック"/>
        <family val="3"/>
        <charset val="128"/>
      </rPr>
      <t>　を伝えてください</t>
    </r>
    <rPh sb="10" eb="12">
      <t>ジュシン</t>
    </rPh>
    <rPh sb="14" eb="16">
      <t>バアイ</t>
    </rPh>
    <rPh sb="18" eb="20">
      <t>ニホン</t>
    </rPh>
    <rPh sb="20" eb="22">
      <t>キョウイク</t>
    </rPh>
    <rPh sb="28" eb="30">
      <t>シャイン</t>
    </rPh>
    <rPh sb="38" eb="40">
      <t>ケンシン</t>
    </rPh>
    <rPh sb="46" eb="48">
      <t>ショゾク</t>
    </rPh>
    <rPh sb="48" eb="50">
      <t>シシャ</t>
    </rPh>
    <rPh sb="52" eb="53">
      <t>ツタ</t>
    </rPh>
    <phoneticPr fontId="4"/>
  </si>
  <si>
    <t>※請求書送付先に影響しますので、必ず正しく伝えてください</t>
    <rPh sb="1" eb="4">
      <t>セイキュウショ</t>
    </rPh>
    <rPh sb="4" eb="7">
      <t>ソウフサキ</t>
    </rPh>
    <rPh sb="8" eb="10">
      <t>エイキョウ</t>
    </rPh>
    <rPh sb="16" eb="17">
      <t>カナラ</t>
    </rPh>
    <rPh sb="18" eb="19">
      <t>タダ</t>
    </rPh>
    <rPh sb="21" eb="22">
      <t>ツタ</t>
    </rPh>
    <phoneticPr fontId="4"/>
  </si>
  <si>
    <t>3.　医療機関によって曜日指定や時間指定がありますのでご注意ください</t>
    <rPh sb="11" eb="13">
      <t>ヨウビ</t>
    </rPh>
    <rPh sb="13" eb="15">
      <t>シテイ</t>
    </rPh>
    <rPh sb="16" eb="18">
      <t>ジカン</t>
    </rPh>
    <rPh sb="18" eb="20">
      <t>シテイ</t>
    </rPh>
    <rPh sb="28" eb="30">
      <t>チュウイ</t>
    </rPh>
    <phoneticPr fontId="4"/>
  </si>
  <si>
    <t>健診コースとオプション検査について</t>
    <rPh sb="0" eb="2">
      <t>ケンシン</t>
    </rPh>
    <rPh sb="11" eb="13">
      <t>ケンサ</t>
    </rPh>
    <phoneticPr fontId="4"/>
  </si>
  <si>
    <t>『Ⅰ-①健康診断実施概要』をご参照ください。なお、婦人科健診以外のオプション検査は自己負担です。</t>
    <rPh sb="4" eb="8">
      <t>ケンコウシンダン</t>
    </rPh>
    <rPh sb="8" eb="12">
      <t>ジッシガイヨウ</t>
    </rPh>
    <rPh sb="15" eb="17">
      <t>サンショウ</t>
    </rPh>
    <rPh sb="25" eb="28">
      <t>フジンカ</t>
    </rPh>
    <rPh sb="28" eb="30">
      <t>ケンシン</t>
    </rPh>
    <phoneticPr fontId="6"/>
  </si>
  <si>
    <t>◆オプション検査を受けたい場合</t>
    <rPh sb="6" eb="8">
      <t>ケンサ</t>
    </rPh>
    <rPh sb="9" eb="10">
      <t>ウ</t>
    </rPh>
    <rPh sb="13" eb="15">
      <t>バアイ</t>
    </rPh>
    <phoneticPr fontId="4"/>
  </si>
  <si>
    <t>1.　予約時または窓口にて予約してください</t>
    <rPh sb="3" eb="5">
      <t>ヨヤク</t>
    </rPh>
    <rPh sb="5" eb="6">
      <t>ジ</t>
    </rPh>
    <rPh sb="9" eb="11">
      <t>マドグチ</t>
    </rPh>
    <rPh sb="13" eb="15">
      <t>ヨヤク</t>
    </rPh>
    <phoneticPr fontId="4"/>
  </si>
  <si>
    <t>2.　胃部Ｘ線を内視鏡検査(胃カメラ)に変更した場合、差額は自己負担となります</t>
    <rPh sb="24" eb="26">
      <t>バアイ</t>
    </rPh>
    <phoneticPr fontId="4"/>
  </si>
  <si>
    <t>3.　一部医療機関では婦人科オプションが窓口支払（受診者立替払い）となる可能性がございます</t>
    <rPh sb="3" eb="5">
      <t>イチブ</t>
    </rPh>
    <rPh sb="5" eb="7">
      <t>イリョウ</t>
    </rPh>
    <rPh sb="7" eb="9">
      <t>キカン</t>
    </rPh>
    <rPh sb="25" eb="28">
      <t>ジュシンシャ</t>
    </rPh>
    <rPh sb="28" eb="30">
      <t>タテカエ</t>
    </rPh>
    <rPh sb="30" eb="31">
      <t>バラ</t>
    </rPh>
    <rPh sb="36" eb="39">
      <t>カノウセイ</t>
    </rPh>
    <phoneticPr fontId="4"/>
  </si>
  <si>
    <t>健康診断結果の受領について</t>
    <rPh sb="0" eb="4">
      <t>ケンコウシンダン</t>
    </rPh>
    <rPh sb="4" eb="6">
      <t>ケッカ</t>
    </rPh>
    <rPh sb="7" eb="9">
      <t>ジュリョウ</t>
    </rPh>
    <phoneticPr fontId="4"/>
  </si>
  <si>
    <t>健康診断結果を総務部にご提出ください</t>
    <rPh sb="0" eb="2">
      <t>ケンコウ</t>
    </rPh>
    <rPh sb="2" eb="4">
      <t>シンダン</t>
    </rPh>
    <rPh sb="4" eb="6">
      <t>ケッカ</t>
    </rPh>
    <rPh sb="7" eb="10">
      <t>ソウムブ</t>
    </rPh>
    <rPh sb="12" eb="14">
      <t>テイシュツ</t>
    </rPh>
    <phoneticPr fontId="4"/>
  </si>
  <si>
    <r>
      <t>医療機関より健康診断結果（会社控）が到着し次第、速やかに</t>
    </r>
    <r>
      <rPr>
        <u/>
        <sz val="11"/>
        <rFont val="游ゴシック"/>
        <family val="3"/>
        <charset val="128"/>
      </rPr>
      <t>原本を総務部へ郵送のうえ提出</t>
    </r>
    <r>
      <rPr>
        <sz val="11"/>
        <rFont val="游ゴシック"/>
        <family val="3"/>
        <charset val="128"/>
      </rPr>
      <t>してください。</t>
    </r>
    <rPh sb="0" eb="2">
      <t>イリョウ</t>
    </rPh>
    <rPh sb="2" eb="4">
      <t>キカン</t>
    </rPh>
    <rPh sb="6" eb="10">
      <t>ケンコウシンダン</t>
    </rPh>
    <rPh sb="10" eb="12">
      <t>ケッカ</t>
    </rPh>
    <rPh sb="13" eb="15">
      <t>カイシャ</t>
    </rPh>
    <rPh sb="15" eb="16">
      <t>ヒカ</t>
    </rPh>
    <rPh sb="18" eb="20">
      <t>トウチャク</t>
    </rPh>
    <rPh sb="21" eb="23">
      <t>シダイ</t>
    </rPh>
    <rPh sb="24" eb="25">
      <t>スミ</t>
    </rPh>
    <rPh sb="28" eb="30">
      <t>ゲンポン</t>
    </rPh>
    <rPh sb="31" eb="34">
      <t>ソウムブ</t>
    </rPh>
    <rPh sb="35" eb="37">
      <t>ユウソウ</t>
    </rPh>
    <rPh sb="40" eb="42">
      <t>テイシュツ</t>
    </rPh>
    <phoneticPr fontId="4"/>
  </si>
  <si>
    <t>『定期健康診断結果報告書』の労基署提出に伴い、集計と取り纏めをいたします。</t>
    <rPh sb="1" eb="3">
      <t>テイキ</t>
    </rPh>
    <rPh sb="3" eb="5">
      <t>ケンコウ</t>
    </rPh>
    <rPh sb="5" eb="7">
      <t>シンダン</t>
    </rPh>
    <rPh sb="7" eb="9">
      <t>ケッカ</t>
    </rPh>
    <rPh sb="9" eb="12">
      <t>ホウコクショ</t>
    </rPh>
    <rPh sb="14" eb="17">
      <t>ロウキショ</t>
    </rPh>
    <rPh sb="17" eb="19">
      <t>テイシュツ</t>
    </rPh>
    <rPh sb="20" eb="21">
      <t>トモナ</t>
    </rPh>
    <rPh sb="23" eb="25">
      <t>シュウケイ</t>
    </rPh>
    <rPh sb="26" eb="27">
      <t>ト</t>
    </rPh>
    <rPh sb="28" eb="29">
      <t>マト</t>
    </rPh>
    <phoneticPr fontId="4"/>
  </si>
  <si>
    <t>◆勤務場所により指定医療機関での受診が困難な場合</t>
    <rPh sb="1" eb="5">
      <t>キンムバショ</t>
    </rPh>
    <rPh sb="8" eb="10">
      <t>シテイ</t>
    </rPh>
    <rPh sb="10" eb="14">
      <t>イリョウキカン</t>
    </rPh>
    <rPh sb="16" eb="18">
      <t>ジュシン</t>
    </rPh>
    <rPh sb="19" eb="21">
      <t>コンナン</t>
    </rPh>
    <rPh sb="22" eb="24">
      <t>バアイ</t>
    </rPh>
    <phoneticPr fontId="4"/>
  </si>
  <si>
    <r>
      <t>1.　</t>
    </r>
    <r>
      <rPr>
        <u/>
        <sz val="11"/>
        <rFont val="游ゴシック"/>
        <family val="3"/>
        <charset val="128"/>
      </rPr>
      <t>全国健康保険協会の健康診断を扱う医療機関</t>
    </r>
    <r>
      <rPr>
        <sz val="11"/>
        <rFont val="游ゴシック"/>
        <family val="3"/>
        <charset val="128"/>
      </rPr>
      <t>であること</t>
    </r>
    <rPh sb="3" eb="9">
      <t>ゼンコクケンコウホケン</t>
    </rPh>
    <rPh sb="9" eb="11">
      <t>キョウカイ</t>
    </rPh>
    <rPh sb="12" eb="16">
      <t>ケンコウシンダン</t>
    </rPh>
    <rPh sb="17" eb="18">
      <t>アツカ</t>
    </rPh>
    <rPh sb="19" eb="23">
      <t>イリョウキカン</t>
    </rPh>
    <phoneticPr fontId="4"/>
  </si>
  <si>
    <r>
      <t>2.　</t>
    </r>
    <r>
      <rPr>
        <u/>
        <sz val="11"/>
        <rFont val="游ゴシック"/>
        <family val="3"/>
        <charset val="128"/>
      </rPr>
      <t>健康診断結果の事業主用を発行する医療機関</t>
    </r>
    <r>
      <rPr>
        <sz val="11"/>
        <rFont val="游ゴシック"/>
        <family val="3"/>
        <charset val="128"/>
      </rPr>
      <t>であること</t>
    </r>
    <rPh sb="3" eb="7">
      <t>ケンコウシンダン</t>
    </rPh>
    <rPh sb="7" eb="9">
      <t>ケッカ</t>
    </rPh>
    <rPh sb="10" eb="13">
      <t>ジギョウヌシ</t>
    </rPh>
    <rPh sb="13" eb="14">
      <t>ヨウ</t>
    </rPh>
    <rPh sb="15" eb="17">
      <t>ハッコウ</t>
    </rPh>
    <rPh sb="19" eb="23">
      <t>イリョウキカン</t>
    </rPh>
    <phoneticPr fontId="4"/>
  </si>
  <si>
    <t>労基署へ報告</t>
    <rPh sb="0" eb="3">
      <t>ロウキショ</t>
    </rPh>
    <rPh sb="4" eb="6">
      <t>ホウコク</t>
    </rPh>
    <phoneticPr fontId="4"/>
  </si>
  <si>
    <t>総務部にて実施予定のため、部門での対応は原則不要です。</t>
    <rPh sb="0" eb="3">
      <t>ソウムブ</t>
    </rPh>
    <rPh sb="5" eb="7">
      <t>ジッシ</t>
    </rPh>
    <rPh sb="7" eb="9">
      <t>ヨテイ</t>
    </rPh>
    <rPh sb="13" eb="15">
      <t>ブモン</t>
    </rPh>
    <rPh sb="17" eb="19">
      <t>タイオウ</t>
    </rPh>
    <rPh sb="20" eb="22">
      <t>ゲンソク</t>
    </rPh>
    <rPh sb="22" eb="24">
      <t>フヨウ</t>
    </rPh>
    <phoneticPr fontId="4"/>
  </si>
  <si>
    <t>健康診断結果の保管</t>
    <rPh sb="0" eb="4">
      <t>ケンコウシンダン</t>
    </rPh>
    <rPh sb="4" eb="6">
      <t>ケッカ</t>
    </rPh>
    <rPh sb="7" eb="9">
      <t>ホカン</t>
    </rPh>
    <phoneticPr fontId="4"/>
  </si>
  <si>
    <t>健康診断結果を返戻します</t>
    <rPh sb="0" eb="4">
      <t>ケンコウシンダン</t>
    </rPh>
    <rPh sb="4" eb="6">
      <t>ケッカ</t>
    </rPh>
    <rPh sb="7" eb="9">
      <t>ヘンレイ</t>
    </rPh>
    <phoneticPr fontId="4"/>
  </si>
  <si>
    <t>健診結果は労働局より承認された『定期健康診断報告書』『心理的な負担の程度を把握するための検査結果等報告』と共に</t>
    <rPh sb="0" eb="4">
      <t>ケンシンケッカ</t>
    </rPh>
    <rPh sb="5" eb="8">
      <t>ロウドウキョク</t>
    </rPh>
    <rPh sb="10" eb="12">
      <t>ショウニン</t>
    </rPh>
    <rPh sb="16" eb="24">
      <t>テイキケンコウシンダンホウコク</t>
    </rPh>
    <rPh sb="24" eb="25">
      <t>ショ</t>
    </rPh>
    <phoneticPr fontId="4"/>
  </si>
  <si>
    <t>ファイリングし、支社へ返戻いたします。</t>
    <phoneticPr fontId="4"/>
  </si>
  <si>
    <r>
      <t>部門にてご確認のうえ、保管いただきますようお願いいたします</t>
    </r>
    <r>
      <rPr>
        <sz val="9"/>
        <color rgb="FFFF0000"/>
        <rFont val="游ゴシック"/>
        <family val="3"/>
        <charset val="128"/>
      </rPr>
      <t>(※保存義務あり)</t>
    </r>
    <r>
      <rPr>
        <sz val="11"/>
        <rFont val="游ゴシック"/>
        <family val="3"/>
        <charset val="128"/>
      </rPr>
      <t>。</t>
    </r>
    <rPh sb="0" eb="2">
      <t>ブモン</t>
    </rPh>
    <rPh sb="5" eb="7">
      <t>カクニン</t>
    </rPh>
    <rPh sb="11" eb="13">
      <t>ホカン</t>
    </rPh>
    <rPh sb="22" eb="23">
      <t>ネガ</t>
    </rPh>
    <rPh sb="31" eb="33">
      <t>ホゾン</t>
    </rPh>
    <rPh sb="33" eb="35">
      <t>ギム</t>
    </rPh>
    <phoneticPr fontId="4"/>
  </si>
  <si>
    <t>※事業場ごとに５年間の保存が義務付けられています</t>
    <rPh sb="1" eb="4">
      <t>ジギョウバ</t>
    </rPh>
    <rPh sb="8" eb="10">
      <t>ネンカン</t>
    </rPh>
    <rPh sb="11" eb="13">
      <t>ホゾン</t>
    </rPh>
    <rPh sb="14" eb="17">
      <t>ギムヅ</t>
    </rPh>
    <phoneticPr fontId="4"/>
  </si>
  <si>
    <t>※労基署等の立ち入り調査等で求められる可能性がありますので、すぐに提供できるよう保管場所は統一してください。</t>
    <rPh sb="1" eb="4">
      <t>ロウキショ</t>
    </rPh>
    <rPh sb="4" eb="5">
      <t>トウ</t>
    </rPh>
    <rPh sb="6" eb="7">
      <t>タ</t>
    </rPh>
    <rPh sb="8" eb="9">
      <t>イ</t>
    </rPh>
    <rPh sb="10" eb="12">
      <t>チョウサ</t>
    </rPh>
    <rPh sb="12" eb="13">
      <t>トウ</t>
    </rPh>
    <rPh sb="14" eb="15">
      <t>モト</t>
    </rPh>
    <rPh sb="19" eb="22">
      <t>カノウセイ</t>
    </rPh>
    <rPh sb="33" eb="35">
      <t>テイキョウ</t>
    </rPh>
    <rPh sb="40" eb="44">
      <t>ホカンバショ</t>
    </rPh>
    <rPh sb="45" eb="47">
      <t>トウイツ</t>
    </rPh>
    <phoneticPr fontId="4"/>
  </si>
  <si>
    <t>※健診結果は個人情報となりますので、責任者以外が閲覧できないよう保管状況には十分ご注意ください。</t>
    <rPh sb="1" eb="3">
      <t>ケンシン</t>
    </rPh>
    <rPh sb="3" eb="5">
      <t>ケッカ</t>
    </rPh>
    <rPh sb="6" eb="10">
      <t>コジンジョウホウ</t>
    </rPh>
    <rPh sb="18" eb="21">
      <t>セキニンシャ</t>
    </rPh>
    <rPh sb="21" eb="23">
      <t>イガイ</t>
    </rPh>
    <rPh sb="24" eb="26">
      <t>エツラン</t>
    </rPh>
    <rPh sb="32" eb="34">
      <t>ホカン</t>
    </rPh>
    <rPh sb="34" eb="36">
      <t>ジョウキョウ</t>
    </rPh>
    <rPh sb="38" eb="40">
      <t>ジュウブン</t>
    </rPh>
    <rPh sb="41" eb="43">
      <t>チュウイ</t>
    </rPh>
    <phoneticPr fontId="4"/>
  </si>
  <si>
    <t>本年の健康診断対応は完了です。ありがとうございました。</t>
    <rPh sb="0" eb="2">
      <t>ホンネン</t>
    </rPh>
    <rPh sb="3" eb="5">
      <t>ケンコウ</t>
    </rPh>
    <rPh sb="5" eb="7">
      <t>シンダン</t>
    </rPh>
    <rPh sb="7" eb="9">
      <t>タイオウ</t>
    </rPh>
    <rPh sb="10" eb="12">
      <t>カンリョウ</t>
    </rPh>
    <phoneticPr fontId="4"/>
  </si>
  <si>
    <t>協会けんぽ　健康診断概要</t>
    <phoneticPr fontId="4"/>
  </si>
  <si>
    <t>年度</t>
    <rPh sb="0" eb="2">
      <t>ネンド</t>
    </rPh>
    <phoneticPr fontId="4"/>
  </si>
  <si>
    <t>▼健康診断内容</t>
    <rPh sb="1" eb="5">
      <t>ケンコウシンダン</t>
    </rPh>
    <rPh sb="5" eb="7">
      <t>ナイヨウ</t>
    </rPh>
    <phoneticPr fontId="4"/>
  </si>
  <si>
    <r>
      <rPr>
        <u/>
        <sz val="11"/>
        <color theme="10"/>
        <rFont val="Yu Gothic"/>
        <family val="3"/>
        <charset val="128"/>
        <scheme val="minor"/>
      </rPr>
      <t>🔗 補助対象年齢表</t>
    </r>
    <rPh sb="3" eb="7">
      <t>ホジョタイショウ</t>
    </rPh>
    <rPh sb="7" eb="10">
      <t>ネンレイヒョウ</t>
    </rPh>
    <phoneticPr fontId="5"/>
  </si>
  <si>
    <t>(社員向け)</t>
    <rPh sb="1" eb="3">
      <t>シャイン</t>
    </rPh>
    <rPh sb="3" eb="4">
      <t>ム</t>
    </rPh>
    <phoneticPr fontId="5"/>
  </si>
  <si>
    <r>
      <t xml:space="preserve">健診種類
</t>
    </r>
    <r>
      <rPr>
        <sz val="9"/>
        <color theme="1"/>
        <rFont val="Meiryo UI"/>
        <family val="3"/>
        <charset val="128"/>
      </rPr>
      <t>協会けんぽでの名称</t>
    </r>
    <rPh sb="0" eb="2">
      <t>ケンシン</t>
    </rPh>
    <rPh sb="2" eb="4">
      <t>シュルイ</t>
    </rPh>
    <rPh sb="12" eb="14">
      <t>メイショウ</t>
    </rPh>
    <phoneticPr fontId="4"/>
  </si>
  <si>
    <t>対象年齢</t>
    <rPh sb="0" eb="2">
      <t>タイショウ</t>
    </rPh>
    <rPh sb="2" eb="4">
      <t>ネンレイ</t>
    </rPh>
    <phoneticPr fontId="4"/>
  </si>
  <si>
    <r>
      <t xml:space="preserve">健診費用
</t>
    </r>
    <r>
      <rPr>
        <sz val="9"/>
        <color theme="1"/>
        <rFont val="Meiryo UI"/>
        <family val="3"/>
        <charset val="128"/>
      </rPr>
      <t>受診機関によって異なります</t>
    </r>
    <rPh sb="0" eb="2">
      <t>ケンシン</t>
    </rPh>
    <rPh sb="2" eb="4">
      <t>ヒヨウ</t>
    </rPh>
    <rPh sb="5" eb="7">
      <t>ジュシン</t>
    </rPh>
    <rPh sb="7" eb="9">
      <t>キカン</t>
    </rPh>
    <rPh sb="13" eb="14">
      <t>コト</t>
    </rPh>
    <phoneticPr fontId="4"/>
  </si>
  <si>
    <r>
      <t xml:space="preserve">会社負担
</t>
    </r>
    <r>
      <rPr>
        <sz val="9"/>
        <color theme="1"/>
        <rFont val="Meiryo UI"/>
        <family val="3"/>
        <charset val="128"/>
      </rPr>
      <t>補助金差引後の金額</t>
    </r>
    <rPh sb="0" eb="2">
      <t>カイシャ</t>
    </rPh>
    <rPh sb="2" eb="4">
      <t>フタン</t>
    </rPh>
    <rPh sb="5" eb="8">
      <t>ホジョキン</t>
    </rPh>
    <rPh sb="8" eb="11">
      <t>サシヒキゴ</t>
    </rPh>
    <rPh sb="12" eb="14">
      <t>キンガク</t>
    </rPh>
    <phoneticPr fontId="4"/>
  </si>
  <si>
    <t>一般健診（補助なし）</t>
    <phoneticPr fontId="4"/>
  </si>
  <si>
    <t>35歳未満(補助なし)</t>
    <phoneticPr fontId="4"/>
  </si>
  <si>
    <t>～18,865円</t>
    <phoneticPr fontId="4"/>
  </si>
  <si>
    <t>全額</t>
    <rPh sb="0" eb="2">
      <t>ゼンガク</t>
    </rPh>
    <phoneticPr fontId="4"/>
  </si>
  <si>
    <t>一般健診</t>
    <phoneticPr fontId="4"/>
  </si>
  <si>
    <t>35歳以上～40歳未満</t>
    <phoneticPr fontId="4"/>
  </si>
  <si>
    <t>～5,282円</t>
    <phoneticPr fontId="4"/>
  </si>
  <si>
    <t>一般健診+付加健診</t>
    <phoneticPr fontId="4"/>
  </si>
  <si>
    <t>40歳・45歳・50歳・55歳
60歳・65歳・70歳</t>
    <phoneticPr fontId="4"/>
  </si>
  <si>
    <t>～28,468円</t>
    <phoneticPr fontId="4"/>
  </si>
  <si>
    <t>～7,971円</t>
    <phoneticPr fontId="4"/>
  </si>
  <si>
    <t>一般検診+付加健診
（付加健診は補助なし）</t>
    <phoneticPr fontId="4"/>
  </si>
  <si>
    <t>４1歳以上74歳未満
（上記いずれかで受診）</t>
    <phoneticPr fontId="4"/>
  </si>
  <si>
    <t>～14,885円</t>
    <phoneticPr fontId="4"/>
  </si>
  <si>
    <t>人間ドック（補助なし）</t>
    <phoneticPr fontId="4"/>
  </si>
  <si>
    <t>～47,000円</t>
    <phoneticPr fontId="4"/>
  </si>
  <si>
    <t>雇入れ時健診（補助なし）</t>
    <phoneticPr fontId="4"/>
  </si>
  <si>
    <t>中途入社者（ﾅｼｮﾅﾙ職・ｴﾘｱ職・IT職・JS職）
新卒入社者（ES職）</t>
    <phoneticPr fontId="4"/>
  </si>
  <si>
    <t>人間ドック：</t>
    <phoneticPr fontId="4"/>
  </si>
  <si>
    <t>協会けんぽの補助を用いながら、安い料金で人間ドックを受診できる『 差額人間ドック 』制度というものがあります。</t>
    <rPh sb="15" eb="16">
      <t>ヤス</t>
    </rPh>
    <rPh sb="35" eb="37">
      <t>ニンゲン</t>
    </rPh>
    <phoneticPr fontId="5"/>
  </si>
  <si>
    <t>実施している受診機関が限定されていますが、補助なしよりは低料金なので、差額人間ドック制度のある受診機関を推奨いたします。</t>
    <rPh sb="37" eb="39">
      <t>ニンゲン</t>
    </rPh>
    <rPh sb="52" eb="54">
      <t>スイショウ</t>
    </rPh>
    <phoneticPr fontId="5"/>
  </si>
  <si>
    <r>
      <t>▼その他オプション検査　</t>
    </r>
    <r>
      <rPr>
        <sz val="10"/>
        <color rgb="FF0000CC"/>
        <rFont val="Meiryo UI"/>
        <family val="3"/>
        <charset val="128"/>
      </rPr>
      <t>※1</t>
    </r>
    <rPh sb="3" eb="4">
      <t>タ</t>
    </rPh>
    <rPh sb="9" eb="11">
      <t>ケンサ</t>
    </rPh>
    <phoneticPr fontId="4"/>
  </si>
  <si>
    <t>健診種類</t>
    <rPh sb="0" eb="2">
      <t>ケンシン</t>
    </rPh>
    <rPh sb="2" eb="4">
      <t>シュルイ</t>
    </rPh>
    <phoneticPr fontId="4"/>
  </si>
  <si>
    <r>
      <t>乳がん検査
マンモグラフィーのみ　</t>
    </r>
    <r>
      <rPr>
        <sz val="9"/>
        <color rgb="FF0000CC"/>
        <rFont val="Meiryo UI"/>
        <family val="3"/>
        <charset val="128"/>
      </rPr>
      <t>※2</t>
    </r>
    <phoneticPr fontId="4"/>
  </si>
  <si>
    <t>40歳以上48歳まで（偶数年齢のみ）</t>
    <phoneticPr fontId="4"/>
  </si>
  <si>
    <t>～5,621円</t>
    <phoneticPr fontId="4"/>
  </si>
  <si>
    <t>～1,574円</t>
    <phoneticPr fontId="4"/>
  </si>
  <si>
    <t>50歳以上（偶数年齢のみ）</t>
    <phoneticPr fontId="4"/>
  </si>
  <si>
    <t>～3,619円</t>
    <phoneticPr fontId="4"/>
  </si>
  <si>
    <t>～1,013円</t>
    <phoneticPr fontId="4"/>
  </si>
  <si>
    <t>子宮頸がん検査</t>
    <phoneticPr fontId="4"/>
  </si>
  <si>
    <t>20歳以上（偶数年齢のみ）</t>
    <phoneticPr fontId="4"/>
  </si>
  <si>
    <t>～3,463円</t>
    <phoneticPr fontId="4"/>
  </si>
  <si>
    <t>～970円</t>
    <phoneticPr fontId="4"/>
  </si>
  <si>
    <t>　※1： 婦人科健診（乳がん検査・子宮頸がん検査）は全年齢受診可能です（上記補助対象年齢外の方は、健診費用全額が会社負担となります）。</t>
    <rPh sb="26" eb="29">
      <t>ゼンネンレイ</t>
    </rPh>
    <rPh sb="29" eb="31">
      <t>ジュシン</t>
    </rPh>
    <rPh sb="31" eb="33">
      <t>カノウ</t>
    </rPh>
    <rPh sb="36" eb="38">
      <t>ジョウキ</t>
    </rPh>
    <rPh sb="38" eb="40">
      <t>ホジョ</t>
    </rPh>
    <rPh sb="40" eb="42">
      <t>タイショウ</t>
    </rPh>
    <rPh sb="42" eb="44">
      <t>ネンレイ</t>
    </rPh>
    <rPh sb="44" eb="45">
      <t>ガイ</t>
    </rPh>
    <rPh sb="46" eb="47">
      <t>カタ</t>
    </rPh>
    <rPh sb="49" eb="51">
      <t>ケンシン</t>
    </rPh>
    <rPh sb="51" eb="53">
      <t>ヒヨウ</t>
    </rPh>
    <rPh sb="53" eb="55">
      <t>ゼンガク</t>
    </rPh>
    <rPh sb="56" eb="58">
      <t>カイシャ</t>
    </rPh>
    <rPh sb="58" eb="60">
      <t>フタン</t>
    </rPh>
    <phoneticPr fontId="5"/>
  </si>
  <si>
    <t>　※2： 乳腺エコーは検査費用の補助対象外となり、全額会社負担となります。</t>
    <rPh sb="5" eb="7">
      <t>ニュウセン</t>
    </rPh>
    <rPh sb="11" eb="13">
      <t>ケンサ</t>
    </rPh>
    <rPh sb="13" eb="15">
      <t>ヒヨウ</t>
    </rPh>
    <rPh sb="16" eb="18">
      <t>ホジョ</t>
    </rPh>
    <rPh sb="18" eb="20">
      <t>タイショウ</t>
    </rPh>
    <rPh sb="20" eb="21">
      <t>ガイ</t>
    </rPh>
    <rPh sb="25" eb="27">
      <t>ゼンガク</t>
    </rPh>
    <rPh sb="27" eb="29">
      <t>カイシャ</t>
    </rPh>
    <rPh sb="29" eb="31">
      <t>フタン</t>
    </rPh>
    <phoneticPr fontId="5"/>
  </si>
  <si>
    <t>▼特定健康診査（家族）のご案内</t>
    <rPh sb="1" eb="3">
      <t>トクテイ</t>
    </rPh>
    <rPh sb="3" eb="5">
      <t>ケンコウ</t>
    </rPh>
    <rPh sb="5" eb="7">
      <t>シンサ</t>
    </rPh>
    <rPh sb="8" eb="10">
      <t>カゾク</t>
    </rPh>
    <rPh sb="13" eb="15">
      <t>アンナイ</t>
    </rPh>
    <phoneticPr fontId="4"/>
  </si>
  <si>
    <t>　被扶養者（40歳～74歳）のみ健保からの補助がございます（4月に協会けんぽからご自宅へ「特定健康診査受診券」が送付されます）。</t>
    <rPh sb="1" eb="5">
      <t>ヒフヨウシャ</t>
    </rPh>
    <rPh sb="8" eb="9">
      <t>サイ</t>
    </rPh>
    <rPh sb="12" eb="13">
      <t>サイ</t>
    </rPh>
    <rPh sb="16" eb="18">
      <t>ケンポ</t>
    </rPh>
    <rPh sb="21" eb="23">
      <t>ホジョ</t>
    </rPh>
    <phoneticPr fontId="5"/>
  </si>
  <si>
    <t>　詳しくは、協会けんぽHPをご覧下さい。</t>
    <rPh sb="1" eb="2">
      <t>クワ</t>
    </rPh>
    <rPh sb="6" eb="8">
      <t>キョウカイ</t>
    </rPh>
    <rPh sb="15" eb="16">
      <t>ラン</t>
    </rPh>
    <rPh sb="16" eb="17">
      <t>クダ</t>
    </rPh>
    <phoneticPr fontId="5"/>
  </si>
  <si>
    <t>診補助対象年齢早見表</t>
    <rPh sb="0" eb="1">
      <t>シン</t>
    </rPh>
    <rPh sb="1" eb="3">
      <t>ホジョ</t>
    </rPh>
    <rPh sb="3" eb="5">
      <t>タイショウ</t>
    </rPh>
    <rPh sb="5" eb="7">
      <t>ネンレイ</t>
    </rPh>
    <rPh sb="7" eb="10">
      <t>ハヤミヒョウ</t>
    </rPh>
    <phoneticPr fontId="4"/>
  </si>
  <si>
    <t>～</t>
    <phoneticPr fontId="4"/>
  </si>
  <si>
    <t>）に下記年齢に達する方で●印のある方が協会けんぽからの補助対象となります。</t>
    <rPh sb="2" eb="4">
      <t>カキ</t>
    </rPh>
    <rPh sb="4" eb="6">
      <t>ネンレイ</t>
    </rPh>
    <rPh sb="7" eb="8">
      <t>タッ</t>
    </rPh>
    <rPh sb="10" eb="11">
      <t>カタ</t>
    </rPh>
    <rPh sb="13" eb="14">
      <t>シルシ</t>
    </rPh>
    <rPh sb="17" eb="18">
      <t>カタ</t>
    </rPh>
    <rPh sb="19" eb="21">
      <t>キョウカイ</t>
    </rPh>
    <rPh sb="27" eb="29">
      <t>ホジョ</t>
    </rPh>
    <rPh sb="29" eb="31">
      <t>タイショウ</t>
    </rPh>
    <phoneticPr fontId="4"/>
  </si>
  <si>
    <t>　※年度内に75歳を迎える方は、誕生日から後期高齢者医療制度の加入者となります。誕生日以降の受診については補助の対象となりません。</t>
    <rPh sb="2" eb="4">
      <t>ネンド</t>
    </rPh>
    <rPh sb="4" eb="5">
      <t>ナイ</t>
    </rPh>
    <rPh sb="8" eb="9">
      <t>サイ</t>
    </rPh>
    <rPh sb="10" eb="11">
      <t>ムカ</t>
    </rPh>
    <rPh sb="13" eb="14">
      <t>カタ</t>
    </rPh>
    <rPh sb="16" eb="19">
      <t>タンジョウビ</t>
    </rPh>
    <rPh sb="21" eb="23">
      <t>コウキ</t>
    </rPh>
    <rPh sb="23" eb="26">
      <t>コウレイシャ</t>
    </rPh>
    <rPh sb="26" eb="28">
      <t>イリョウ</t>
    </rPh>
    <rPh sb="28" eb="30">
      <t>セイド</t>
    </rPh>
    <rPh sb="31" eb="34">
      <t>カニュウシャ</t>
    </rPh>
    <rPh sb="40" eb="43">
      <t>タンジョウビ</t>
    </rPh>
    <rPh sb="43" eb="45">
      <t>イコウ</t>
    </rPh>
    <rPh sb="46" eb="48">
      <t>ジュシン</t>
    </rPh>
    <rPh sb="53" eb="55">
      <t>ホジョ</t>
    </rPh>
    <rPh sb="56" eb="58">
      <t>タイショウ</t>
    </rPh>
    <phoneticPr fontId="4"/>
  </si>
  <si>
    <t>年齢</t>
    <rPh sb="0" eb="2">
      <t>ネンレイ</t>
    </rPh>
    <phoneticPr fontId="4"/>
  </si>
  <si>
    <t>生年月日</t>
    <rPh sb="0" eb="2">
      <t>セイネン</t>
    </rPh>
    <rPh sb="2" eb="4">
      <t>ガッピ</t>
    </rPh>
    <phoneticPr fontId="4"/>
  </si>
  <si>
    <t>一般</t>
    <rPh sb="0" eb="2">
      <t>イッパン</t>
    </rPh>
    <phoneticPr fontId="4"/>
  </si>
  <si>
    <t>子宮頸がん
（単独）</t>
    <rPh sb="0" eb="2">
      <t>シキュウ</t>
    </rPh>
    <rPh sb="2" eb="3">
      <t>ケイ</t>
    </rPh>
    <rPh sb="7" eb="9">
      <t>タンドク</t>
    </rPh>
    <phoneticPr fontId="4"/>
  </si>
  <si>
    <t>付加健診</t>
    <rPh sb="0" eb="2">
      <t>フカ</t>
    </rPh>
    <rPh sb="2" eb="4">
      <t>ケンシン</t>
    </rPh>
    <phoneticPr fontId="4"/>
  </si>
  <si>
    <t>乳がん</t>
    <rPh sb="0" eb="1">
      <t>ニュウ</t>
    </rPh>
    <phoneticPr fontId="4"/>
  </si>
  <si>
    <t>子宮頸がん</t>
    <rPh sb="0" eb="2">
      <t>シキュウ</t>
    </rPh>
    <rPh sb="2" eb="3">
      <t>ケイ</t>
    </rPh>
    <phoneticPr fontId="4"/>
  </si>
  <si>
    <t>20歳</t>
    <rPh sb="2" eb="3">
      <t>サイ</t>
    </rPh>
    <phoneticPr fontId="4"/>
  </si>
  <si>
    <t>×</t>
    <phoneticPr fontId="4"/>
  </si>
  <si>
    <t>●</t>
    <phoneticPr fontId="4"/>
  </si>
  <si>
    <t>21歳</t>
    <rPh sb="2" eb="3">
      <t>サイ</t>
    </rPh>
    <phoneticPr fontId="4"/>
  </si>
  <si>
    <t>22歳</t>
    <rPh sb="2" eb="3">
      <t>サイ</t>
    </rPh>
    <phoneticPr fontId="4"/>
  </si>
  <si>
    <t>23歳</t>
    <rPh sb="2" eb="3">
      <t>サイ</t>
    </rPh>
    <phoneticPr fontId="4"/>
  </si>
  <si>
    <t>24歳</t>
    <rPh sb="2" eb="3">
      <t>サイ</t>
    </rPh>
    <phoneticPr fontId="4"/>
  </si>
  <si>
    <t>25歳</t>
    <rPh sb="2" eb="3">
      <t>サイ</t>
    </rPh>
    <phoneticPr fontId="4"/>
  </si>
  <si>
    <t>26歳</t>
    <rPh sb="2" eb="3">
      <t>サイ</t>
    </rPh>
    <phoneticPr fontId="4"/>
  </si>
  <si>
    <t>27歳</t>
    <rPh sb="2" eb="3">
      <t>サイ</t>
    </rPh>
    <phoneticPr fontId="4"/>
  </si>
  <si>
    <t>28歳</t>
    <rPh sb="2" eb="3">
      <t>サイ</t>
    </rPh>
    <phoneticPr fontId="4"/>
  </si>
  <si>
    <t>29歳</t>
    <rPh sb="2" eb="3">
      <t>サイ</t>
    </rPh>
    <phoneticPr fontId="4"/>
  </si>
  <si>
    <t>30歳</t>
    <rPh sb="2" eb="3">
      <t>サイ</t>
    </rPh>
    <phoneticPr fontId="4"/>
  </si>
  <si>
    <t>31歳</t>
    <rPh sb="2" eb="3">
      <t>サイ</t>
    </rPh>
    <phoneticPr fontId="4"/>
  </si>
  <si>
    <t>32歳</t>
    <rPh sb="2" eb="3">
      <t>サイ</t>
    </rPh>
    <phoneticPr fontId="4"/>
  </si>
  <si>
    <t>33歳</t>
    <rPh sb="2" eb="3">
      <t>サイ</t>
    </rPh>
    <phoneticPr fontId="4"/>
  </si>
  <si>
    <t>34歳</t>
    <rPh sb="2" eb="3">
      <t>サイ</t>
    </rPh>
    <phoneticPr fontId="4"/>
  </si>
  <si>
    <t>35歳</t>
    <rPh sb="2" eb="3">
      <t>サイ</t>
    </rPh>
    <phoneticPr fontId="4"/>
  </si>
  <si>
    <t>36歳</t>
    <rPh sb="2" eb="3">
      <t>サイ</t>
    </rPh>
    <phoneticPr fontId="4"/>
  </si>
  <si>
    <t>37歳</t>
    <rPh sb="2" eb="3">
      <t>サイ</t>
    </rPh>
    <phoneticPr fontId="4"/>
  </si>
  <si>
    <t>38歳</t>
    <rPh sb="2" eb="3">
      <t>サイ</t>
    </rPh>
    <phoneticPr fontId="4"/>
  </si>
  <si>
    <t>39歳</t>
    <rPh sb="2" eb="3">
      <t>サイ</t>
    </rPh>
    <phoneticPr fontId="4"/>
  </si>
  <si>
    <t>40歳</t>
    <rPh sb="2" eb="3">
      <t>サイ</t>
    </rPh>
    <phoneticPr fontId="4"/>
  </si>
  <si>
    <t>41歳</t>
    <rPh sb="2" eb="3">
      <t>サイ</t>
    </rPh>
    <phoneticPr fontId="4"/>
  </si>
  <si>
    <t>42歳</t>
    <rPh sb="2" eb="3">
      <t>サイ</t>
    </rPh>
    <phoneticPr fontId="4"/>
  </si>
  <si>
    <t>43歳</t>
    <rPh sb="2" eb="3">
      <t>サイ</t>
    </rPh>
    <phoneticPr fontId="4"/>
  </si>
  <si>
    <t>44歳</t>
    <rPh sb="2" eb="3">
      <t>サイ</t>
    </rPh>
    <phoneticPr fontId="4"/>
  </si>
  <si>
    <t>45歳</t>
    <rPh sb="2" eb="3">
      <t>サイ</t>
    </rPh>
    <phoneticPr fontId="4"/>
  </si>
  <si>
    <t>46歳</t>
    <rPh sb="2" eb="3">
      <t>サイ</t>
    </rPh>
    <phoneticPr fontId="4"/>
  </si>
  <si>
    <t>47歳</t>
    <rPh sb="2" eb="3">
      <t>サイ</t>
    </rPh>
    <phoneticPr fontId="4"/>
  </si>
  <si>
    <t>48歳</t>
    <rPh sb="2" eb="3">
      <t>サイ</t>
    </rPh>
    <phoneticPr fontId="4"/>
  </si>
  <si>
    <t>49歳</t>
    <rPh sb="2" eb="3">
      <t>サイ</t>
    </rPh>
    <phoneticPr fontId="4"/>
  </si>
  <si>
    <t>50歳</t>
    <rPh sb="2" eb="3">
      <t>サイ</t>
    </rPh>
    <phoneticPr fontId="4"/>
  </si>
  <si>
    <t>51歳</t>
    <rPh sb="2" eb="3">
      <t>サイ</t>
    </rPh>
    <phoneticPr fontId="4"/>
  </si>
  <si>
    <t>52歳</t>
    <rPh sb="2" eb="3">
      <t>サイ</t>
    </rPh>
    <phoneticPr fontId="4"/>
  </si>
  <si>
    <t>53歳</t>
    <rPh sb="2" eb="3">
      <t>サイ</t>
    </rPh>
    <phoneticPr fontId="4"/>
  </si>
  <si>
    <t>54歳</t>
    <rPh sb="2" eb="3">
      <t>サイ</t>
    </rPh>
    <phoneticPr fontId="4"/>
  </si>
  <si>
    <t>55歳</t>
    <rPh sb="2" eb="3">
      <t>サイ</t>
    </rPh>
    <phoneticPr fontId="4"/>
  </si>
  <si>
    <t>56歳</t>
    <rPh sb="2" eb="3">
      <t>サイ</t>
    </rPh>
    <phoneticPr fontId="4"/>
  </si>
  <si>
    <t>57歳</t>
    <rPh sb="2" eb="3">
      <t>サイ</t>
    </rPh>
    <phoneticPr fontId="4"/>
  </si>
  <si>
    <t>58歳</t>
    <rPh sb="2" eb="3">
      <t>サイ</t>
    </rPh>
    <phoneticPr fontId="4"/>
  </si>
  <si>
    <t>59歳</t>
    <rPh sb="2" eb="3">
      <t>サイ</t>
    </rPh>
    <phoneticPr fontId="4"/>
  </si>
  <si>
    <t>60歳</t>
    <rPh sb="2" eb="3">
      <t>サイ</t>
    </rPh>
    <phoneticPr fontId="4"/>
  </si>
  <si>
    <t>61歳</t>
    <rPh sb="2" eb="3">
      <t>サイ</t>
    </rPh>
    <phoneticPr fontId="4"/>
  </si>
  <si>
    <t>62歳</t>
    <rPh sb="2" eb="3">
      <t>サイ</t>
    </rPh>
    <phoneticPr fontId="4"/>
  </si>
  <si>
    <t>63歳</t>
    <rPh sb="2" eb="3">
      <t>サイ</t>
    </rPh>
    <phoneticPr fontId="4"/>
  </si>
  <si>
    <t>64歳</t>
    <rPh sb="2" eb="3">
      <t>サイ</t>
    </rPh>
    <phoneticPr fontId="4"/>
  </si>
  <si>
    <t>65歳</t>
    <rPh sb="2" eb="3">
      <t>サイ</t>
    </rPh>
    <phoneticPr fontId="4"/>
  </si>
  <si>
    <t>66歳</t>
    <rPh sb="2" eb="3">
      <t>サイ</t>
    </rPh>
    <phoneticPr fontId="4"/>
  </si>
  <si>
    <t>67歳</t>
    <rPh sb="2" eb="3">
      <t>サイ</t>
    </rPh>
    <phoneticPr fontId="4"/>
  </si>
  <si>
    <t>68歳</t>
    <rPh sb="2" eb="3">
      <t>サイ</t>
    </rPh>
    <phoneticPr fontId="4"/>
  </si>
  <si>
    <t>69歳</t>
    <rPh sb="2" eb="3">
      <t>サイ</t>
    </rPh>
    <phoneticPr fontId="4"/>
  </si>
  <si>
    <t>70歳</t>
    <rPh sb="2" eb="3">
      <t>サイ</t>
    </rPh>
    <phoneticPr fontId="4"/>
  </si>
  <si>
    <t>71歳</t>
    <rPh sb="2" eb="3">
      <t>サイ</t>
    </rPh>
    <phoneticPr fontId="4"/>
  </si>
  <si>
    <t>72歳</t>
    <rPh sb="2" eb="3">
      <t>サイ</t>
    </rPh>
    <phoneticPr fontId="4"/>
  </si>
  <si>
    <t>73歳</t>
    <rPh sb="2" eb="3">
      <t>サイ</t>
    </rPh>
    <phoneticPr fontId="4"/>
  </si>
  <si>
    <t>74歳</t>
    <rPh sb="2" eb="3">
      <t>サイ</t>
    </rPh>
    <phoneticPr fontId="4"/>
  </si>
  <si>
    <t>75歳※</t>
    <rPh sb="2" eb="3">
      <t>サイ</t>
    </rPh>
    <phoneticPr fontId="4"/>
  </si>
  <si>
    <t>2025年度　ストレスチェック実施概要</t>
    <rPh sb="15" eb="17">
      <t>ジッシ</t>
    </rPh>
    <rPh sb="17" eb="19">
      <t>ガイヨウ</t>
    </rPh>
    <phoneticPr fontId="6"/>
  </si>
  <si>
    <t>労働安全衛生法が改正され、労働者が50 人以上いる事業所では、毎年１回ストレスチェックを実施することが義務付けられています。</t>
    <phoneticPr fontId="6"/>
  </si>
  <si>
    <t>ストレスチェックとは心理的な負担の程度を把握するための検査を指し、健康についてセルフケアの充実と働きやすい職場環境の形成が目的です。</t>
    <rPh sb="30" eb="31">
      <t>サ</t>
    </rPh>
    <phoneticPr fontId="6"/>
  </si>
  <si>
    <t>▼</t>
    <phoneticPr fontId="5"/>
  </si>
  <si>
    <t>実施概要</t>
    <rPh sb="0" eb="2">
      <t>ジッシ</t>
    </rPh>
    <rPh sb="2" eb="4">
      <t>ガイヨウ</t>
    </rPh>
    <phoneticPr fontId="6"/>
  </si>
  <si>
    <t>実施者</t>
  </si>
  <si>
    <t>本社産業医　神谷　久雄</t>
    <rPh sb="6" eb="8">
      <t>カミヤ</t>
    </rPh>
    <rPh sb="9" eb="11">
      <t>ヒサオ</t>
    </rPh>
    <phoneticPr fontId="4"/>
  </si>
  <si>
    <t>対象支社</t>
    <phoneticPr fontId="6"/>
  </si>
  <si>
    <t>労働者数50人以上の事業場（講師・アルバイト・派遣スタッフ・受入れ派遣含む）</t>
    <rPh sb="30" eb="32">
      <t>ウケイ</t>
    </rPh>
    <rPh sb="33" eb="35">
      <t>ハケン</t>
    </rPh>
    <phoneticPr fontId="6"/>
  </si>
  <si>
    <t>事業場（同じ建物内の部門）ごとで合算してカウント</t>
    <phoneticPr fontId="6"/>
  </si>
  <si>
    <t>実施の範囲</t>
    <phoneticPr fontId="6"/>
  </si>
  <si>
    <t>50人以上の対象事業所所属　かつ　月120時間以上の雇用契約の方</t>
    <rPh sb="17" eb="18">
      <t>ツキ</t>
    </rPh>
    <rPh sb="21" eb="23">
      <t>ジカン</t>
    </rPh>
    <rPh sb="26" eb="28">
      <t>コヨウ</t>
    </rPh>
    <rPh sb="28" eb="30">
      <t>ケイヤク</t>
    </rPh>
    <rPh sb="31" eb="32">
      <t>カタ</t>
    </rPh>
    <phoneticPr fontId="6"/>
  </si>
  <si>
    <t>（基準：4月時点人事登録　※4月1日時点休職者は除く）</t>
    <phoneticPr fontId="6"/>
  </si>
  <si>
    <t>実施期間</t>
    <phoneticPr fontId="6"/>
  </si>
  <si>
    <t>2025年6月20日～6月30日</t>
    <phoneticPr fontId="6"/>
  </si>
  <si>
    <t>実施方法</t>
  </si>
  <si>
    <t>Web上での受検</t>
    <phoneticPr fontId="6"/>
  </si>
  <si>
    <t>実施の流れ</t>
    <rPh sb="0" eb="2">
      <t>ジッシ</t>
    </rPh>
    <rPh sb="3" eb="4">
      <t>ナガ</t>
    </rPh>
    <phoneticPr fontId="6"/>
  </si>
  <si>
    <t>部門：対応時期</t>
    <rPh sb="0" eb="2">
      <t>ブモン</t>
    </rPh>
    <rPh sb="3" eb="5">
      <t>タイオウ</t>
    </rPh>
    <rPh sb="5" eb="7">
      <t>ジキ</t>
    </rPh>
    <phoneticPr fontId="4"/>
  </si>
  <si>
    <t>実施・対応要綱</t>
    <rPh sb="0" eb="2">
      <t>ジッシ</t>
    </rPh>
    <rPh sb="3" eb="5">
      <t>タイオウ</t>
    </rPh>
    <rPh sb="5" eb="7">
      <t>ヨウコウ</t>
    </rPh>
    <phoneticPr fontId="4"/>
  </si>
  <si>
    <t>発信当日</t>
    <rPh sb="0" eb="2">
      <t>ハッシン</t>
    </rPh>
    <rPh sb="2" eb="4">
      <t>トウジツ</t>
    </rPh>
    <phoneticPr fontId="4"/>
  </si>
  <si>
    <t>　ストレスチェック実施にあたり現契約書に「面談実施」など委託範囲に不足がある場合は契約書の再締結が必要です。</t>
    <phoneticPr fontId="4"/>
  </si>
  <si>
    <t>●今年度より、新たに産業医契約を締結する部門</t>
    <phoneticPr fontId="4"/>
  </si>
  <si>
    <t>　入力期日：2025年06月18日</t>
    <rPh sb="1" eb="3">
      <t>ニュウリョク</t>
    </rPh>
    <rPh sb="3" eb="5">
      <t>キジツ</t>
    </rPh>
    <rPh sb="10" eb="11">
      <t>ネン</t>
    </rPh>
    <rPh sb="13" eb="14">
      <t>ガツ</t>
    </rPh>
    <rPh sb="16" eb="17">
      <t>ニチ</t>
    </rPh>
    <phoneticPr fontId="4"/>
  </si>
  <si>
    <r>
      <rPr>
        <u/>
        <sz val="11"/>
        <color theme="10"/>
        <rFont val="Segoe UI Emoji"/>
        <family val="2"/>
      </rPr>
      <t>🔗</t>
    </r>
    <r>
      <rPr>
        <u/>
        <sz val="11"/>
        <color theme="10"/>
        <rFont val="游ゴシック"/>
        <family val="3"/>
        <charset val="128"/>
      </rPr>
      <t xml:space="preserve"> 産業医一覧（ストレスチェック共同実施者）</t>
    </r>
    <rPh sb="3" eb="6">
      <t>サンギョウイ</t>
    </rPh>
    <rPh sb="6" eb="8">
      <t>イチラン</t>
    </rPh>
    <rPh sb="17" eb="19">
      <t>キョウドウ</t>
    </rPh>
    <rPh sb="19" eb="22">
      <t>ジッシシャ</t>
    </rPh>
    <phoneticPr fontId="4"/>
  </si>
  <si>
    <t>6月中旬</t>
    <rPh sb="1" eb="2">
      <t>ガツ</t>
    </rPh>
    <rPh sb="2" eb="4">
      <t>チュウジュン</t>
    </rPh>
    <phoneticPr fontId="4"/>
  </si>
  <si>
    <t>受検案内</t>
    <rPh sb="0" eb="2">
      <t>ジュケン</t>
    </rPh>
    <rPh sb="2" eb="4">
      <t>アンナイ</t>
    </rPh>
    <phoneticPr fontId="4"/>
  </si>
  <si>
    <t>社員・派遣スタッフで対応が異なりますので、それぞれの実施要項に従い対応して下さい。</t>
    <rPh sb="0" eb="2">
      <t>シャイン</t>
    </rPh>
    <rPh sb="3" eb="5">
      <t>ハケン</t>
    </rPh>
    <rPh sb="10" eb="12">
      <t>タイオウ</t>
    </rPh>
    <rPh sb="13" eb="14">
      <t>コト</t>
    </rPh>
    <rPh sb="26" eb="30">
      <t>ジッシヨウコウ</t>
    </rPh>
    <rPh sb="31" eb="32">
      <t>シタガ</t>
    </rPh>
    <rPh sb="33" eb="35">
      <t>タイオウ</t>
    </rPh>
    <rPh sb="37" eb="38">
      <t>クダ</t>
    </rPh>
    <phoneticPr fontId="4"/>
  </si>
  <si>
    <t>社員</t>
    <rPh sb="0" eb="2">
      <t>シャイン</t>
    </rPh>
    <phoneticPr fontId="4"/>
  </si>
  <si>
    <t>派遣スタッフ</t>
    <rPh sb="0" eb="2">
      <t>ハケン</t>
    </rPh>
    <phoneticPr fontId="4"/>
  </si>
  <si>
    <t>総務部ストレスチェック実施事務従事者▶責任者</t>
    <phoneticPr fontId="4"/>
  </si>
  <si>
    <r>
      <rPr>
        <b/>
        <sz val="12"/>
        <color theme="1"/>
        <rFont val="游ゴシック"/>
        <family val="3"/>
        <charset val="128"/>
      </rPr>
      <t>総務部ストレスチェック実施事務従事者▶派遣スタッフ</t>
    </r>
    <r>
      <rPr>
        <sz val="11"/>
        <color theme="1"/>
        <rFont val="游ゴシック"/>
        <family val="3"/>
        <charset val="128"/>
      </rPr>
      <t xml:space="preserve">
案内は「PaySheet（WEB給与明細）」でPDF公開します。
（2025/6/17 夜～公開）
</t>
    </r>
    <r>
      <rPr>
        <sz val="9"/>
        <color theme="1"/>
        <rFont val="游ゴシック"/>
        <family val="3"/>
        <charset val="128"/>
      </rPr>
      <t>　＊紙明細対象者は、6/20支給の給与明細に同封します。
　＊全スタッフへ一斉案内を行います（対象外のスタッフはログイン不可）
　＊スタッフ向け案内は右記フォルダで確認できます</t>
    </r>
    <rPh sb="19" eb="21">
      <t>ハケン</t>
    </rPh>
    <rPh sb="26" eb="28">
      <t>アンナイ</t>
    </rPh>
    <rPh sb="42" eb="44">
      <t>キュウヨ</t>
    </rPh>
    <rPh sb="44" eb="46">
      <t>メイサイ</t>
    </rPh>
    <rPh sb="52" eb="54">
      <t>コウカイ</t>
    </rPh>
    <rPh sb="70" eb="71">
      <t>ヨル</t>
    </rPh>
    <rPh sb="72" eb="74">
      <t>コウカイ</t>
    </rPh>
    <rPh sb="78" eb="81">
      <t>カミメイサイ</t>
    </rPh>
    <rPh sb="81" eb="84">
      <t>タイショウシャ</t>
    </rPh>
    <rPh sb="90" eb="92">
      <t>シキュウ</t>
    </rPh>
    <rPh sb="93" eb="95">
      <t>キュウヨ</t>
    </rPh>
    <rPh sb="95" eb="97">
      <t>メイサイ</t>
    </rPh>
    <rPh sb="98" eb="100">
      <t>ドウフウ</t>
    </rPh>
    <rPh sb="113" eb="115">
      <t>イッセイ</t>
    </rPh>
    <rPh sb="115" eb="117">
      <t>アンナイ</t>
    </rPh>
    <rPh sb="118" eb="119">
      <t>オコナ</t>
    </rPh>
    <rPh sb="136" eb="138">
      <t>フカ</t>
    </rPh>
    <rPh sb="146" eb="147">
      <t>ム</t>
    </rPh>
    <rPh sb="148" eb="150">
      <t>アンナイ</t>
    </rPh>
    <rPh sb="151" eb="153">
      <t>ウキ</t>
    </rPh>
    <rPh sb="158" eb="160">
      <t>カクニン</t>
    </rPh>
    <phoneticPr fontId="4"/>
  </si>
  <si>
    <t>＜紙(FAX)の受検希望者について＞</t>
    <rPh sb="1" eb="2">
      <t>カミ</t>
    </rPh>
    <rPh sb="8" eb="13">
      <t>ジュケンキボウシャ</t>
    </rPh>
    <phoneticPr fontId="4"/>
  </si>
  <si>
    <r>
      <rPr>
        <sz val="11"/>
        <rFont val="游ゴシック"/>
        <family val="3"/>
        <charset val="128"/>
      </rPr>
      <t>利用環境がないスタッフについては、本人より支社に発送依頼が入りますので、</t>
    </r>
    <r>
      <rPr>
        <sz val="11"/>
        <color theme="1"/>
        <rFont val="游ゴシック"/>
        <family val="3"/>
        <charset val="128"/>
      </rPr>
      <t>支社から発送をお願い致します。</t>
    </r>
    <phoneticPr fontId="4"/>
  </si>
  <si>
    <t>▼紙受検用の受験票郵送一覧
　支社から受検票を送付したスタッフは以下一覧に入力をお願い致します。</t>
    <rPh sb="1" eb="2">
      <t>カミ</t>
    </rPh>
    <rPh sb="2" eb="4">
      <t>ジュケン</t>
    </rPh>
    <rPh sb="4" eb="5">
      <t>ヨウ</t>
    </rPh>
    <rPh sb="6" eb="9">
      <t>ジュケンヒョウ</t>
    </rPh>
    <rPh sb="9" eb="11">
      <t>ユウソウ</t>
    </rPh>
    <rPh sb="11" eb="13">
      <t>イチラン</t>
    </rPh>
    <rPh sb="15" eb="17">
      <t>シシャ</t>
    </rPh>
    <rPh sb="19" eb="21">
      <t>ジュケン</t>
    </rPh>
    <rPh sb="21" eb="22">
      <t>ヒョウ</t>
    </rPh>
    <rPh sb="23" eb="25">
      <t>ソウフ</t>
    </rPh>
    <rPh sb="32" eb="34">
      <t>イカ</t>
    </rPh>
    <rPh sb="34" eb="36">
      <t>イチラン</t>
    </rPh>
    <rPh sb="37" eb="39">
      <t>ニュウリョク</t>
    </rPh>
    <rPh sb="41" eb="42">
      <t>ネガ</t>
    </rPh>
    <rPh sb="43" eb="44">
      <t>イタ</t>
    </rPh>
    <phoneticPr fontId="4"/>
  </si>
  <si>
    <t>　　ｽﾄﾚｽﾁｪｯｸ対象者一覧_2025</t>
    <phoneticPr fontId="4"/>
  </si>
  <si>
    <r>
      <t>▼紙受検希望者への郵送物　　</t>
    </r>
    <r>
      <rPr>
        <sz val="8"/>
        <color theme="1"/>
        <rFont val="游ゴシック"/>
        <family val="3"/>
        <charset val="128"/>
      </rPr>
      <t>※下記フォルダ内書類を印刷の上、希望者へ送付</t>
    </r>
    <rPh sb="1" eb="2">
      <t>カミ</t>
    </rPh>
    <rPh sb="2" eb="4">
      <t>ジュケン</t>
    </rPh>
    <rPh sb="4" eb="7">
      <t>キボウシャ</t>
    </rPh>
    <rPh sb="9" eb="11">
      <t>ユウソウ</t>
    </rPh>
    <rPh sb="11" eb="12">
      <t>ブツ</t>
    </rPh>
    <rPh sb="12" eb="13">
      <t>アンナイ</t>
    </rPh>
    <rPh sb="15" eb="17">
      <t>カキ</t>
    </rPh>
    <rPh sb="21" eb="22">
      <t>ナイ</t>
    </rPh>
    <rPh sb="22" eb="24">
      <t>ショルイ</t>
    </rPh>
    <rPh sb="25" eb="27">
      <t>インサツ</t>
    </rPh>
    <rPh sb="28" eb="29">
      <t>ウエ</t>
    </rPh>
    <rPh sb="30" eb="33">
      <t>キボウシャ</t>
    </rPh>
    <rPh sb="34" eb="36">
      <t>ソウフ</t>
    </rPh>
    <phoneticPr fontId="4"/>
  </si>
  <si>
    <t>　　紙受検希望者への郵送物</t>
    <phoneticPr fontId="4"/>
  </si>
  <si>
    <t>6月20～6月30日</t>
    <rPh sb="1" eb="2">
      <t>ガツ</t>
    </rPh>
    <rPh sb="6" eb="7">
      <t>ガツ</t>
    </rPh>
    <rPh sb="9" eb="10">
      <t>ニチ</t>
    </rPh>
    <phoneticPr fontId="4"/>
  </si>
  <si>
    <t>ストレスチェックの実施（受験開始）</t>
    <rPh sb="9" eb="11">
      <t>ジッシ</t>
    </rPh>
    <rPh sb="12" eb="14">
      <t>ジュケン</t>
    </rPh>
    <rPh sb="14" eb="16">
      <t>カイシ</t>
    </rPh>
    <phoneticPr fontId="4"/>
  </si>
  <si>
    <t>ＰＣ及びスマートフォンにて各自期間内に受検してください（通称ガラケーの方の対応方法は別途ご案内いたします）。</t>
    <rPh sb="13" eb="15">
      <t>カクジ</t>
    </rPh>
    <rPh sb="15" eb="17">
      <t>キカン</t>
    </rPh>
    <rPh sb="17" eb="18">
      <t>ナイ</t>
    </rPh>
    <rPh sb="19" eb="21">
      <t>ジュケン</t>
    </rPh>
    <phoneticPr fontId="4"/>
  </si>
  <si>
    <t>　実施費用：430円（税抜）／人</t>
    <rPh sb="1" eb="3">
      <t>ジッシ</t>
    </rPh>
    <rPh sb="3" eb="5">
      <t>ヒヨウ</t>
    </rPh>
    <rPh sb="9" eb="10">
      <t>エン</t>
    </rPh>
    <rPh sb="11" eb="13">
      <t>ゼイヌ</t>
    </rPh>
    <rPh sb="15" eb="16">
      <t>ニン</t>
    </rPh>
    <phoneticPr fontId="4"/>
  </si>
  <si>
    <t>◤リマインドメールの発信について◢</t>
    <rPh sb="10" eb="12">
      <t>ハッシン</t>
    </rPh>
    <phoneticPr fontId="4"/>
  </si>
  <si>
    <t>なお、部門別の受験率情報と共にリマインドメール（6月25日）を発信します。未受検者につき督促をお願いいたします。</t>
    <rPh sb="3" eb="5">
      <t>ブモン</t>
    </rPh>
    <rPh sb="5" eb="6">
      <t>ベツ</t>
    </rPh>
    <rPh sb="7" eb="10">
      <t>ジュケンリツ</t>
    </rPh>
    <rPh sb="10" eb="12">
      <t>ジョウホウ</t>
    </rPh>
    <rPh sb="13" eb="14">
      <t>トモ</t>
    </rPh>
    <rPh sb="25" eb="26">
      <t>ガツ</t>
    </rPh>
    <rPh sb="28" eb="29">
      <t>ニチ</t>
    </rPh>
    <rPh sb="31" eb="33">
      <t>ハッシン</t>
    </rPh>
    <rPh sb="37" eb="38">
      <t>ミ</t>
    </rPh>
    <rPh sb="38" eb="40">
      <t>ジュケン</t>
    </rPh>
    <rPh sb="40" eb="41">
      <t>シャ</t>
    </rPh>
    <rPh sb="44" eb="46">
      <t>トクソク</t>
    </rPh>
    <rPh sb="48" eb="49">
      <t>ネガ</t>
    </rPh>
    <phoneticPr fontId="4"/>
  </si>
  <si>
    <t>●受検時間の取り扱い（時給：講師・アルバイト）</t>
    <rPh sb="1" eb="3">
      <t>ジュケン</t>
    </rPh>
    <rPh sb="3" eb="5">
      <t>ジカン</t>
    </rPh>
    <rPh sb="6" eb="7">
      <t>ト</t>
    </rPh>
    <rPh sb="8" eb="9">
      <t>アツカ</t>
    </rPh>
    <rPh sb="11" eb="13">
      <t>ジキュウ</t>
    </rPh>
    <rPh sb="14" eb="16">
      <t>コウシ</t>
    </rPh>
    <phoneticPr fontId="4"/>
  </si>
  <si>
    <t>●受検時間の取り扱い</t>
    <rPh sb="1" eb="3">
      <t>ジュケン</t>
    </rPh>
    <rPh sb="3" eb="5">
      <t>ジカン</t>
    </rPh>
    <rPh sb="6" eb="7">
      <t>ト</t>
    </rPh>
    <rPh sb="8" eb="9">
      <t>アツカ</t>
    </rPh>
    <phoneticPr fontId="4"/>
  </si>
  <si>
    <t>ストレスチェック受検時間</t>
  </si>
  <si>
    <t>一律15分（FAX代は一律100円）の給与補償を支給。</t>
    <rPh sb="0" eb="2">
      <t>イチリツ</t>
    </rPh>
    <rPh sb="4" eb="5">
      <t>フン</t>
    </rPh>
    <rPh sb="9" eb="10">
      <t>ダイ</t>
    </rPh>
    <rPh sb="11" eb="13">
      <t>イチリツ</t>
    </rPh>
    <rPh sb="16" eb="17">
      <t>エン</t>
    </rPh>
    <rPh sb="19" eb="21">
      <t>キュウヨ</t>
    </rPh>
    <rPh sb="21" eb="23">
      <t>ホショウ</t>
    </rPh>
    <rPh sb="24" eb="26">
      <t>シキュウ</t>
    </rPh>
    <phoneticPr fontId="4"/>
  </si>
  <si>
    <t>勤務時間内で受診して頂くか、勤務時間外で受診する場合</t>
    <phoneticPr fontId="4"/>
  </si>
  <si>
    <t>総務部にて対応（staff-V勤怠データへの反映）します。</t>
    <rPh sb="0" eb="3">
      <t>ソウムブ</t>
    </rPh>
    <rPh sb="5" eb="7">
      <t>タイオウ</t>
    </rPh>
    <rPh sb="15" eb="17">
      <t>キンタイ</t>
    </rPh>
    <rPh sb="22" eb="24">
      <t>ハンエイ</t>
    </rPh>
    <phoneticPr fontId="4"/>
  </si>
  <si>
    <t>事前申請のうえ月報請求して下さい。</t>
    <phoneticPr fontId="4"/>
  </si>
  <si>
    <t>※関東・大阪は7月10日までにstaff-Vへ勤怠データを取り込んでください</t>
    <rPh sb="1" eb="3">
      <t>カントウ</t>
    </rPh>
    <rPh sb="4" eb="6">
      <t>オオサカ</t>
    </rPh>
    <rPh sb="8" eb="9">
      <t>ガツ</t>
    </rPh>
    <rPh sb="11" eb="12">
      <t>ニチ</t>
    </rPh>
    <rPh sb="23" eb="25">
      <t>キンタイ</t>
    </rPh>
    <rPh sb="29" eb="30">
      <t>ト</t>
    </rPh>
    <rPh sb="31" eb="32">
      <t>コ</t>
    </rPh>
    <phoneticPr fontId="4"/>
  </si>
  <si>
    <t>（一律15分・講師の単価：「依頼業務：事務局依頼」）</t>
  </si>
  <si>
    <t>詳細は「健診ストレスチェック時の給与補償について」を参照</t>
    <rPh sb="0" eb="2">
      <t>ショウサイ</t>
    </rPh>
    <rPh sb="4" eb="6">
      <t>ケンシン</t>
    </rPh>
    <rPh sb="14" eb="15">
      <t>ジ</t>
    </rPh>
    <rPh sb="16" eb="18">
      <t>キュウヨ</t>
    </rPh>
    <rPh sb="18" eb="20">
      <t>ホショウ</t>
    </rPh>
    <rPh sb="26" eb="28">
      <t>サンショウ</t>
    </rPh>
    <phoneticPr fontId="4"/>
  </si>
  <si>
    <t>7月下旬</t>
    <rPh sb="1" eb="2">
      <t>ガツ</t>
    </rPh>
    <rPh sb="2" eb="4">
      <t>ゲジュン</t>
    </rPh>
    <phoneticPr fontId="4"/>
  </si>
  <si>
    <t>高ストレス判定者への医師面談対応</t>
    <rPh sb="0" eb="1">
      <t>コウ</t>
    </rPh>
    <rPh sb="5" eb="7">
      <t>ハンテイ</t>
    </rPh>
    <rPh sb="7" eb="8">
      <t>シャ</t>
    </rPh>
    <rPh sb="10" eb="12">
      <t>イシ</t>
    </rPh>
    <rPh sb="12" eb="14">
      <t>メンダン</t>
    </rPh>
    <rPh sb="14" eb="16">
      <t>タイオウ</t>
    </rPh>
    <phoneticPr fontId="4"/>
  </si>
  <si>
    <t>実施結果により必要と認められる方には「総務部ストレスチェック実施事務従事者」より</t>
    <rPh sb="19" eb="22">
      <t>ソウムブ</t>
    </rPh>
    <rPh sb="30" eb="32">
      <t>ジッシ</t>
    </rPh>
    <rPh sb="32" eb="34">
      <t>ジム</t>
    </rPh>
    <rPh sb="34" eb="37">
      <t>ジュウジシャ</t>
    </rPh>
    <phoneticPr fontId="4"/>
  </si>
  <si>
    <t>ご本人へ医師面談推奨のご案内をすることがあります。</t>
    <phoneticPr fontId="4"/>
  </si>
  <si>
    <t>●医師面談実施による給与補償について</t>
    <rPh sb="1" eb="3">
      <t>イシ</t>
    </rPh>
    <rPh sb="3" eb="5">
      <t>メンダン</t>
    </rPh>
    <rPh sb="5" eb="7">
      <t>ジッシ</t>
    </rPh>
    <rPh sb="10" eb="12">
      <t>キュウヨ</t>
    </rPh>
    <rPh sb="12" eb="14">
      <t>ホショウ</t>
    </rPh>
    <phoneticPr fontId="4"/>
  </si>
  <si>
    <t>時間給の方　…　面談の移動時間・面談実施時間・交通費は月報請求（スタッフはデジシート）となります。</t>
    <phoneticPr fontId="4"/>
  </si>
  <si>
    <t xml:space="preserve">  1時間までの面談費および給与を補償（1時間を超える面談費は個人負担となり給与補償も対象外です）</t>
    <rPh sb="43" eb="46">
      <t>タイショウガイ</t>
    </rPh>
    <phoneticPr fontId="4"/>
  </si>
  <si>
    <t>12月末まで</t>
    <rPh sb="2" eb="3">
      <t>ガツ</t>
    </rPh>
    <rPh sb="3" eb="4">
      <t>マツ</t>
    </rPh>
    <phoneticPr fontId="4"/>
  </si>
  <si>
    <t>総務で電子報告した「心理的な負担の程度を把握するための検査結果等報告」を事業場で保管</t>
    <rPh sb="0" eb="2">
      <t>ソウム</t>
    </rPh>
    <rPh sb="3" eb="5">
      <t>デンシ</t>
    </rPh>
    <rPh sb="5" eb="7">
      <t>ホウコク</t>
    </rPh>
    <rPh sb="36" eb="39">
      <t>ジギョウバ</t>
    </rPh>
    <rPh sb="40" eb="42">
      <t>ホカン</t>
    </rPh>
    <phoneticPr fontId="4"/>
  </si>
  <si>
    <t>ストレスチェック分析結果（産業医面談含む）の人数を10月末までに電子報告をいたします。</t>
    <rPh sb="13" eb="16">
      <t>サンギョウイ</t>
    </rPh>
    <rPh sb="16" eb="18">
      <t>メンダン</t>
    </rPh>
    <rPh sb="18" eb="19">
      <t>フク</t>
    </rPh>
    <phoneticPr fontId="4"/>
  </si>
  <si>
    <t>●対象部門：講師・ｱﾙﾊﾞｲﾄ・ｽﾀｯﾌ含む労働者数50人以上の事業場（委託現場含む）</t>
    <phoneticPr fontId="4"/>
  </si>
  <si>
    <t>随時、公文書が発行されましたら、下記へ保存いたしますので、各事業場ごと保管をお願いいたします。</t>
    <rPh sb="0" eb="2">
      <t>ズイジ</t>
    </rPh>
    <rPh sb="3" eb="6">
      <t>コウブンショ</t>
    </rPh>
    <rPh sb="7" eb="9">
      <t>ハッコウ</t>
    </rPh>
    <rPh sb="16" eb="18">
      <t>カキ</t>
    </rPh>
    <rPh sb="19" eb="21">
      <t>ホゾン</t>
    </rPh>
    <rPh sb="29" eb="30">
      <t>カク</t>
    </rPh>
    <rPh sb="30" eb="33">
      <t>ジギョウバ</t>
    </rPh>
    <rPh sb="35" eb="37">
      <t>ホカン</t>
    </rPh>
    <rPh sb="39" eb="40">
      <t>ネガ</t>
    </rPh>
    <phoneticPr fontId="4"/>
  </si>
  <si>
    <t>健康診断、ストレスチェック時の給与補償について</t>
    <rPh sb="0" eb="2">
      <t>ケンコウ</t>
    </rPh>
    <rPh sb="2" eb="4">
      <t>シンダン</t>
    </rPh>
    <rPh sb="13" eb="14">
      <t>ジ</t>
    </rPh>
    <rPh sb="15" eb="17">
      <t>キュウヨ</t>
    </rPh>
    <rPh sb="17" eb="19">
      <t>ホショウ</t>
    </rPh>
    <phoneticPr fontId="15"/>
  </si>
  <si>
    <t>＜ 社員 ＞</t>
    <rPh sb="2" eb="4">
      <t>シャイン</t>
    </rPh>
    <phoneticPr fontId="4"/>
  </si>
  <si>
    <t>■月給者</t>
    <rPh sb="1" eb="3">
      <t>ゲッキュウ</t>
    </rPh>
    <rPh sb="3" eb="4">
      <t>シャ</t>
    </rPh>
    <phoneticPr fontId="4"/>
  </si>
  <si>
    <t>定期健康診断、ストレスチェック、高ストレス者面談</t>
    <rPh sb="0" eb="2">
      <t>テイキ</t>
    </rPh>
    <rPh sb="2" eb="4">
      <t>ケンコウ</t>
    </rPh>
    <rPh sb="4" eb="6">
      <t>シンダン</t>
    </rPh>
    <phoneticPr fontId="15"/>
  </si>
  <si>
    <t>補償時間　→上限なし</t>
    <rPh sb="6" eb="8">
      <t>ジョウゲン</t>
    </rPh>
    <phoneticPr fontId="4"/>
  </si>
  <si>
    <t>＜留意点＞</t>
    <rPh sb="1" eb="4">
      <t>リュウイテン</t>
    </rPh>
    <phoneticPr fontId="4"/>
  </si>
  <si>
    <t>・受診時間は勤務とみなし補償されます。</t>
    <phoneticPr fontId="4"/>
  </si>
  <si>
    <t>※公休日、有休取得日に受診する場合は補償対象外です。</t>
    <rPh sb="11" eb="13">
      <t>ジュシン</t>
    </rPh>
    <rPh sb="15" eb="17">
      <t>バアイ</t>
    </rPh>
    <rPh sb="18" eb="20">
      <t>ホショウ</t>
    </rPh>
    <phoneticPr fontId="4"/>
  </si>
  <si>
    <t>■時間給者</t>
    <rPh sb="1" eb="4">
      <t>ジカンキュウ</t>
    </rPh>
    <rPh sb="4" eb="5">
      <t>シャ</t>
    </rPh>
    <phoneticPr fontId="4"/>
  </si>
  <si>
    <t>①</t>
    <phoneticPr fontId="15"/>
  </si>
  <si>
    <t>定期健康診断</t>
    <rPh sb="0" eb="2">
      <t>テイキ</t>
    </rPh>
    <rPh sb="2" eb="4">
      <t>ケンコウ</t>
    </rPh>
    <rPh sb="4" eb="6">
      <t>シンダン</t>
    </rPh>
    <phoneticPr fontId="15"/>
  </si>
  <si>
    <t>講師・アルバイト▶</t>
    <rPh sb="0" eb="1">
      <t>コウ</t>
    </rPh>
    <rPh sb="1" eb="2">
      <t>シ</t>
    </rPh>
    <phoneticPr fontId="15"/>
  </si>
  <si>
    <t>補償時間　→</t>
    <phoneticPr fontId="15"/>
  </si>
  <si>
    <t>一律２時間</t>
  </si>
  <si>
    <t>単　　　価　→　</t>
    <phoneticPr fontId="15"/>
  </si>
  <si>
    <t>時間単価（事務局依頼業務）、実費交通費</t>
    <rPh sb="0" eb="2">
      <t>ジカン</t>
    </rPh>
    <rPh sb="2" eb="4">
      <t>タンカ</t>
    </rPh>
    <rPh sb="5" eb="8">
      <t>ジムキョク</t>
    </rPh>
    <rPh sb="8" eb="10">
      <t>イライ</t>
    </rPh>
    <rPh sb="10" eb="12">
      <t>ギョウム</t>
    </rPh>
    <rPh sb="14" eb="16">
      <t>ジッピ</t>
    </rPh>
    <rPh sb="16" eb="19">
      <t>コウツウヒ</t>
    </rPh>
    <phoneticPr fontId="15"/>
  </si>
  <si>
    <t>・健診案内と併せて、申請方法のご案内もお願いします。</t>
    <rPh sb="1" eb="3">
      <t>ケンシン</t>
    </rPh>
    <rPh sb="3" eb="5">
      <t>アンナイ</t>
    </rPh>
    <rPh sb="6" eb="7">
      <t>アワ</t>
    </rPh>
    <rPh sb="10" eb="14">
      <t>シンセイホウホウ</t>
    </rPh>
    <rPh sb="16" eb="18">
      <t>アンナイ</t>
    </rPh>
    <rPh sb="20" eb="21">
      <t>ネガ</t>
    </rPh>
    <phoneticPr fontId="15"/>
  </si>
  <si>
    <t>※シフト休、有休取得日に受診する場合は補償対象外です。</t>
    <rPh sb="4" eb="5">
      <t>キュウ</t>
    </rPh>
    <rPh sb="6" eb="8">
      <t>ユウキュウ</t>
    </rPh>
    <rPh sb="8" eb="11">
      <t>シュトクビ</t>
    </rPh>
    <rPh sb="12" eb="14">
      <t>ジュシン</t>
    </rPh>
    <rPh sb="16" eb="18">
      <t>バアイ</t>
    </rPh>
    <rPh sb="19" eb="21">
      <t>ホショウ</t>
    </rPh>
    <rPh sb="21" eb="23">
      <t>タイショウ</t>
    </rPh>
    <rPh sb="23" eb="24">
      <t>ガイ</t>
    </rPh>
    <phoneticPr fontId="15"/>
  </si>
  <si>
    <t>②</t>
    <phoneticPr fontId="15"/>
  </si>
  <si>
    <t>ストレスチェック</t>
    <phoneticPr fontId="15"/>
  </si>
  <si>
    <t>一律１５分</t>
  </si>
  <si>
    <t>時間単価（事務局依頼業務）</t>
    <rPh sb="0" eb="2">
      <t>ジカン</t>
    </rPh>
    <rPh sb="2" eb="4">
      <t>タンカ</t>
    </rPh>
    <rPh sb="5" eb="8">
      <t>ジムキョク</t>
    </rPh>
    <rPh sb="8" eb="10">
      <t>イライ</t>
    </rPh>
    <rPh sb="10" eb="12">
      <t>ギョウム</t>
    </rPh>
    <phoneticPr fontId="15"/>
  </si>
  <si>
    <t>③</t>
    <phoneticPr fontId="15"/>
  </si>
  <si>
    <t>高ストレス者面談</t>
    <rPh sb="0" eb="1">
      <t>コウ</t>
    </rPh>
    <rPh sb="5" eb="6">
      <t>シャ</t>
    </rPh>
    <rPh sb="6" eb="8">
      <t>メンダン</t>
    </rPh>
    <phoneticPr fontId="15"/>
  </si>
  <si>
    <t>最大1時間まで</t>
  </si>
  <si>
    <t>単　　　価　→</t>
    <phoneticPr fontId="15"/>
  </si>
  <si>
    <t>　※1時間を超える面談費は個人負担。給与補償もなし。</t>
    <rPh sb="3" eb="4">
      <t>ジ</t>
    </rPh>
    <rPh sb="4" eb="5">
      <t>カン</t>
    </rPh>
    <rPh sb="6" eb="7">
      <t>コ</t>
    </rPh>
    <rPh sb="9" eb="11">
      <t>メンダン</t>
    </rPh>
    <rPh sb="11" eb="12">
      <t>ヒ</t>
    </rPh>
    <rPh sb="13" eb="15">
      <t>コジン</t>
    </rPh>
    <rPh sb="15" eb="17">
      <t>フタン</t>
    </rPh>
    <rPh sb="18" eb="20">
      <t>キュウヨ</t>
    </rPh>
    <rPh sb="20" eb="22">
      <t>ホショウ</t>
    </rPh>
    <phoneticPr fontId="15"/>
  </si>
  <si>
    <t>＜ スタッフ ＞</t>
    <phoneticPr fontId="4"/>
  </si>
  <si>
    <t>受診にかかった時間／最大３時間まで(移動時間含む）、実費交通費</t>
    <rPh sb="0" eb="2">
      <t>ジュシン</t>
    </rPh>
    <rPh sb="7" eb="9">
      <t>ジカン</t>
    </rPh>
    <rPh sb="26" eb="28">
      <t>ジッピ</t>
    </rPh>
    <rPh sb="28" eb="31">
      <t>コウツウヒ</t>
    </rPh>
    <phoneticPr fontId="15"/>
  </si>
  <si>
    <t>申請方法　→　</t>
    <rPh sb="0" eb="4">
      <t>シンセイホウホウ</t>
    </rPh>
    <phoneticPr fontId="15"/>
  </si>
  <si>
    <t>スタッフがデジシートより申請</t>
    <rPh sb="12" eb="14">
      <t>シンセイ</t>
    </rPh>
    <phoneticPr fontId="15"/>
  </si>
  <si>
    <t>　補償時間＝『健診補償』欄、受診に伴う交通費＝『立替交通費』欄</t>
    <rPh sb="1" eb="5">
      <t>ホショウジカン</t>
    </rPh>
    <rPh sb="7" eb="9">
      <t>ケンシン</t>
    </rPh>
    <rPh sb="9" eb="11">
      <t>ホショウ</t>
    </rPh>
    <rPh sb="12" eb="13">
      <t>ラン</t>
    </rPh>
    <rPh sb="14" eb="16">
      <t>ジュシン</t>
    </rPh>
    <rPh sb="17" eb="18">
      <t>トモナ</t>
    </rPh>
    <rPh sb="19" eb="22">
      <t>コウツウヒ</t>
    </rPh>
    <rPh sb="24" eb="29">
      <t>タテカエコウツウヒ</t>
    </rPh>
    <rPh sb="30" eb="31">
      <t>ラン</t>
    </rPh>
    <phoneticPr fontId="15"/>
  </si>
  <si>
    <t>　・健診案内と併せて、申請方法のご案内もお願いします</t>
    <rPh sb="2" eb="4">
      <t>ケンシン</t>
    </rPh>
    <rPh sb="4" eb="6">
      <t>アンナイ</t>
    </rPh>
    <rPh sb="7" eb="8">
      <t>アワ</t>
    </rPh>
    <rPh sb="11" eb="15">
      <t>シンセイホウホウ</t>
    </rPh>
    <rPh sb="17" eb="19">
      <t>アンナイ</t>
    </rPh>
    <rPh sb="21" eb="22">
      <t>ネガ</t>
    </rPh>
    <phoneticPr fontId="15"/>
  </si>
  <si>
    <t>　・シフト休などの公休日、有休取得日に受診する場合は補償対象外です（交通費のみ補償）</t>
    <rPh sb="5" eb="6">
      <t>キュウ</t>
    </rPh>
    <rPh sb="9" eb="12">
      <t>コウキュウビ</t>
    </rPh>
    <rPh sb="13" eb="15">
      <t>ユウキュウ</t>
    </rPh>
    <rPh sb="15" eb="18">
      <t>シュトクビ</t>
    </rPh>
    <rPh sb="19" eb="21">
      <t>ジュシン</t>
    </rPh>
    <rPh sb="23" eb="25">
      <t>バアイ</t>
    </rPh>
    <rPh sb="26" eb="28">
      <t>ホショウ</t>
    </rPh>
    <rPh sb="28" eb="30">
      <t>タイショウ</t>
    </rPh>
    <rPh sb="30" eb="31">
      <t>ガイ</t>
    </rPh>
    <rPh sb="34" eb="37">
      <t>コウツウヒ</t>
    </rPh>
    <rPh sb="39" eb="41">
      <t>ホショウ</t>
    </rPh>
    <phoneticPr fontId="15"/>
  </si>
  <si>
    <t>　・スタッフの勤怠報告方法は、スタッフの雇用形態と健診実施日時により所定内・所定外と</t>
    <rPh sb="7" eb="9">
      <t>キンタイ</t>
    </rPh>
    <rPh sb="9" eb="11">
      <t>ホウコク</t>
    </rPh>
    <rPh sb="11" eb="13">
      <t>ホウホウ</t>
    </rPh>
    <rPh sb="20" eb="22">
      <t>コヨウ</t>
    </rPh>
    <rPh sb="22" eb="24">
      <t>ケイタイ</t>
    </rPh>
    <rPh sb="25" eb="27">
      <t>ケンシン</t>
    </rPh>
    <rPh sb="27" eb="29">
      <t>ジッシ</t>
    </rPh>
    <rPh sb="29" eb="31">
      <t>ニチジ</t>
    </rPh>
    <rPh sb="34" eb="37">
      <t>ショテイナイ</t>
    </rPh>
    <rPh sb="38" eb="40">
      <t>ショテイ</t>
    </rPh>
    <rPh sb="40" eb="41">
      <t>ガイ</t>
    </rPh>
    <phoneticPr fontId="4"/>
  </si>
  <si>
    <t>　　 取り扱いが異なるかと思いますので、各部門にてご検討の上、スタッフへ案内をお願い致します</t>
    <rPh sb="3" eb="4">
      <t>ト</t>
    </rPh>
    <rPh sb="5" eb="6">
      <t>アツカ</t>
    </rPh>
    <rPh sb="8" eb="9">
      <t>コト</t>
    </rPh>
    <rPh sb="13" eb="14">
      <t>オモ</t>
    </rPh>
    <rPh sb="20" eb="21">
      <t>カク</t>
    </rPh>
    <rPh sb="21" eb="23">
      <t>ブモン</t>
    </rPh>
    <rPh sb="26" eb="28">
      <t>ケントウ</t>
    </rPh>
    <rPh sb="29" eb="30">
      <t>ウエ</t>
    </rPh>
    <rPh sb="36" eb="38">
      <t>アンナイ</t>
    </rPh>
    <rPh sb="40" eb="41">
      <t>ネガ</t>
    </rPh>
    <rPh sb="42" eb="43">
      <t>イタ</t>
    </rPh>
    <phoneticPr fontId="4"/>
  </si>
  <si>
    <t>　・年1回（夜勤従事者は年2回）まで補償</t>
    <rPh sb="2" eb="3">
      <t>ネン</t>
    </rPh>
    <rPh sb="4" eb="5">
      <t>カイ</t>
    </rPh>
    <rPh sb="6" eb="8">
      <t>ヤキン</t>
    </rPh>
    <rPh sb="8" eb="11">
      <t>ジュウジシャ</t>
    </rPh>
    <rPh sb="12" eb="13">
      <t>ネン</t>
    </rPh>
    <rPh sb="14" eb="15">
      <t>カイ</t>
    </rPh>
    <rPh sb="18" eb="20">
      <t>ホショウ</t>
    </rPh>
    <phoneticPr fontId="15"/>
  </si>
  <si>
    <t>法内残業単価、紙受検者のFAX代は一律100円</t>
    <rPh sb="8" eb="10">
      <t>ジュケン</t>
    </rPh>
    <phoneticPr fontId="15"/>
  </si>
  <si>
    <t>総務部にて一括反映（スタッフ本人よるデジ入力は不要）</t>
    <rPh sb="0" eb="2">
      <t>ソウム</t>
    </rPh>
    <rPh sb="2" eb="3">
      <t>ブ</t>
    </rPh>
    <rPh sb="5" eb="7">
      <t>イッカツ</t>
    </rPh>
    <rPh sb="7" eb="9">
      <t>ハンエイ</t>
    </rPh>
    <rPh sb="14" eb="16">
      <t>ホンニン</t>
    </rPh>
    <rPh sb="20" eb="22">
      <t>ニュウリョク</t>
    </rPh>
    <rPh sb="23" eb="25">
      <t>フヨウ</t>
    </rPh>
    <phoneticPr fontId="15"/>
  </si>
  <si>
    <t>・受検済み対象者一覧表（支給対象者）は、別途発信します</t>
    <rPh sb="1" eb="3">
      <t>ジュケン</t>
    </rPh>
    <rPh sb="3" eb="4">
      <t>ズ</t>
    </rPh>
    <rPh sb="12" eb="17">
      <t>シキュウタイショウシャ</t>
    </rPh>
    <phoneticPr fontId="15"/>
  </si>
  <si>
    <t>＜大阪支社デスクへのご依頼＞</t>
    <rPh sb="1" eb="3">
      <t>オオサカ</t>
    </rPh>
    <rPh sb="3" eb="5">
      <t>シシャ</t>
    </rPh>
    <rPh sb="11" eb="13">
      <t>イライ</t>
    </rPh>
    <phoneticPr fontId="4"/>
  </si>
  <si>
    <t>　　7/10までにStaff-Vへ、勤怠データの取込を実施してください。</t>
    <rPh sb="18" eb="20">
      <t>キンタイ</t>
    </rPh>
    <rPh sb="24" eb="26">
      <t>トリコミ</t>
    </rPh>
    <rPh sb="27" eb="29">
      <t>ジッシ</t>
    </rPh>
    <phoneticPr fontId="15"/>
  </si>
  <si>
    <t>最大１時間まで</t>
    <phoneticPr fontId="15"/>
  </si>
  <si>
    <t>法内残業単価、実費交通費</t>
    <rPh sb="0" eb="1">
      <t>ホウ</t>
    </rPh>
    <rPh sb="1" eb="2">
      <t>ナイ</t>
    </rPh>
    <rPh sb="2" eb="4">
      <t>ザンギョウ</t>
    </rPh>
    <rPh sb="4" eb="6">
      <t>タンカ</t>
    </rPh>
    <rPh sb="7" eb="9">
      <t>ジッピ</t>
    </rPh>
    <rPh sb="9" eb="12">
      <t>コウツウヒ</t>
    </rPh>
    <phoneticPr fontId="15"/>
  </si>
  <si>
    <t>総務部にて反映（スタッフ本人よるデジ入力は不要）</t>
    <rPh sb="0" eb="2">
      <t>ソウム</t>
    </rPh>
    <rPh sb="2" eb="3">
      <t>ブ</t>
    </rPh>
    <rPh sb="5" eb="7">
      <t>ハンエイ</t>
    </rPh>
    <rPh sb="12" eb="14">
      <t>ホンニン</t>
    </rPh>
    <rPh sb="18" eb="20">
      <t>ニュウリョク</t>
    </rPh>
    <rPh sb="21" eb="23">
      <t>フヨウ</t>
    </rPh>
    <phoneticPr fontId="15"/>
  </si>
  <si>
    <t>　・シフト休などの公休日、有休取得日に受診する場合は補償対象外です（交通費のみ補償）</t>
    <rPh sb="5" eb="6">
      <t>キュウ</t>
    </rPh>
    <rPh sb="9" eb="12">
      <t>コウキュウビ</t>
    </rPh>
    <rPh sb="13" eb="15">
      <t>ユウキュウ</t>
    </rPh>
    <rPh sb="15" eb="18">
      <t>シュトクビ</t>
    </rPh>
    <rPh sb="19" eb="21">
      <t>ジュシン</t>
    </rPh>
    <rPh sb="23" eb="25">
      <t>バアイ</t>
    </rPh>
    <rPh sb="26" eb="28">
      <t>ホショウ</t>
    </rPh>
    <rPh sb="28" eb="30">
      <t>タイショウ</t>
    </rPh>
    <rPh sb="30" eb="31">
      <t>ガイ</t>
    </rPh>
    <phoneticPr fontId="15"/>
  </si>
  <si>
    <t>　・1時間を超える面談費は個人負担（給与補償なし）</t>
    <phoneticPr fontId="4"/>
  </si>
  <si>
    <t>補助が出る対象年齢</t>
    <rPh sb="0" eb="2">
      <t>ホジョ</t>
    </rPh>
    <rPh sb="3" eb="4">
      <t>デ</t>
    </rPh>
    <rPh sb="5" eb="7">
      <t>タイショウ</t>
    </rPh>
    <rPh sb="7" eb="9">
      <t>ネンレイ</t>
    </rPh>
    <phoneticPr fontId="4"/>
  </si>
  <si>
    <t>なお、休職者について休職期間中の受診は不要ですが、休職明けには速やかな受診が必要です。</t>
    <rPh sb="3" eb="5">
      <t>キュウショク</t>
    </rPh>
    <rPh sb="5" eb="6">
      <t>シャ</t>
    </rPh>
    <rPh sb="10" eb="15">
      <t>キュウショクキカンチュウ</t>
    </rPh>
    <rPh sb="16" eb="18">
      <t>ジュシン</t>
    </rPh>
    <rPh sb="19" eb="21">
      <t>フヨウ</t>
    </rPh>
    <rPh sb="25" eb="28">
      <t>キュウショクア</t>
    </rPh>
    <rPh sb="31" eb="32">
      <t>スミ</t>
    </rPh>
    <rPh sb="35" eb="37">
      <t>ジュシン</t>
    </rPh>
    <rPh sb="38" eb="40">
      <t>ヒツヨウ</t>
    </rPh>
    <phoneticPr fontId="4"/>
  </si>
  <si>
    <t>1-2.　健康診断（総務手配）</t>
    <rPh sb="5" eb="9">
      <t>ケンコウシンダン</t>
    </rPh>
    <rPh sb="10" eb="12">
      <t>ソウム</t>
    </rPh>
    <rPh sb="12" eb="14">
      <t>テハイ</t>
    </rPh>
    <phoneticPr fontId="4"/>
  </si>
  <si>
    <t>対象支社：（人材）東東京・西東京・IT人材・福祉事業部・さいたま・船橋・横浜</t>
    <rPh sb="0" eb="2">
      <t>タイショウ</t>
    </rPh>
    <rPh sb="2" eb="4">
      <t>シシャ</t>
    </rPh>
    <rPh sb="6" eb="8">
      <t>ジンザイ</t>
    </rPh>
    <phoneticPr fontId="4"/>
  </si>
  <si>
    <r>
      <t>をご参照ください。</t>
    </r>
    <r>
      <rPr>
        <sz val="9"/>
        <color theme="1"/>
        <rFont val="游ゴシック"/>
        <family val="3"/>
        <charset val="128"/>
      </rPr>
      <t>（2025.4.30メール発信済み）</t>
    </r>
    <rPh sb="2" eb="4">
      <t>サンショウ</t>
    </rPh>
    <rPh sb="22" eb="24">
      <t>ハッシン</t>
    </rPh>
    <rPh sb="24" eb="25">
      <t>ズ</t>
    </rPh>
    <phoneticPr fontId="4"/>
  </si>
  <si>
    <t>　各種手続き（入職・退職・変更）において申告の漏れや遅延があった場合は</t>
    <rPh sb="1" eb="3">
      <t>カクシュ</t>
    </rPh>
    <rPh sb="3" eb="5">
      <t>テツヅ</t>
    </rPh>
    <rPh sb="7" eb="9">
      <t>ニュウショク</t>
    </rPh>
    <rPh sb="10" eb="12">
      <t>タイショク</t>
    </rPh>
    <rPh sb="13" eb="15">
      <t>ヘンコウ</t>
    </rPh>
    <rPh sb="20" eb="22">
      <t>シンコク</t>
    </rPh>
    <rPh sb="23" eb="24">
      <t>モ</t>
    </rPh>
    <rPh sb="26" eb="28">
      <t>チエン</t>
    </rPh>
    <rPh sb="32" eb="34">
      <t>バアイ</t>
    </rPh>
    <phoneticPr fontId="4"/>
  </si>
  <si>
    <t>労働安全衛生法に基づき毎年３月末までに『定期健康診断結果報告書』の提出が義務付けられています。</t>
    <rPh sb="0" eb="2">
      <t>ロウドウ</t>
    </rPh>
    <rPh sb="2" eb="4">
      <t>アンゼン</t>
    </rPh>
    <rPh sb="4" eb="7">
      <t>エイセイホウ</t>
    </rPh>
    <rPh sb="8" eb="9">
      <t>モト</t>
    </rPh>
    <rPh sb="11" eb="13">
      <t>マイトシ</t>
    </rPh>
    <rPh sb="14" eb="15">
      <t>ガツ</t>
    </rPh>
    <rPh sb="20" eb="22">
      <t>テイキ</t>
    </rPh>
    <rPh sb="22" eb="24">
      <t>ケンコウ</t>
    </rPh>
    <rPh sb="24" eb="26">
      <t>シンダン</t>
    </rPh>
    <rPh sb="26" eb="28">
      <t>ケッカ</t>
    </rPh>
    <rPh sb="28" eb="31">
      <t>ホウコクショ</t>
    </rPh>
    <rPh sb="33" eb="35">
      <t>テイシュツ</t>
    </rPh>
    <rPh sb="36" eb="39">
      <t>ギムヅ</t>
    </rPh>
    <phoneticPr fontId="4"/>
  </si>
  <si>
    <t>1-2.　健康診断概要（総務手配）</t>
    <rPh sb="12" eb="14">
      <t>ソウム</t>
    </rPh>
    <rPh sb="14" eb="16">
      <t>テハイ</t>
    </rPh>
    <phoneticPr fontId="6"/>
  </si>
  <si>
    <t>自部門のスタッフと同じ医療機関で受診が可能です。下記リンクより医療機関をご確認のうえ予約を行ってください。</t>
    <rPh sb="0" eb="3">
      <t>ジブモン</t>
    </rPh>
    <rPh sb="9" eb="10">
      <t>オナ</t>
    </rPh>
    <rPh sb="11" eb="13">
      <t>イリョウ</t>
    </rPh>
    <rPh sb="13" eb="15">
      <t>キカン</t>
    </rPh>
    <rPh sb="16" eb="18">
      <t>ジュシン</t>
    </rPh>
    <rPh sb="19" eb="21">
      <t>カノウ</t>
    </rPh>
    <rPh sb="24" eb="26">
      <t>カキ</t>
    </rPh>
    <rPh sb="31" eb="35">
      <t>イリョウキカン</t>
    </rPh>
    <rPh sb="37" eb="39">
      <t>カクニン</t>
    </rPh>
    <rPh sb="42" eb="44">
      <t>ヨヤク</t>
    </rPh>
    <rPh sb="45" eb="46">
      <t>オコナ</t>
    </rPh>
    <phoneticPr fontId="4"/>
  </si>
  <si>
    <t>※立替を行った場合は楽楽精算にて精算いただきますようお願いいたします</t>
    <rPh sb="1" eb="3">
      <t>タテカエ</t>
    </rPh>
    <rPh sb="4" eb="5">
      <t>オコナ</t>
    </rPh>
    <rPh sb="7" eb="9">
      <t>バアイ</t>
    </rPh>
    <rPh sb="10" eb="12">
      <t>ラクラク</t>
    </rPh>
    <rPh sb="12" eb="14">
      <t>セイサン</t>
    </rPh>
    <rPh sb="16" eb="18">
      <t>セイサン</t>
    </rPh>
    <rPh sb="27" eb="28">
      <t>ネガ</t>
    </rPh>
    <phoneticPr fontId="4"/>
  </si>
  <si>
    <t>必ず下記要件を満たした医療機関で受診しくてださい。</t>
    <rPh sb="0" eb="1">
      <t>カナラ</t>
    </rPh>
    <rPh sb="2" eb="4">
      <t>カキ</t>
    </rPh>
    <rPh sb="4" eb="6">
      <t>ヨウケン</t>
    </rPh>
    <rPh sb="7" eb="8">
      <t>ミ</t>
    </rPh>
    <rPh sb="11" eb="15">
      <t>イリョウキカン</t>
    </rPh>
    <rPh sb="16" eb="18">
      <t>ジュシン</t>
    </rPh>
    <phoneticPr fontId="4"/>
  </si>
  <si>
    <t>ストレスチェック：2025年6月20日 ~  30日</t>
    <rPh sb="25" eb="26">
      <t>ニチ</t>
    </rPh>
    <phoneticPr fontId="4"/>
  </si>
  <si>
    <t>三幸学園出向者（40歳～74歳）の方は、特定健康診査も対象です。詳細は、三幸学園からのご案内をご確認ください。</t>
    <rPh sb="0" eb="2">
      <t>サンコウ</t>
    </rPh>
    <rPh sb="2" eb="4">
      <t>ガクエン</t>
    </rPh>
    <rPh sb="4" eb="7">
      <t>シュッコウシャ</t>
    </rPh>
    <rPh sb="10" eb="11">
      <t>サイ</t>
    </rPh>
    <rPh sb="14" eb="15">
      <t>サイ</t>
    </rPh>
    <rPh sb="17" eb="18">
      <t>カタ</t>
    </rPh>
    <rPh sb="20" eb="22">
      <t>トクテイ</t>
    </rPh>
    <rPh sb="22" eb="24">
      <t>ケンコウ</t>
    </rPh>
    <rPh sb="24" eb="26">
      <t>シンサ</t>
    </rPh>
    <rPh sb="27" eb="29">
      <t>タイショウ</t>
    </rPh>
    <phoneticPr fontId="4"/>
  </si>
  <si>
    <t>受検案内は、後日メールにてご案内いたしますので、対象者へ受検案内の</t>
    <rPh sb="24" eb="27">
      <t>タイショウシャ</t>
    </rPh>
    <phoneticPr fontId="4"/>
  </si>
  <si>
    <t>周知をお願いいたします。</t>
    <rPh sb="4" eb="5">
      <t>ネガ</t>
    </rPh>
    <phoneticPr fontId="4"/>
  </si>
  <si>
    <t>重要：2025年6月18日までに共同実施者についてご確認いただきますようお願いいたします。</t>
    <rPh sb="0" eb="2">
      <t>ジュウヨウ</t>
    </rPh>
    <rPh sb="7" eb="8">
      <t>ネン</t>
    </rPh>
    <rPh sb="9" eb="10">
      <t>ガツ</t>
    </rPh>
    <rPh sb="12" eb="13">
      <t>ニチ</t>
    </rPh>
    <rPh sb="16" eb="18">
      <t>キョウドウ</t>
    </rPh>
    <rPh sb="18" eb="21">
      <t>ジッシシャ</t>
    </rPh>
    <rPh sb="26" eb="28">
      <t>カクニン</t>
    </rPh>
    <rPh sb="37" eb="38">
      <t>ネガ</t>
    </rPh>
    <phoneticPr fontId="4"/>
  </si>
  <si>
    <t>産業医一覧の更新</t>
    <rPh sb="0" eb="3">
      <t>サンギョウイ</t>
    </rPh>
    <rPh sb="3" eb="5">
      <t>イチラン</t>
    </rPh>
    <rPh sb="6" eb="8">
      <t>コウシン</t>
    </rPh>
    <phoneticPr fontId="4"/>
  </si>
  <si>
    <t>　産業医へストレスチェック共同実施者のご依頼をいただき、「ストレスチェック共同実施者」シートを参照のうえ、</t>
    <rPh sb="47" eb="49">
      <t>サンショウ</t>
    </rPh>
    <phoneticPr fontId="4"/>
  </si>
  <si>
    <t>　必要事項を入力してください。</t>
    <phoneticPr fontId="4"/>
  </si>
  <si>
    <t>●昨年同様、産業医契約に変更がない部門</t>
    <rPh sb="1" eb="5">
      <t>サクネンドウヨウ</t>
    </rPh>
    <rPh sb="6" eb="9">
      <t>サンギョウイ</t>
    </rPh>
    <rPh sb="9" eb="11">
      <t>ケイヤク</t>
    </rPh>
    <rPh sb="12" eb="14">
      <t>ヘンコウ</t>
    </rPh>
    <rPh sb="17" eb="19">
      <t>ブモン</t>
    </rPh>
    <phoneticPr fontId="4"/>
  </si>
  <si>
    <t>　上記、「ストレスチェック共同実施者」一覧をご確認いただき、変更が生じた場合は、赤字修正をお願いいたします。</t>
    <rPh sb="1" eb="3">
      <t>ジョウキ</t>
    </rPh>
    <rPh sb="13" eb="15">
      <t>キョウドウ</t>
    </rPh>
    <rPh sb="15" eb="18">
      <t>ジッシシャ</t>
    </rPh>
    <rPh sb="19" eb="21">
      <t>イチラン</t>
    </rPh>
    <rPh sb="23" eb="25">
      <t>カクニン</t>
    </rPh>
    <rPh sb="30" eb="32">
      <t>ヘンコウ</t>
    </rPh>
    <rPh sb="33" eb="34">
      <t>ショウ</t>
    </rPh>
    <rPh sb="36" eb="38">
      <t>バアイ</t>
    </rPh>
    <rPh sb="40" eb="42">
      <t>アカジ</t>
    </rPh>
    <rPh sb="42" eb="44">
      <t>シュウセイ</t>
    </rPh>
    <rPh sb="46" eb="47">
      <t>ネガ</t>
    </rPh>
    <phoneticPr fontId="4"/>
  </si>
  <si>
    <t>ｸﾘｴｲﾄ総務2025-003</t>
    <rPh sb="5" eb="7">
      <t>ソウム</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</si>
</sst>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d&quot;日&quot;\(aaa\)"/>
  </numFmts>
  <fonts count="77">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Meiryo UI"/>
      <family val="3"/>
      <charset val="128"/>
    </font>
    <font>
      <sz val="6"/>
      <name val="Yu Gothic"/>
      <family val="3"/>
      <charset val="128"/>
      <scheme val="minor"/>
    </font>
    <font>
      <sz val="11"/>
      <name val="ＭＳ Ｐゴシック"/>
      <family val="3"/>
      <charset val="128"/>
    </font>
    <font>
      <sz val="6"/>
      <name val="ＭＳ Ｐゴシック"/>
      <family val="3"/>
      <charset val="128"/>
    </font>
    <font>
      <sz val="16"/>
      <color theme="0"/>
      <name val="Meiryo UI"/>
      <family val="3"/>
      <charset val="128"/>
    </font>
    <font>
      <u/>
      <sz val="11"/>
      <color theme="10"/>
      <name val="ＭＳ Ｐゴシック"/>
      <family val="3"/>
      <charset val="128"/>
    </font>
    <font>
      <u/>
      <sz val="11"/>
      <color theme="10"/>
      <name val="Yu Gothic"/>
      <family val="2"/>
      <scheme val="minor"/>
    </font>
    <font>
      <sz val="10"/>
      <color theme="1"/>
      <name val="Meiryo UI"/>
      <family val="3"/>
      <charset val="128"/>
    </font>
    <font>
      <sz val="9"/>
      <name val="Meiryo UI"/>
      <family val="3"/>
      <charset val="128"/>
    </font>
    <font>
      <sz val="12"/>
      <color theme="1"/>
      <name val="Meiryo UI"/>
      <family val="3"/>
      <charset val="128"/>
    </font>
    <font>
      <u/>
      <sz val="11"/>
      <color theme="10"/>
      <name val="Yu Gothic"/>
      <family val="2"/>
      <charset val="128"/>
      <scheme val="minor"/>
    </font>
    <font>
      <sz val="10"/>
      <color rgb="FF0000CC"/>
      <name val="Meiryo UI"/>
      <family val="3"/>
      <charset val="128"/>
    </font>
    <font>
      <sz val="6"/>
      <name val="Meiryo UI"/>
      <family val="2"/>
      <charset val="128"/>
    </font>
    <font>
      <sz val="9"/>
      <color theme="1"/>
      <name val="Meiryo UI"/>
      <family val="3"/>
      <charset val="128"/>
    </font>
    <font>
      <u/>
      <sz val="11"/>
      <color theme="10"/>
      <name val="Yu Gothic"/>
      <family val="3"/>
      <charset val="128"/>
      <scheme val="minor"/>
    </font>
    <font>
      <sz val="11"/>
      <color rgb="FF0000CC"/>
      <name val="Meiryo UI"/>
      <family val="3"/>
      <charset val="128"/>
    </font>
    <font>
      <sz val="9"/>
      <color rgb="FF0000CC"/>
      <name val="Meiryo UI"/>
      <family val="3"/>
      <charset val="128"/>
    </font>
    <font>
      <sz val="16"/>
      <color theme="1"/>
      <name val="Meiryo UI"/>
      <family val="3"/>
      <charset val="128"/>
    </font>
    <font>
      <sz val="12"/>
      <color theme="1"/>
      <name val="游ゴシック"/>
      <family val="3"/>
      <charset val="128"/>
    </font>
    <font>
      <sz val="11"/>
      <color theme="1"/>
      <name val="游ゴシック"/>
      <family val="3"/>
      <charset val="128"/>
    </font>
    <font>
      <sz val="12"/>
      <name val="游ゴシック"/>
      <family val="3"/>
      <charset val="128"/>
    </font>
    <font>
      <sz val="11"/>
      <color rgb="FF0000CC"/>
      <name val="游ゴシック"/>
      <family val="3"/>
      <charset val="128"/>
    </font>
    <font>
      <sz val="10"/>
      <color theme="1"/>
      <name val="游ゴシック"/>
      <family val="3"/>
      <charset val="128"/>
    </font>
    <font>
      <u/>
      <sz val="11"/>
      <color theme="10"/>
      <name val="游ゴシック"/>
      <family val="3"/>
      <charset val="128"/>
    </font>
    <font>
      <sz val="11"/>
      <color rgb="FFFF0000"/>
      <name val="游ゴシック"/>
      <family val="3"/>
      <charset val="128"/>
    </font>
    <font>
      <sz val="11"/>
      <name val="游ゴシック"/>
      <family val="3"/>
      <charset val="128"/>
    </font>
    <font>
      <sz val="10"/>
      <name val="游ゴシック"/>
      <family val="3"/>
      <charset val="128"/>
    </font>
    <font>
      <sz val="10"/>
      <color rgb="FFFF0000"/>
      <name val="游ゴシック"/>
      <family val="3"/>
      <charset val="128"/>
    </font>
    <font>
      <sz val="14"/>
      <color theme="1"/>
      <name val="游ゴシック"/>
      <family val="3"/>
      <charset val="128"/>
    </font>
    <font>
      <sz val="14"/>
      <name val="游ゴシック"/>
      <family val="3"/>
      <charset val="128"/>
    </font>
    <font>
      <sz val="12"/>
      <color rgb="FF0000CC"/>
      <name val="游ゴシック"/>
      <family val="3"/>
      <charset val="128"/>
    </font>
    <font>
      <u/>
      <sz val="12"/>
      <color theme="10"/>
      <name val="游ゴシック"/>
      <family val="3"/>
      <charset val="128"/>
    </font>
    <font>
      <sz val="12"/>
      <color rgb="FFFF0000"/>
      <name val="游ゴシック"/>
      <family val="3"/>
      <charset val="128"/>
    </font>
    <font>
      <strike/>
      <sz val="12"/>
      <color theme="1"/>
      <name val="游ゴシック"/>
      <family val="3"/>
      <charset val="128"/>
    </font>
    <font>
      <u/>
      <sz val="12"/>
      <color theme="9"/>
      <name val="游ゴシック"/>
      <family val="3"/>
      <charset val="128"/>
    </font>
    <font>
      <u/>
      <sz val="10"/>
      <color theme="10"/>
      <name val="游ゴシック"/>
      <family val="3"/>
      <charset val="128"/>
    </font>
    <font>
      <sz val="16"/>
      <color theme="0"/>
      <name val="游ゴシック"/>
      <family val="3"/>
      <charset val="128"/>
    </font>
    <font>
      <b/>
      <sz val="14"/>
      <name val="游ゴシック"/>
      <family val="3"/>
      <charset val="128"/>
    </font>
    <font>
      <b/>
      <sz val="12"/>
      <color theme="1"/>
      <name val="游ゴシック"/>
      <family val="3"/>
      <charset val="128"/>
    </font>
    <font>
      <b/>
      <sz val="12"/>
      <name val="游ゴシック"/>
      <family val="3"/>
      <charset val="128"/>
    </font>
    <font>
      <b/>
      <sz val="14"/>
      <color theme="0"/>
      <name val="游ゴシック"/>
      <family val="3"/>
      <charset val="128"/>
    </font>
    <font>
      <sz val="14"/>
      <color theme="0"/>
      <name val="游ゴシック"/>
      <family val="3"/>
      <charset val="128"/>
    </font>
    <font>
      <b/>
      <sz val="14"/>
      <color theme="1"/>
      <name val="游ゴシック"/>
      <family val="3"/>
      <charset val="128"/>
    </font>
    <font>
      <u/>
      <sz val="12"/>
      <color theme="1"/>
      <name val="游ゴシック"/>
      <family val="3"/>
      <charset val="128"/>
    </font>
    <font>
      <sz val="10"/>
      <color rgb="FFEE0000"/>
      <name val="游ゴシック"/>
      <family val="3"/>
      <charset val="128"/>
    </font>
    <font>
      <sz val="12"/>
      <color rgb="FFEE0000"/>
      <name val="游ゴシック"/>
      <family val="3"/>
      <charset val="128"/>
    </font>
    <font>
      <b/>
      <sz val="16"/>
      <color theme="0"/>
      <name val="游ゴシック"/>
      <family val="3"/>
      <charset val="128"/>
    </font>
    <font>
      <b/>
      <sz val="11"/>
      <name val="游ゴシック"/>
      <family val="3"/>
      <charset val="128"/>
    </font>
    <font>
      <sz val="9"/>
      <color rgb="FFFF0000"/>
      <name val="游ゴシック"/>
      <family val="3"/>
      <charset val="128"/>
    </font>
    <font>
      <sz val="11"/>
      <color theme="0"/>
      <name val="游ゴシック"/>
      <family val="3"/>
      <charset val="128"/>
    </font>
    <font>
      <sz val="10"/>
      <color rgb="FF0000CC"/>
      <name val="游ゴシック"/>
      <family val="3"/>
      <charset val="128"/>
    </font>
    <font>
      <u/>
      <sz val="11"/>
      <name val="游ゴシック"/>
      <family val="3"/>
      <charset val="128"/>
    </font>
    <font>
      <sz val="9"/>
      <color theme="1"/>
      <name val="游ゴシック"/>
      <family val="3"/>
      <charset val="128"/>
    </font>
    <font>
      <sz val="8"/>
      <color theme="1"/>
      <name val="游ゴシック"/>
      <family val="3"/>
      <charset val="128"/>
    </font>
    <font>
      <sz val="12"/>
      <color theme="0"/>
      <name val="Meiryo UI"/>
      <family val="3"/>
      <charset val="128"/>
    </font>
    <font>
      <u/>
      <sz val="11"/>
      <color theme="9"/>
      <name val="Yu Gothic"/>
      <family val="2"/>
      <scheme val="minor"/>
    </font>
    <font>
      <sz val="18"/>
      <color theme="0"/>
      <name val="游ゴシック"/>
      <family val="3"/>
      <charset val="128"/>
    </font>
    <font>
      <sz val="10"/>
      <color rgb="FF0070C0"/>
      <name val="游ゴシック"/>
      <family val="3"/>
      <charset val="128"/>
    </font>
    <font>
      <sz val="11"/>
      <color rgb="FF0070C0"/>
      <name val="游ゴシック"/>
      <family val="3"/>
      <charset val="128"/>
    </font>
    <font>
      <sz val="8"/>
      <color rgb="FF0070C0"/>
      <name val="游ゴシック"/>
      <family val="3"/>
      <charset val="128"/>
    </font>
    <font>
      <sz val="9"/>
      <color rgb="FF0070C0"/>
      <name val="游ゴシック"/>
      <family val="3"/>
      <charset val="128"/>
    </font>
    <font>
      <sz val="14"/>
      <color rgb="FF0070C0"/>
      <name val="游ゴシック"/>
      <family val="3"/>
      <charset val="128"/>
    </font>
    <font>
      <b/>
      <sz val="11"/>
      <color theme="1"/>
      <name val="游ゴシック"/>
      <family val="3"/>
      <charset val="128"/>
    </font>
    <font>
      <sz val="14"/>
      <color theme="9"/>
      <name val="游ゴシック"/>
      <family val="3"/>
      <charset val="128"/>
    </font>
    <font>
      <sz val="10"/>
      <color theme="9"/>
      <name val="游ゴシック"/>
      <family val="3"/>
      <charset val="128"/>
    </font>
    <font>
      <b/>
      <u/>
      <sz val="16"/>
      <color theme="0"/>
      <name val="游ゴシック"/>
      <family val="3"/>
      <charset val="128"/>
    </font>
    <font>
      <b/>
      <sz val="16"/>
      <name val="游ゴシック"/>
      <family val="3"/>
      <charset val="128"/>
    </font>
    <font>
      <sz val="10"/>
      <color rgb="FF0000FF"/>
      <name val="游ゴシック"/>
      <family val="3"/>
      <charset val="128"/>
    </font>
    <font>
      <u/>
      <sz val="14"/>
      <name val="游ゴシック"/>
      <family val="3"/>
      <charset val="128"/>
    </font>
    <font>
      <u/>
      <sz val="12"/>
      <color rgb="FFFF0000"/>
      <name val="游ゴシック"/>
      <family val="3"/>
      <charset val="128"/>
    </font>
    <font>
      <b/>
      <u/>
      <sz val="12"/>
      <color theme="10"/>
      <name val="游ゴシック"/>
      <family val="3"/>
      <charset val="128"/>
    </font>
    <font>
      <b/>
      <sz val="12"/>
      <color rgb="FFFF0000"/>
      <name val="游ゴシック"/>
      <family val="3"/>
      <charset val="128"/>
    </font>
    <font>
      <u/>
      <sz val="11"/>
      <color theme="10"/>
      <name val="Segoe UI Emoji"/>
      <family val="2"/>
    </font>
    <font>
      <u/>
      <sz val="11"/>
      <color theme="10"/>
      <name val="Yu Gothic"/>
      <family val="2"/>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rgb="FFDDEBF7"/>
        <bgColor indexed="64"/>
      </patternFill>
    </fill>
    <fill>
      <patternFill patternType="solid">
        <fgColor rgb="FF8EA9DB"/>
        <bgColor indexed="64"/>
      </patternFill>
    </fill>
    <fill>
      <patternFill patternType="solid">
        <fgColor rgb="FF002060"/>
        <bgColor indexed="64"/>
      </patternFill>
    </fill>
    <fill>
      <patternFill patternType="solid">
        <fgColor rgb="FFD9E1F2"/>
        <bgColor indexed="64"/>
      </patternFill>
    </fill>
    <fill>
      <patternFill patternType="solid">
        <fgColor rgb="FFC6E0B4"/>
        <bgColor indexed="64"/>
      </patternFill>
    </fill>
    <fill>
      <patternFill patternType="solid">
        <fgColor rgb="FF0070C0"/>
        <bgColor indexed="64"/>
      </patternFill>
    </fill>
    <fill>
      <patternFill patternType="solid">
        <fgColor theme="9"/>
        <bgColor indexed="64"/>
      </patternFill>
    </fill>
  </fills>
  <borders count="4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249977111117893"/>
      </left>
      <right/>
      <top style="thin">
        <color theme="1" tint="0.249977111117893"/>
      </top>
      <bottom/>
      <diagonal/>
    </border>
    <border>
      <left/>
      <right/>
      <top style="thin">
        <color theme="1" tint="0.249977111117893"/>
      </top>
      <bottom/>
      <diagonal/>
    </border>
    <border>
      <left/>
      <right style="thin">
        <color theme="1" tint="0.249977111117893"/>
      </right>
      <top style="thin">
        <color theme="1" tint="0.249977111117893"/>
      </top>
      <bottom/>
      <diagonal/>
    </border>
    <border>
      <left style="thin">
        <color theme="1" tint="0.249977111117893"/>
      </left>
      <right/>
      <top/>
      <bottom/>
      <diagonal/>
    </border>
    <border>
      <left/>
      <right style="thin">
        <color theme="1" tint="0.249977111117893"/>
      </right>
      <top/>
      <bottom/>
      <diagonal/>
    </border>
    <border>
      <left style="thin">
        <color theme="1" tint="0.249977111117893"/>
      </left>
      <right/>
      <top/>
      <bottom style="thin">
        <color theme="1" tint="0.249977111117893"/>
      </bottom>
      <diagonal/>
    </border>
    <border>
      <left/>
      <right/>
      <top/>
      <bottom style="thin">
        <color theme="1" tint="0.249977111117893"/>
      </bottom>
      <diagonal/>
    </border>
    <border>
      <left/>
      <right style="thin">
        <color theme="1" tint="0.249977111117893"/>
      </right>
      <top/>
      <bottom style="thin">
        <color theme="1" tint="0.249977111117893"/>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theme="1" tint="0.249977111117893"/>
      </left>
      <right style="thin">
        <color theme="1" tint="0.249977111117893"/>
      </right>
      <top style="thin">
        <color theme="1" tint="0.249977111117893"/>
      </top>
      <bottom/>
      <diagonal/>
    </border>
    <border>
      <left style="thin">
        <color theme="1" tint="0.249977111117893"/>
      </left>
      <right style="thin">
        <color theme="1" tint="0.249977111117893"/>
      </right>
      <top/>
      <bottom/>
      <diagonal/>
    </border>
    <border>
      <left style="thin">
        <color theme="1" tint="0.249977111117893"/>
      </left>
      <right style="thin">
        <color theme="1" tint="0.249977111117893"/>
      </right>
      <top/>
      <bottom style="thin">
        <color theme="1" tint="0.249977111117893"/>
      </bottom>
      <diagonal/>
    </border>
    <border>
      <left/>
      <right/>
      <top/>
      <bottom style="hair">
        <color indexed="64"/>
      </bottom>
      <diagonal/>
    </border>
    <border>
      <left/>
      <right style="thin">
        <color indexed="64"/>
      </right>
      <top/>
      <bottom style="hair">
        <color indexed="64"/>
      </bottom>
      <diagonal/>
    </border>
    <border>
      <left style="hair">
        <color indexed="64"/>
      </left>
      <right/>
      <top/>
      <bottom/>
      <diagonal/>
    </border>
    <border>
      <left/>
      <right style="hair">
        <color indexed="64"/>
      </right>
      <top/>
      <bottom/>
      <diagonal/>
    </border>
    <border>
      <left style="thin">
        <color theme="1" tint="0.249977111117893"/>
      </left>
      <right style="thin">
        <color theme="1" tint="0.249977111117893"/>
      </right>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right style="hair">
        <color indexed="64"/>
      </right>
      <top/>
      <bottom style="thin">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s>
  <cellStyleXfs count="8">
    <xf numFmtId="0" fontId="0" fillId="0" borderId="0"/>
    <xf numFmtId="0" fontId="5" fillId="0" borderId="0"/>
    <xf numFmtId="0" fontId="2" fillId="0" borderId="0">
      <alignment vertical="center"/>
    </xf>
    <xf numFmtId="0" fontId="5" fillId="0" borderId="0"/>
    <xf numFmtId="0" fontId="8" fillId="0" borderId="0" applyNumberFormat="0" applyFill="0" applyBorder="0" applyAlignment="0" applyProtection="0"/>
    <xf numFmtId="0" fontId="9" fillId="0" borderId="0" applyNumberFormat="0" applyFill="0" applyBorder="0" applyAlignment="0" applyProtection="0"/>
    <xf numFmtId="0" fontId="1" fillId="0" borderId="0">
      <alignment vertical="center"/>
    </xf>
    <xf numFmtId="0" fontId="13" fillId="0" borderId="0" applyNumberFormat="0" applyFill="0" applyBorder="0" applyAlignment="0" applyProtection="0">
      <alignment vertical="center"/>
    </xf>
  </cellStyleXfs>
  <cellXfs count="411">
    <xf numFmtId="0" fontId="0" fillId="0" borderId="0" xfId="0"/>
    <xf numFmtId="0" fontId="3" fillId="2" borderId="0" xfId="0" applyFont="1" applyFill="1" applyAlignment="1">
      <alignment vertical="center"/>
    </xf>
    <xf numFmtId="0" fontId="3" fillId="2" borderId="27" xfId="0" applyFont="1" applyFill="1" applyBorder="1" applyAlignment="1">
      <alignment horizontal="center" vertical="center"/>
    </xf>
    <xf numFmtId="0" fontId="3" fillId="2" borderId="28" xfId="0" applyFont="1" applyFill="1" applyBorder="1" applyAlignment="1">
      <alignment horizontal="center" vertical="center"/>
    </xf>
    <xf numFmtId="0" fontId="3" fillId="2" borderId="29" xfId="0" applyFont="1" applyFill="1" applyBorder="1" applyAlignment="1">
      <alignment horizontal="center" vertical="center"/>
    </xf>
    <xf numFmtId="0" fontId="3" fillId="7" borderId="28" xfId="0" applyFont="1" applyFill="1" applyBorder="1" applyAlignment="1">
      <alignment horizontal="center" vertical="center"/>
    </xf>
    <xf numFmtId="0" fontId="3" fillId="7" borderId="29" xfId="0" applyFont="1" applyFill="1" applyBorder="1" applyAlignment="1">
      <alignment horizontal="center" vertical="center"/>
    </xf>
    <xf numFmtId="0" fontId="3" fillId="7" borderId="27" xfId="0" applyFont="1" applyFill="1" applyBorder="1" applyAlignment="1">
      <alignment horizontal="center" vertical="center"/>
    </xf>
    <xf numFmtId="14" fontId="3" fillId="2" borderId="0" xfId="0" applyNumberFormat="1" applyFont="1" applyFill="1" applyAlignment="1">
      <alignment horizontal="center" vertical="center"/>
    </xf>
    <xf numFmtId="14" fontId="3" fillId="2" borderId="13" xfId="0" applyNumberFormat="1" applyFont="1" applyFill="1" applyBorder="1" applyAlignment="1">
      <alignment horizontal="center" vertical="center"/>
    </xf>
    <xf numFmtId="14" fontId="3" fillId="2" borderId="14" xfId="0" applyNumberFormat="1" applyFont="1" applyFill="1" applyBorder="1" applyAlignment="1">
      <alignment horizontal="center" vertical="center"/>
    </xf>
    <xf numFmtId="14" fontId="3" fillId="2" borderId="15" xfId="0" applyNumberFormat="1" applyFont="1" applyFill="1" applyBorder="1" applyAlignment="1">
      <alignment horizontal="center" vertical="center"/>
    </xf>
    <xf numFmtId="14" fontId="3" fillId="7" borderId="16" xfId="0" applyNumberFormat="1" applyFont="1" applyFill="1" applyBorder="1" applyAlignment="1">
      <alignment horizontal="center" vertical="center"/>
    </xf>
    <xf numFmtId="14" fontId="3" fillId="7" borderId="0" xfId="0" applyNumberFormat="1" applyFont="1" applyFill="1" applyAlignment="1">
      <alignment horizontal="center" vertical="center"/>
    </xf>
    <xf numFmtId="14" fontId="3" fillId="7" borderId="17" xfId="0" applyNumberFormat="1" applyFont="1" applyFill="1" applyBorder="1" applyAlignment="1">
      <alignment horizontal="center" vertical="center"/>
    </xf>
    <xf numFmtId="14" fontId="3" fillId="2" borderId="16" xfId="0" applyNumberFormat="1" applyFont="1" applyFill="1" applyBorder="1" applyAlignment="1">
      <alignment horizontal="center" vertical="center"/>
    </xf>
    <xf numFmtId="14" fontId="3" fillId="2" borderId="17" xfId="0" applyNumberFormat="1" applyFont="1" applyFill="1" applyBorder="1" applyAlignment="1">
      <alignment horizontal="center" vertical="center"/>
    </xf>
    <xf numFmtId="14" fontId="3" fillId="7" borderId="13" xfId="0" applyNumberFormat="1" applyFont="1" applyFill="1" applyBorder="1" applyAlignment="1">
      <alignment horizontal="center" vertical="center"/>
    </xf>
    <xf numFmtId="14" fontId="3" fillId="7" borderId="14" xfId="0" applyNumberFormat="1" applyFont="1" applyFill="1" applyBorder="1" applyAlignment="1">
      <alignment horizontal="center" vertical="center"/>
    </xf>
    <xf numFmtId="14" fontId="3" fillId="7" borderId="15" xfId="0" applyNumberFormat="1" applyFont="1" applyFill="1" applyBorder="1" applyAlignment="1">
      <alignment horizontal="center" vertical="center"/>
    </xf>
    <xf numFmtId="14" fontId="3" fillId="7" borderId="18" xfId="0" applyNumberFormat="1" applyFont="1" applyFill="1" applyBorder="1" applyAlignment="1">
      <alignment horizontal="center" vertical="center"/>
    </xf>
    <xf numFmtId="14" fontId="3" fillId="7" borderId="19" xfId="0" applyNumberFormat="1" applyFont="1" applyFill="1" applyBorder="1" applyAlignment="1">
      <alignment horizontal="center" vertical="center"/>
    </xf>
    <xf numFmtId="14" fontId="3" fillId="7" borderId="20" xfId="0" applyNumberFormat="1" applyFont="1" applyFill="1" applyBorder="1" applyAlignment="1">
      <alignment horizontal="center" vertical="center"/>
    </xf>
    <xf numFmtId="14" fontId="3" fillId="2" borderId="18" xfId="0" applyNumberFormat="1" applyFont="1" applyFill="1" applyBorder="1" applyAlignment="1">
      <alignment horizontal="center" vertical="center"/>
    </xf>
    <xf numFmtId="14" fontId="3" fillId="2" borderId="19" xfId="0" applyNumberFormat="1" applyFont="1" applyFill="1" applyBorder="1" applyAlignment="1">
      <alignment horizontal="center" vertical="center"/>
    </xf>
    <xf numFmtId="14" fontId="3" fillId="2" borderId="20" xfId="0" applyNumberFormat="1" applyFont="1" applyFill="1" applyBorder="1" applyAlignment="1">
      <alignment horizontal="center" vertical="center"/>
    </xf>
    <xf numFmtId="0" fontId="9" fillId="2" borderId="0" xfId="5" applyFill="1" applyAlignment="1">
      <alignment vertical="center"/>
    </xf>
    <xf numFmtId="0" fontId="18" fillId="2" borderId="0" xfId="0" applyFont="1" applyFill="1" applyAlignment="1">
      <alignment vertical="center"/>
    </xf>
    <xf numFmtId="0" fontId="3" fillId="9" borderId="27" xfId="0" applyFont="1" applyFill="1" applyBorder="1" applyAlignment="1">
      <alignment horizontal="center" vertical="center"/>
    </xf>
    <xf numFmtId="0" fontId="3" fillId="9" borderId="28" xfId="0" applyFont="1" applyFill="1" applyBorder="1" applyAlignment="1">
      <alignment horizontal="center" vertical="center"/>
    </xf>
    <xf numFmtId="0" fontId="3" fillId="2" borderId="34" xfId="0" applyFont="1" applyFill="1" applyBorder="1" applyAlignment="1">
      <alignment horizontal="center" vertical="center"/>
    </xf>
    <xf numFmtId="0" fontId="9" fillId="2" borderId="7" xfId="5" applyFill="1" applyBorder="1" applyAlignment="1">
      <alignment vertical="top"/>
    </xf>
    <xf numFmtId="0" fontId="19" fillId="2" borderId="0" xfId="0" applyFont="1" applyFill="1" applyAlignment="1">
      <alignment horizontal="right" vertical="center"/>
    </xf>
    <xf numFmtId="0" fontId="9" fillId="2" borderId="0" xfId="5" applyFill="1" applyBorder="1" applyAlignment="1">
      <alignment vertical="center"/>
    </xf>
    <xf numFmtId="0" fontId="21" fillId="3" borderId="1" xfId="0" applyFont="1" applyFill="1" applyBorder="1" applyAlignment="1">
      <alignment vertical="center"/>
    </xf>
    <xf numFmtId="0" fontId="21" fillId="3" borderId="2" xfId="0" applyFont="1" applyFill="1" applyBorder="1" applyAlignment="1">
      <alignment vertical="center"/>
    </xf>
    <xf numFmtId="0" fontId="21" fillId="3" borderId="3" xfId="0" applyFont="1" applyFill="1" applyBorder="1" applyAlignment="1">
      <alignment vertical="center"/>
    </xf>
    <xf numFmtId="0" fontId="22" fillId="2" borderId="0" xfId="0" applyFont="1" applyFill="1" applyAlignment="1">
      <alignment vertical="center"/>
    </xf>
    <xf numFmtId="0" fontId="21" fillId="3" borderId="4" xfId="0" applyFont="1" applyFill="1" applyBorder="1" applyAlignment="1">
      <alignment vertical="center"/>
    </xf>
    <xf numFmtId="0" fontId="21" fillId="3" borderId="0" xfId="0" applyFont="1" applyFill="1" applyAlignment="1">
      <alignment vertical="center"/>
    </xf>
    <xf numFmtId="0" fontId="21" fillId="2" borderId="0" xfId="0" applyFont="1" applyFill="1"/>
    <xf numFmtId="0" fontId="22" fillId="0" borderId="0" xfId="0" applyFont="1"/>
    <xf numFmtId="0" fontId="30" fillId="2" borderId="0" xfId="0" applyFont="1" applyFill="1" applyAlignment="1">
      <alignment vertical="center"/>
    </xf>
    <xf numFmtId="0" fontId="31" fillId="2" borderId="0" xfId="0" applyFont="1" applyFill="1" applyAlignment="1">
      <alignment vertical="center"/>
    </xf>
    <xf numFmtId="0" fontId="31" fillId="3" borderId="0" xfId="0" applyFont="1" applyFill="1" applyAlignment="1">
      <alignment vertical="center"/>
    </xf>
    <xf numFmtId="0" fontId="21" fillId="2" borderId="0" xfId="0" applyFont="1" applyFill="1" applyAlignment="1">
      <alignment vertical="center"/>
    </xf>
    <xf numFmtId="0" fontId="21" fillId="0" borderId="0" xfId="0" applyFont="1"/>
    <xf numFmtId="0" fontId="21" fillId="2" borderId="0" xfId="0" applyFont="1" applyFill="1" applyAlignment="1">
      <alignment horizontal="left" vertical="center"/>
    </xf>
    <xf numFmtId="0" fontId="35" fillId="2" borderId="0" xfId="0" applyFont="1" applyFill="1" applyAlignment="1">
      <alignment vertical="center"/>
    </xf>
    <xf numFmtId="0" fontId="21" fillId="2" borderId="0" xfId="0" applyFont="1" applyFill="1" applyAlignment="1">
      <alignment vertical="top"/>
    </xf>
    <xf numFmtId="0" fontId="21" fillId="2" borderId="7" xfId="0" applyFont="1" applyFill="1" applyBorder="1" applyAlignment="1">
      <alignment vertical="center" wrapText="1"/>
    </xf>
    <xf numFmtId="0" fontId="23" fillId="2" borderId="0" xfId="0" applyFont="1" applyFill="1" applyAlignment="1">
      <alignment vertical="center"/>
    </xf>
    <xf numFmtId="0" fontId="34" fillId="2" borderId="0" xfId="5" applyFont="1" applyFill="1" applyBorder="1" applyAlignment="1">
      <alignment vertical="center"/>
    </xf>
    <xf numFmtId="0" fontId="21" fillId="2" borderId="0" xfId="0" applyFont="1" applyFill="1" applyAlignment="1">
      <alignment horizontal="left" vertical="center" wrapText="1" indent="1"/>
    </xf>
    <xf numFmtId="0" fontId="21" fillId="2" borderId="7" xfId="0" applyFont="1" applyFill="1" applyBorder="1" applyAlignment="1">
      <alignment vertical="center"/>
    </xf>
    <xf numFmtId="0" fontId="21" fillId="2" borderId="5" xfId="0" applyFont="1" applyFill="1" applyBorder="1" applyAlignment="1">
      <alignment vertical="top"/>
    </xf>
    <xf numFmtId="0" fontId="21" fillId="2" borderId="5" xfId="0" applyFont="1" applyFill="1" applyBorder="1" applyAlignment="1">
      <alignment vertical="center"/>
    </xf>
    <xf numFmtId="0" fontId="21" fillId="2" borderId="7" xfId="0" applyFont="1" applyFill="1" applyBorder="1" applyAlignment="1">
      <alignment vertical="top"/>
    </xf>
    <xf numFmtId="0" fontId="21" fillId="2" borderId="8" xfId="0" applyFont="1" applyFill="1" applyBorder="1" applyAlignment="1">
      <alignment vertical="top"/>
    </xf>
    <xf numFmtId="0" fontId="23" fillId="2" borderId="7" xfId="0" applyFont="1" applyFill="1" applyBorder="1" applyAlignment="1">
      <alignment vertical="center"/>
    </xf>
    <xf numFmtId="0" fontId="21" fillId="2" borderId="10" xfId="0" applyFont="1" applyFill="1" applyBorder="1" applyAlignment="1">
      <alignment vertical="top"/>
    </xf>
    <xf numFmtId="0" fontId="21" fillId="2" borderId="10" xfId="0" applyFont="1" applyFill="1" applyBorder="1" applyAlignment="1">
      <alignment vertical="center"/>
    </xf>
    <xf numFmtId="0" fontId="34" fillId="2" borderId="7" xfId="5" applyFont="1" applyFill="1" applyBorder="1" applyAlignment="1">
      <alignment vertical="center"/>
    </xf>
    <xf numFmtId="0" fontId="38" fillId="2" borderId="7" xfId="5" applyFont="1" applyFill="1" applyBorder="1" applyAlignment="1">
      <alignment vertical="center"/>
    </xf>
    <xf numFmtId="0" fontId="21" fillId="2" borderId="8" xfId="0" applyFont="1" applyFill="1" applyBorder="1" applyAlignment="1">
      <alignment vertical="center"/>
    </xf>
    <xf numFmtId="0" fontId="21" fillId="2" borderId="2" xfId="0" applyFont="1" applyFill="1" applyBorder="1" applyAlignment="1">
      <alignment vertical="top"/>
    </xf>
    <xf numFmtId="0" fontId="21" fillId="2" borderId="2" xfId="0" applyFont="1" applyFill="1" applyBorder="1" applyAlignment="1">
      <alignment vertical="center"/>
    </xf>
    <xf numFmtId="0" fontId="21" fillId="2" borderId="3" xfId="0" applyFont="1" applyFill="1" applyBorder="1" applyAlignment="1">
      <alignment vertical="center"/>
    </xf>
    <xf numFmtId="0" fontId="21" fillId="2" borderId="6" xfId="0" applyFont="1" applyFill="1" applyBorder="1" applyAlignment="1">
      <alignment vertical="top"/>
    </xf>
    <xf numFmtId="0" fontId="23" fillId="2" borderId="8" xfId="0" applyFont="1" applyFill="1" applyBorder="1" applyAlignment="1">
      <alignment vertical="center"/>
    </xf>
    <xf numFmtId="0" fontId="21" fillId="2" borderId="11" xfId="0" applyFont="1" applyFill="1" applyBorder="1" applyAlignment="1">
      <alignment vertical="center"/>
    </xf>
    <xf numFmtId="0" fontId="21" fillId="2" borderId="4" xfId="0" applyFont="1" applyFill="1" applyBorder="1" applyAlignment="1">
      <alignment vertical="top"/>
    </xf>
    <xf numFmtId="0" fontId="34" fillId="2" borderId="5" xfId="5" applyFont="1" applyFill="1" applyBorder="1" applyAlignment="1">
      <alignment vertical="center"/>
    </xf>
    <xf numFmtId="0" fontId="34" fillId="2" borderId="8" xfId="5" applyFont="1" applyFill="1" applyBorder="1" applyAlignment="1">
      <alignment vertical="center"/>
    </xf>
    <xf numFmtId="0" fontId="21" fillId="2" borderId="4" xfId="0" applyFont="1" applyFill="1" applyBorder="1" applyAlignment="1">
      <alignment vertical="center"/>
    </xf>
    <xf numFmtId="0" fontId="36" fillId="2" borderId="0" xfId="0" applyFont="1" applyFill="1" applyAlignment="1">
      <alignment vertical="center"/>
    </xf>
    <xf numFmtId="0" fontId="21" fillId="2" borderId="6" xfId="0" applyFont="1" applyFill="1" applyBorder="1" applyAlignment="1">
      <alignment vertical="center"/>
    </xf>
    <xf numFmtId="0" fontId="37" fillId="2" borderId="0" xfId="5" applyFont="1" applyFill="1" applyBorder="1" applyAlignment="1">
      <alignment vertical="center"/>
    </xf>
    <xf numFmtId="0" fontId="21" fillId="2" borderId="1" xfId="0" applyFont="1" applyFill="1" applyBorder="1" applyAlignment="1">
      <alignment horizontal="centerContinuous" vertical="top"/>
    </xf>
    <xf numFmtId="0" fontId="21" fillId="2" borderId="2" xfId="0" applyFont="1" applyFill="1" applyBorder="1" applyAlignment="1">
      <alignment horizontal="centerContinuous" vertical="top"/>
    </xf>
    <xf numFmtId="0" fontId="21" fillId="2" borderId="3" xfId="0" applyFont="1" applyFill="1" applyBorder="1" applyAlignment="1">
      <alignment horizontal="centerContinuous" vertical="top"/>
    </xf>
    <xf numFmtId="0" fontId="21" fillId="2" borderId="6" xfId="0" applyFont="1" applyFill="1" applyBorder="1" applyAlignment="1">
      <alignment horizontal="centerContinuous" vertical="top"/>
    </xf>
    <xf numFmtId="0" fontId="21" fillId="2" borderId="7" xfId="0" applyFont="1" applyFill="1" applyBorder="1" applyAlignment="1">
      <alignment horizontal="centerContinuous" vertical="top"/>
    </xf>
    <xf numFmtId="0" fontId="21" fillId="2" borderId="8" xfId="0" applyFont="1" applyFill="1" applyBorder="1" applyAlignment="1">
      <alignment horizontal="centerContinuous" vertical="top"/>
    </xf>
    <xf numFmtId="0" fontId="21" fillId="2" borderId="9" xfId="0" applyFont="1" applyFill="1" applyBorder="1" applyAlignment="1">
      <alignment horizontal="centerContinuous" vertical="top"/>
    </xf>
    <xf numFmtId="0" fontId="21" fillId="2" borderId="10" xfId="0" applyFont="1" applyFill="1" applyBorder="1" applyAlignment="1">
      <alignment horizontal="centerContinuous" vertical="top"/>
    </xf>
    <xf numFmtId="0" fontId="21" fillId="2" borderId="11" xfId="0" applyFont="1" applyFill="1" applyBorder="1" applyAlignment="1">
      <alignment horizontal="centerContinuous" vertical="top"/>
    </xf>
    <xf numFmtId="0" fontId="21" fillId="2" borderId="4" xfId="0" applyFont="1" applyFill="1" applyBorder="1" applyAlignment="1">
      <alignment horizontal="centerContinuous" vertical="top"/>
    </xf>
    <xf numFmtId="0" fontId="21" fillId="2" borderId="0" xfId="0" applyFont="1" applyFill="1" applyAlignment="1">
      <alignment horizontal="centerContinuous" vertical="top"/>
    </xf>
    <xf numFmtId="0" fontId="21" fillId="2" borderId="5" xfId="0" applyFont="1" applyFill="1" applyBorder="1" applyAlignment="1">
      <alignment horizontal="centerContinuous" vertical="top"/>
    </xf>
    <xf numFmtId="0" fontId="21" fillId="2" borderId="4" xfId="0" applyFont="1" applyFill="1" applyBorder="1" applyAlignment="1">
      <alignment horizontal="centerContinuous" vertical="center"/>
    </xf>
    <xf numFmtId="0" fontId="21" fillId="2" borderId="0" xfId="0" applyFont="1" applyFill="1" applyAlignment="1">
      <alignment horizontal="centerContinuous" vertical="center"/>
    </xf>
    <xf numFmtId="0" fontId="36" fillId="2" borderId="5" xfId="0" applyFont="1" applyFill="1" applyBorder="1" applyAlignment="1">
      <alignment horizontal="centerContinuous" vertical="center"/>
    </xf>
    <xf numFmtId="0" fontId="34" fillId="2" borderId="0" xfId="5" applyFont="1" applyFill="1" applyBorder="1" applyAlignment="1">
      <alignment vertical="top"/>
    </xf>
    <xf numFmtId="0" fontId="23" fillId="2" borderId="7" xfId="0" applyFont="1" applyFill="1" applyBorder="1" applyAlignment="1">
      <alignment vertical="top"/>
    </xf>
    <xf numFmtId="0" fontId="23" fillId="2" borderId="2" xfId="0" applyFont="1" applyFill="1" applyBorder="1" applyAlignment="1">
      <alignment vertical="center"/>
    </xf>
    <xf numFmtId="0" fontId="23" fillId="2" borderId="6" xfId="0" applyFont="1" applyFill="1" applyBorder="1" applyAlignment="1">
      <alignment horizontal="centerContinuous" vertical="top"/>
    </xf>
    <xf numFmtId="0" fontId="23" fillId="2" borderId="7" xfId="0" applyFont="1" applyFill="1" applyBorder="1" applyAlignment="1">
      <alignment horizontal="centerContinuous" vertical="top"/>
    </xf>
    <xf numFmtId="0" fontId="23" fillId="2" borderId="8" xfId="0" applyFont="1" applyFill="1" applyBorder="1" applyAlignment="1">
      <alignment horizontal="centerContinuous" vertical="top"/>
    </xf>
    <xf numFmtId="0" fontId="29" fillId="2" borderId="7" xfId="5" applyFont="1" applyFill="1" applyBorder="1" applyAlignment="1">
      <alignment vertical="center"/>
    </xf>
    <xf numFmtId="0" fontId="44" fillId="14" borderId="9" xfId="0" applyFont="1" applyFill="1" applyBorder="1" applyAlignment="1">
      <alignment vertical="center"/>
    </xf>
    <xf numFmtId="0" fontId="44" fillId="14" borderId="10" xfId="0" applyFont="1" applyFill="1" applyBorder="1" applyAlignment="1">
      <alignment vertical="center"/>
    </xf>
    <xf numFmtId="0" fontId="44" fillId="14" borderId="11" xfId="0" applyFont="1" applyFill="1" applyBorder="1" applyAlignment="1">
      <alignment vertical="center"/>
    </xf>
    <xf numFmtId="0" fontId="44" fillId="15" borderId="9" xfId="0" applyFont="1" applyFill="1" applyBorder="1" applyAlignment="1">
      <alignment vertical="center"/>
    </xf>
    <xf numFmtId="0" fontId="44" fillId="15" borderId="10" xfId="0" applyFont="1" applyFill="1" applyBorder="1" applyAlignment="1">
      <alignment vertical="center"/>
    </xf>
    <xf numFmtId="0" fontId="44" fillId="15" borderId="11" xfId="0" applyFont="1" applyFill="1" applyBorder="1" applyAlignment="1">
      <alignment vertical="center"/>
    </xf>
    <xf numFmtId="0" fontId="28" fillId="2" borderId="0" xfId="0" applyFont="1" applyFill="1"/>
    <xf numFmtId="0" fontId="27" fillId="2" borderId="0" xfId="0" applyFont="1" applyFill="1"/>
    <xf numFmtId="0" fontId="30" fillId="2" borderId="0" xfId="0" applyFont="1" applyFill="1"/>
    <xf numFmtId="0" fontId="28" fillId="2" borderId="7" xfId="0" applyFont="1" applyFill="1" applyBorder="1"/>
    <xf numFmtId="0" fontId="53" fillId="2" borderId="0" xfId="1" applyFont="1" applyFill="1" applyAlignment="1">
      <alignment vertical="top"/>
    </xf>
    <xf numFmtId="0" fontId="48" fillId="2" borderId="7" xfId="0" applyFont="1" applyFill="1" applyBorder="1" applyAlignment="1">
      <alignment vertical="center"/>
    </xf>
    <xf numFmtId="0" fontId="20" fillId="2" borderId="0" xfId="0" applyFont="1" applyFill="1" applyAlignment="1">
      <alignment vertical="center"/>
    </xf>
    <xf numFmtId="0" fontId="10" fillId="12" borderId="12" xfId="0" applyFont="1" applyFill="1" applyBorder="1" applyAlignment="1">
      <alignment horizontal="center" vertical="top"/>
    </xf>
    <xf numFmtId="0" fontId="10" fillId="12" borderId="12" xfId="0" applyFont="1" applyFill="1" applyBorder="1" applyAlignment="1">
      <alignment horizontal="center" vertical="top" wrapText="1"/>
    </xf>
    <xf numFmtId="0" fontId="3" fillId="2" borderId="0" xfId="0" applyFont="1" applyFill="1" applyAlignment="1">
      <alignment horizontal="center" vertical="center"/>
    </xf>
    <xf numFmtId="0" fontId="16" fillId="2" borderId="0" xfId="0" applyFont="1" applyFill="1" applyAlignment="1">
      <alignment vertical="center" wrapText="1"/>
    </xf>
    <xf numFmtId="0" fontId="16" fillId="2" borderId="0" xfId="0" applyFont="1" applyFill="1" applyAlignment="1">
      <alignment vertical="center"/>
    </xf>
    <xf numFmtId="0" fontId="19" fillId="2" borderId="0" xfId="0" applyFont="1" applyFill="1" applyAlignment="1">
      <alignment vertical="center"/>
    </xf>
    <xf numFmtId="0" fontId="11" fillId="2" borderId="0" xfId="0" applyFont="1" applyFill="1" applyAlignment="1">
      <alignment horizontal="right"/>
    </xf>
    <xf numFmtId="0" fontId="12" fillId="2" borderId="0" xfId="0" applyFont="1" applyFill="1" applyAlignment="1">
      <alignment vertical="center"/>
    </xf>
    <xf numFmtId="0" fontId="9" fillId="2" borderId="0" xfId="5" applyFill="1" applyAlignment="1"/>
    <xf numFmtId="0" fontId="7" fillId="11" borderId="0" xfId="0" applyFont="1" applyFill="1" applyAlignment="1">
      <alignment vertical="center"/>
    </xf>
    <xf numFmtId="0" fontId="57" fillId="11" borderId="0" xfId="0" applyFont="1" applyFill="1" applyAlignment="1">
      <alignment horizontal="center" vertical="center"/>
    </xf>
    <xf numFmtId="0" fontId="57" fillId="11" borderId="0" xfId="0" applyFont="1" applyFill="1" applyAlignment="1">
      <alignment vertical="center"/>
    </xf>
    <xf numFmtId="0" fontId="9" fillId="2" borderId="0" xfId="5" applyFill="1" applyBorder="1" applyAlignment="1">
      <alignment vertical="top"/>
    </xf>
    <xf numFmtId="0" fontId="9" fillId="2" borderId="7" xfId="5" applyFill="1" applyBorder="1" applyAlignment="1">
      <alignment vertical="center"/>
    </xf>
    <xf numFmtId="0" fontId="58" fillId="2" borderId="0" xfId="5" applyFont="1" applyFill="1" applyBorder="1" applyAlignment="1">
      <alignment vertical="center"/>
    </xf>
    <xf numFmtId="0" fontId="59" fillId="14" borderId="0" xfId="0" applyFont="1" applyFill="1" applyAlignment="1">
      <alignment vertical="center"/>
    </xf>
    <xf numFmtId="0" fontId="52" fillId="2" borderId="0" xfId="0" applyFont="1" applyFill="1" applyAlignment="1">
      <alignment horizontal="center" vertical="top"/>
    </xf>
    <xf numFmtId="0" fontId="23" fillId="2" borderId="0" xfId="0" applyFont="1" applyFill="1" applyAlignment="1">
      <alignment horizontal="left" vertical="top"/>
    </xf>
    <xf numFmtId="0" fontId="52" fillId="14" borderId="0" xfId="0" applyFont="1" applyFill="1" applyAlignment="1">
      <alignment horizontal="centerContinuous" vertical="top"/>
    </xf>
    <xf numFmtId="0" fontId="60" fillId="6" borderId="0" xfId="0" applyFont="1" applyFill="1" applyAlignment="1">
      <alignment horizontal="left" vertical="top"/>
    </xf>
    <xf numFmtId="0" fontId="60" fillId="6" borderId="0" xfId="0" applyFont="1" applyFill="1" applyAlignment="1">
      <alignment horizontal="center" vertical="top"/>
    </xf>
    <xf numFmtId="0" fontId="61" fillId="6" borderId="0" xfId="0" applyFont="1" applyFill="1" applyAlignment="1">
      <alignment horizontal="center" vertical="top"/>
    </xf>
    <xf numFmtId="0" fontId="52" fillId="6" borderId="0" xfId="0" applyFont="1" applyFill="1" applyAlignment="1">
      <alignment horizontal="center" vertical="top"/>
    </xf>
    <xf numFmtId="0" fontId="28" fillId="6" borderId="0" xfId="0" applyFont="1" applyFill="1" applyAlignment="1">
      <alignment horizontal="center" vertical="top"/>
    </xf>
    <xf numFmtId="0" fontId="52" fillId="14" borderId="0" xfId="0" applyFont="1" applyFill="1"/>
    <xf numFmtId="0" fontId="52" fillId="14" borderId="0" xfId="0" applyFont="1" applyFill="1" applyAlignment="1">
      <alignment horizontal="center" vertical="top"/>
    </xf>
    <xf numFmtId="0" fontId="28" fillId="2" borderId="0" xfId="0" applyFont="1" applyFill="1" applyAlignment="1">
      <alignment horizontal="center" vertical="top"/>
    </xf>
    <xf numFmtId="0" fontId="32" fillId="2" borderId="0" xfId="0" applyFont="1" applyFill="1"/>
    <xf numFmtId="0" fontId="32" fillId="2" borderId="7" xfId="0" applyFont="1" applyFill="1" applyBorder="1"/>
    <xf numFmtId="49" fontId="28" fillId="2" borderId="0" xfId="0" applyNumberFormat="1" applyFont="1" applyFill="1"/>
    <xf numFmtId="0" fontId="64" fillId="2" borderId="0" xfId="0" applyFont="1" applyFill="1"/>
    <xf numFmtId="0" fontId="28" fillId="6" borderId="0" xfId="0" applyFont="1" applyFill="1" applyAlignment="1">
      <alignment horizontal="center" vertical="center"/>
    </xf>
    <xf numFmtId="0" fontId="51" fillId="2" borderId="0" xfId="0" applyFont="1" applyFill="1"/>
    <xf numFmtId="0" fontId="28" fillId="6" borderId="0" xfId="0" applyFont="1" applyFill="1" applyAlignment="1">
      <alignment horizontal="center"/>
    </xf>
    <xf numFmtId="0" fontId="22" fillId="2" borderId="7" xfId="5" applyFont="1" applyFill="1" applyBorder="1"/>
    <xf numFmtId="0" fontId="22" fillId="2" borderId="0" xfId="5" applyFont="1" applyFill="1"/>
    <xf numFmtId="0" fontId="51" fillId="2" borderId="0" xfId="0" applyFont="1" applyFill="1" applyAlignment="1">
      <alignment vertical="top"/>
    </xf>
    <xf numFmtId="0" fontId="26" fillId="0" borderId="0" xfId="5" applyFont="1" applyFill="1"/>
    <xf numFmtId="0" fontId="26" fillId="2" borderId="0" xfId="5" applyFont="1" applyFill="1"/>
    <xf numFmtId="0" fontId="66" fillId="2" borderId="0" xfId="0" applyFont="1" applyFill="1"/>
    <xf numFmtId="0" fontId="67" fillId="2" borderId="0" xfId="0" applyFont="1" applyFill="1"/>
    <xf numFmtId="0" fontId="68" fillId="10" borderId="0" xfId="1" applyFont="1" applyFill="1" applyAlignment="1">
      <alignment vertical="center"/>
    </xf>
    <xf numFmtId="0" fontId="68" fillId="8" borderId="0" xfId="1" applyFont="1" applyFill="1" applyAlignment="1">
      <alignment vertical="center"/>
    </xf>
    <xf numFmtId="0" fontId="39" fillId="8" borderId="0" xfId="1" applyFont="1" applyFill="1" applyAlignment="1">
      <alignment vertical="center"/>
    </xf>
    <xf numFmtId="0" fontId="22" fillId="0" borderId="0" xfId="1" applyFont="1" applyAlignment="1">
      <alignment vertical="center"/>
    </xf>
    <xf numFmtId="0" fontId="43" fillId="0" borderId="0" xfId="1" applyFont="1" applyAlignment="1">
      <alignment horizontal="center" vertical="center"/>
    </xf>
    <xf numFmtId="0" fontId="22" fillId="0" borderId="0" xfId="1" applyFont="1" applyAlignment="1">
      <alignment horizontal="center" vertical="center"/>
    </xf>
    <xf numFmtId="0" fontId="22" fillId="9" borderId="0" xfId="1" applyFont="1" applyFill="1" applyAlignment="1">
      <alignment vertical="center"/>
    </xf>
    <xf numFmtId="0" fontId="22" fillId="9" borderId="0" xfId="1" applyFont="1" applyFill="1" applyAlignment="1">
      <alignment horizontal="center" vertical="center"/>
    </xf>
    <xf numFmtId="0" fontId="22" fillId="0" borderId="0" xfId="1" applyFont="1" applyAlignment="1">
      <alignment horizontal="left" vertical="center"/>
    </xf>
    <xf numFmtId="0" fontId="29" fillId="2" borderId="0" xfId="0" applyFont="1" applyFill="1" applyAlignment="1">
      <alignment vertical="center"/>
    </xf>
    <xf numFmtId="0" fontId="25" fillId="9" borderId="0" xfId="1" applyFont="1" applyFill="1" applyAlignment="1">
      <alignment vertical="center"/>
    </xf>
    <xf numFmtId="0" fontId="28" fillId="2" borderId="0" xfId="0" applyFont="1" applyFill="1" applyAlignment="1">
      <alignment vertical="center"/>
    </xf>
    <xf numFmtId="0" fontId="27" fillId="0" borderId="0" xfId="1" applyFont="1" applyAlignment="1">
      <alignment vertical="center"/>
    </xf>
    <xf numFmtId="0" fontId="30" fillId="0" borderId="0" xfId="1" applyFont="1" applyAlignment="1">
      <alignment horizontal="left" vertical="center"/>
    </xf>
    <xf numFmtId="0" fontId="22" fillId="0" borderId="30" xfId="1" applyFont="1" applyBorder="1" applyAlignment="1">
      <alignment vertical="center"/>
    </xf>
    <xf numFmtId="0" fontId="22" fillId="0" borderId="30" xfId="1" applyFont="1" applyBorder="1" applyAlignment="1">
      <alignment horizontal="center" vertical="center"/>
    </xf>
    <xf numFmtId="0" fontId="27" fillId="0" borderId="30" xfId="1" applyFont="1" applyBorder="1" applyAlignment="1">
      <alignment vertical="center"/>
    </xf>
    <xf numFmtId="0" fontId="28" fillId="0" borderId="0" xfId="1" applyFont="1" applyAlignment="1">
      <alignment vertical="center"/>
    </xf>
    <xf numFmtId="0" fontId="28" fillId="0" borderId="0" xfId="1" applyFont="1" applyAlignment="1">
      <alignment horizontal="center" vertical="center"/>
    </xf>
    <xf numFmtId="0" fontId="29" fillId="0" borderId="0" xfId="1" applyFont="1" applyAlignment="1">
      <alignment vertical="center"/>
    </xf>
    <xf numFmtId="0" fontId="70" fillId="0" borderId="0" xfId="1" applyFont="1" applyAlignment="1">
      <alignment vertical="center"/>
    </xf>
    <xf numFmtId="0" fontId="25" fillId="0" borderId="0" xfId="1" applyFont="1" applyAlignment="1">
      <alignment vertical="center"/>
    </xf>
    <xf numFmtId="0" fontId="22" fillId="2" borderId="0" xfId="1" applyFont="1" applyFill="1" applyAlignment="1">
      <alignment vertical="center"/>
    </xf>
    <xf numFmtId="0" fontId="22" fillId="0" borderId="0" xfId="1" applyFont="1" applyAlignment="1">
      <alignment horizontal="right" vertical="center"/>
    </xf>
    <xf numFmtId="0" fontId="49" fillId="4" borderId="0" xfId="1" applyFont="1" applyFill="1" applyAlignment="1">
      <alignment vertical="center"/>
    </xf>
    <xf numFmtId="0" fontId="28" fillId="2" borderId="0" xfId="1" applyFont="1" applyFill="1"/>
    <xf numFmtId="0" fontId="39" fillId="2" borderId="0" xfId="1" applyFont="1" applyFill="1" applyAlignment="1">
      <alignment horizontal="center" vertical="center"/>
    </xf>
    <xf numFmtId="0" fontId="21" fillId="2" borderId="0" xfId="1" applyFont="1" applyFill="1" applyAlignment="1">
      <alignment vertical="center"/>
    </xf>
    <xf numFmtId="0" fontId="32" fillId="2" borderId="0" xfId="1" applyFont="1" applyFill="1"/>
    <xf numFmtId="0" fontId="71" fillId="2" borderId="0" xfId="1" applyFont="1" applyFill="1"/>
    <xf numFmtId="0" fontId="21" fillId="2" borderId="9" xfId="1" applyFont="1" applyFill="1" applyBorder="1" applyAlignment="1">
      <alignment vertical="center"/>
    </xf>
    <xf numFmtId="0" fontId="21" fillId="2" borderId="10" xfId="1" applyFont="1" applyFill="1" applyBorder="1" applyAlignment="1">
      <alignment vertical="center"/>
    </xf>
    <xf numFmtId="0" fontId="21" fillId="2" borderId="11" xfId="1" applyFont="1" applyFill="1" applyBorder="1" applyAlignment="1">
      <alignment vertical="center"/>
    </xf>
    <xf numFmtId="0" fontId="21" fillId="2" borderId="4" xfId="1" applyFont="1" applyFill="1" applyBorder="1" applyAlignment="1">
      <alignment vertical="center"/>
    </xf>
    <xf numFmtId="0" fontId="21" fillId="2" borderId="5" xfId="1" applyFont="1" applyFill="1" applyBorder="1" applyAlignment="1">
      <alignment vertical="center"/>
    </xf>
    <xf numFmtId="0" fontId="21" fillId="2" borderId="6" xfId="1" applyFont="1" applyFill="1" applyBorder="1" applyAlignment="1">
      <alignment vertical="center"/>
    </xf>
    <xf numFmtId="0" fontId="21" fillId="2" borderId="7" xfId="1" applyFont="1" applyFill="1" applyBorder="1" applyAlignment="1">
      <alignment vertical="center"/>
    </xf>
    <xf numFmtId="0" fontId="21" fillId="2" borderId="8" xfId="1" applyFont="1" applyFill="1" applyBorder="1" applyAlignment="1">
      <alignment vertical="center"/>
    </xf>
    <xf numFmtId="0" fontId="21" fillId="0" borderId="0" xfId="1" applyFont="1" applyAlignment="1">
      <alignment vertical="center"/>
    </xf>
    <xf numFmtId="0" fontId="23" fillId="2" borderId="9" xfId="1" applyFont="1" applyFill="1" applyBorder="1" applyAlignment="1">
      <alignment vertical="center"/>
    </xf>
    <xf numFmtId="0" fontId="23" fillId="2" borderId="10" xfId="1" applyFont="1" applyFill="1" applyBorder="1" applyAlignment="1">
      <alignment vertical="center"/>
    </xf>
    <xf numFmtId="0" fontId="45" fillId="13" borderId="9" xfId="1" applyFont="1" applyFill="1" applyBorder="1" applyAlignment="1">
      <alignment horizontal="left" vertical="center"/>
    </xf>
    <xf numFmtId="0" fontId="45" fillId="13" borderId="10" xfId="1" applyFont="1" applyFill="1" applyBorder="1" applyAlignment="1">
      <alignment horizontal="left" vertical="center"/>
    </xf>
    <xf numFmtId="0" fontId="45" fillId="5" borderId="10" xfId="1" applyFont="1" applyFill="1" applyBorder="1" applyAlignment="1">
      <alignment vertical="center"/>
    </xf>
    <xf numFmtId="0" fontId="45" fillId="5" borderId="11" xfId="1" applyFont="1" applyFill="1" applyBorder="1" applyAlignment="1">
      <alignment vertical="center"/>
    </xf>
    <xf numFmtId="0" fontId="45" fillId="2" borderId="4" xfId="1" applyFont="1" applyFill="1" applyBorder="1" applyAlignment="1">
      <alignment vertical="top"/>
    </xf>
    <xf numFmtId="0" fontId="45" fillId="2" borderId="0" xfId="1" applyFont="1" applyFill="1" applyAlignment="1">
      <alignment vertical="top"/>
    </xf>
    <xf numFmtId="0" fontId="45" fillId="2" borderId="5" xfId="1" applyFont="1" applyFill="1" applyBorder="1" applyAlignment="1">
      <alignment vertical="top"/>
    </xf>
    <xf numFmtId="0" fontId="31" fillId="2" borderId="0" xfId="1" applyFont="1" applyFill="1" applyAlignment="1">
      <alignment vertical="center"/>
    </xf>
    <xf numFmtId="0" fontId="41" fillId="2" borderId="0" xfId="1" applyFont="1" applyFill="1" applyAlignment="1">
      <alignment horizontal="left" vertical="top" wrapText="1"/>
    </xf>
    <xf numFmtId="0" fontId="21" fillId="2" borderId="4" xfId="1" applyFont="1" applyFill="1" applyBorder="1" applyAlignment="1">
      <alignment vertical="top"/>
    </xf>
    <xf numFmtId="0" fontId="21" fillId="2" borderId="0" xfId="1" applyFont="1" applyFill="1" applyAlignment="1">
      <alignment vertical="top"/>
    </xf>
    <xf numFmtId="0" fontId="72" fillId="2" borderId="0" xfId="1" applyFont="1" applyFill="1" applyAlignment="1">
      <alignment vertical="top"/>
    </xf>
    <xf numFmtId="0" fontId="21" fillId="2" borderId="5" xfId="1" applyFont="1" applyFill="1" applyBorder="1" applyAlignment="1">
      <alignment vertical="top"/>
    </xf>
    <xf numFmtId="0" fontId="72" fillId="2" borderId="0" xfId="5" applyFont="1" applyFill="1" applyBorder="1" applyAlignment="1">
      <alignment vertical="top"/>
    </xf>
    <xf numFmtId="0" fontId="21" fillId="2" borderId="6" xfId="1" applyFont="1" applyFill="1" applyBorder="1" applyAlignment="1">
      <alignment vertical="top"/>
    </xf>
    <xf numFmtId="0" fontId="21" fillId="2" borderId="7" xfId="1" applyFont="1" applyFill="1" applyBorder="1" applyAlignment="1">
      <alignment vertical="top"/>
    </xf>
    <xf numFmtId="0" fontId="22" fillId="2" borderId="7" xfId="1" applyFont="1" applyFill="1" applyBorder="1" applyAlignment="1">
      <alignment vertical="center"/>
    </xf>
    <xf numFmtId="0" fontId="22" fillId="0" borderId="7" xfId="0" applyFont="1" applyBorder="1"/>
    <xf numFmtId="0" fontId="41" fillId="2" borderId="7" xfId="1" applyFont="1" applyFill="1" applyBorder="1" applyAlignment="1">
      <alignment vertical="top"/>
    </xf>
    <xf numFmtId="0" fontId="41" fillId="2" borderId="8" xfId="1" applyFont="1" applyFill="1" applyBorder="1" applyAlignment="1">
      <alignment vertical="top"/>
    </xf>
    <xf numFmtId="0" fontId="73" fillId="2" borderId="0" xfId="5" applyFont="1" applyFill="1" applyBorder="1" applyAlignment="1">
      <alignment vertical="top"/>
    </xf>
    <xf numFmtId="0" fontId="73" fillId="2" borderId="0" xfId="5" applyFont="1" applyFill="1" applyAlignment="1">
      <alignment vertical="center"/>
    </xf>
    <xf numFmtId="0" fontId="73" fillId="2" borderId="0" xfId="5" applyFont="1" applyFill="1" applyAlignment="1">
      <alignment vertical="top"/>
    </xf>
    <xf numFmtId="0" fontId="41" fillId="2" borderId="0" xfId="1" applyFont="1" applyFill="1" applyAlignment="1">
      <alignment vertical="top"/>
    </xf>
    <xf numFmtId="0" fontId="41" fillId="2" borderId="5" xfId="1" applyFont="1" applyFill="1" applyBorder="1" applyAlignment="1">
      <alignment vertical="top"/>
    </xf>
    <xf numFmtId="0" fontId="73" fillId="2" borderId="30" xfId="5" applyFont="1" applyFill="1" applyBorder="1" applyAlignment="1">
      <alignment vertical="top"/>
    </xf>
    <xf numFmtId="0" fontId="73" fillId="2" borderId="30" xfId="5" applyFont="1" applyFill="1" applyBorder="1" applyAlignment="1">
      <alignment vertical="center"/>
    </xf>
    <xf numFmtId="0" fontId="41" fillId="2" borderId="30" xfId="1" applyFont="1" applyFill="1" applyBorder="1" applyAlignment="1">
      <alignment vertical="top"/>
    </xf>
    <xf numFmtId="0" fontId="21" fillId="2" borderId="30" xfId="1" applyFont="1" applyFill="1" applyBorder="1" applyAlignment="1">
      <alignment vertical="top"/>
    </xf>
    <xf numFmtId="0" fontId="41" fillId="2" borderId="31" xfId="1" applyFont="1" applyFill="1" applyBorder="1" applyAlignment="1">
      <alignment vertical="top"/>
    </xf>
    <xf numFmtId="0" fontId="50" fillId="2" borderId="0" xfId="1" applyFont="1" applyFill="1" applyAlignment="1">
      <alignment vertical="center"/>
    </xf>
    <xf numFmtId="0" fontId="42" fillId="2" borderId="0" xfId="1" applyFont="1" applyFill="1" applyAlignment="1">
      <alignment horizontal="left" vertical="center" wrapText="1"/>
    </xf>
    <xf numFmtId="0" fontId="25" fillId="0" borderId="0" xfId="1" applyFont="1" applyAlignment="1">
      <alignment horizontal="left" vertical="top"/>
    </xf>
    <xf numFmtId="0" fontId="25" fillId="0" borderId="0" xfId="1" applyFont="1" applyAlignment="1">
      <alignment horizontal="center" vertical="top"/>
    </xf>
    <xf numFmtId="0" fontId="41" fillId="0" borderId="0" xfId="1" applyFont="1" applyAlignment="1">
      <alignment horizontal="center" vertical="top"/>
    </xf>
    <xf numFmtId="0" fontId="22" fillId="0" borderId="0" xfId="1" applyFont="1" applyAlignment="1">
      <alignment vertical="top"/>
    </xf>
    <xf numFmtId="0" fontId="22" fillId="0" borderId="5" xfId="1" applyFont="1" applyBorder="1" applyAlignment="1">
      <alignment vertical="top"/>
    </xf>
    <xf numFmtId="0" fontId="21" fillId="0" borderId="32" xfId="1" applyFont="1" applyBorder="1" applyAlignment="1">
      <alignment vertical="center"/>
    </xf>
    <xf numFmtId="0" fontId="22" fillId="2" borderId="33" xfId="1" applyFont="1" applyFill="1" applyBorder="1" applyAlignment="1">
      <alignment vertical="top"/>
    </xf>
    <xf numFmtId="0" fontId="22" fillId="0" borderId="0" xfId="1" applyFont="1" applyAlignment="1">
      <alignment vertical="center" wrapText="1"/>
    </xf>
    <xf numFmtId="0" fontId="22" fillId="0" borderId="5" xfId="1" applyFont="1" applyBorder="1" applyAlignment="1">
      <alignment vertical="center" wrapText="1"/>
    </xf>
    <xf numFmtId="0" fontId="41" fillId="2" borderId="4" xfId="1" applyFont="1" applyFill="1" applyBorder="1" applyAlignment="1">
      <alignment horizontal="center" vertical="top"/>
    </xf>
    <xf numFmtId="0" fontId="41" fillId="2" borderId="0" xfId="1" applyFont="1" applyFill="1" applyAlignment="1">
      <alignment horizontal="center" vertical="top"/>
    </xf>
    <xf numFmtId="0" fontId="22" fillId="2" borderId="0" xfId="1" applyFont="1" applyFill="1" applyAlignment="1">
      <alignment vertical="top"/>
    </xf>
    <xf numFmtId="0" fontId="22" fillId="2" borderId="5" xfId="1" applyFont="1" applyFill="1" applyBorder="1" applyAlignment="1">
      <alignment vertical="top"/>
    </xf>
    <xf numFmtId="0" fontId="22" fillId="2" borderId="0" xfId="1" applyFont="1" applyFill="1" applyAlignment="1">
      <alignment vertical="center" wrapText="1"/>
    </xf>
    <xf numFmtId="0" fontId="41" fillId="2" borderId="7" xfId="1" applyFont="1" applyFill="1" applyBorder="1" applyAlignment="1">
      <alignment horizontal="center" vertical="top"/>
    </xf>
    <xf numFmtId="0" fontId="22" fillId="2" borderId="7" xfId="1" applyFont="1" applyFill="1" applyBorder="1" applyAlignment="1">
      <alignment vertical="top"/>
    </xf>
    <xf numFmtId="0" fontId="22" fillId="2" borderId="8" xfId="1" applyFont="1" applyFill="1" applyBorder="1" applyAlignment="1">
      <alignment vertical="top"/>
    </xf>
    <xf numFmtId="0" fontId="45" fillId="2" borderId="1" xfId="1" applyFont="1" applyFill="1" applyBorder="1" applyAlignment="1">
      <alignment vertical="top"/>
    </xf>
    <xf numFmtId="0" fontId="45" fillId="2" borderId="2" xfId="1" applyFont="1" applyFill="1" applyBorder="1" applyAlignment="1">
      <alignment vertical="top"/>
    </xf>
    <xf numFmtId="0" fontId="73" fillId="2" borderId="2" xfId="5" applyFont="1" applyFill="1" applyBorder="1" applyAlignment="1">
      <alignment vertical="top"/>
    </xf>
    <xf numFmtId="0" fontId="23" fillId="2" borderId="2" xfId="1" applyFont="1" applyFill="1" applyBorder="1" applyAlignment="1">
      <alignment vertical="top"/>
    </xf>
    <xf numFmtId="0" fontId="23" fillId="2" borderId="3" xfId="1" applyFont="1" applyFill="1" applyBorder="1" applyAlignment="1">
      <alignment vertical="top"/>
    </xf>
    <xf numFmtId="0" fontId="23" fillId="2" borderId="4" xfId="1" applyFont="1" applyFill="1" applyBorder="1" applyAlignment="1">
      <alignment vertical="top"/>
    </xf>
    <xf numFmtId="0" fontId="23" fillId="2" borderId="0" xfId="1" applyFont="1" applyFill="1" applyAlignment="1">
      <alignment vertical="top"/>
    </xf>
    <xf numFmtId="0" fontId="23" fillId="2" borderId="5" xfId="1" applyFont="1" applyFill="1" applyBorder="1" applyAlignment="1">
      <alignment vertical="top"/>
    </xf>
    <xf numFmtId="0" fontId="33" fillId="2" borderId="0" xfId="1" applyFont="1" applyFill="1" applyAlignment="1">
      <alignment vertical="top"/>
    </xf>
    <xf numFmtId="0" fontId="42" fillId="2" borderId="0" xfId="1" applyFont="1" applyFill="1" applyAlignment="1">
      <alignment vertical="top"/>
    </xf>
    <xf numFmtId="0" fontId="23" fillId="0" borderId="0" xfId="1" applyFont="1" applyAlignment="1">
      <alignment vertical="top"/>
    </xf>
    <xf numFmtId="0" fontId="23" fillId="2" borderId="43" xfId="1" applyFont="1" applyFill="1" applyBorder="1" applyAlignment="1">
      <alignment vertical="top"/>
    </xf>
    <xf numFmtId="0" fontId="23" fillId="2" borderId="33" xfId="1" applyFont="1" applyFill="1" applyBorder="1" applyAlignment="1">
      <alignment vertical="top"/>
    </xf>
    <xf numFmtId="0" fontId="23" fillId="2" borderId="6" xfId="1" applyFont="1" applyFill="1" applyBorder="1" applyAlignment="1">
      <alignment vertical="top"/>
    </xf>
    <xf numFmtId="0" fontId="23" fillId="2" borderId="7" xfId="1" applyFont="1" applyFill="1" applyBorder="1" applyAlignment="1">
      <alignment vertical="top"/>
    </xf>
    <xf numFmtId="0" fontId="23" fillId="2" borderId="41" xfId="1" applyFont="1" applyFill="1" applyBorder="1" applyAlignment="1">
      <alignment vertical="top"/>
    </xf>
    <xf numFmtId="0" fontId="38" fillId="2" borderId="7" xfId="5" applyFont="1" applyFill="1" applyBorder="1" applyAlignment="1">
      <alignment vertical="top"/>
    </xf>
    <xf numFmtId="0" fontId="33" fillId="2" borderId="7" xfId="1" applyFont="1" applyFill="1" applyBorder="1" applyAlignment="1">
      <alignment vertical="top"/>
    </xf>
    <xf numFmtId="0" fontId="23" fillId="2" borderId="8" xfId="1" applyFont="1" applyFill="1" applyBorder="1" applyAlignment="1">
      <alignment vertical="top"/>
    </xf>
    <xf numFmtId="0" fontId="65" fillId="2" borderId="0" xfId="1" applyFont="1" applyFill="1" applyAlignment="1">
      <alignment vertical="center"/>
    </xf>
    <xf numFmtId="0" fontId="65" fillId="2" borderId="2" xfId="1" applyFont="1" applyFill="1" applyBorder="1" applyAlignment="1">
      <alignment vertical="top" wrapText="1"/>
    </xf>
    <xf numFmtId="0" fontId="65" fillId="2" borderId="3" xfId="1" applyFont="1" applyFill="1" applyBorder="1" applyAlignment="1">
      <alignment vertical="top" wrapText="1"/>
    </xf>
    <xf numFmtId="0" fontId="41" fillId="2" borderId="4" xfId="1" applyFont="1" applyFill="1" applyBorder="1" applyAlignment="1">
      <alignment horizontal="center" vertical="top" wrapText="1"/>
    </xf>
    <xf numFmtId="0" fontId="41" fillId="2" borderId="0" xfId="1" applyFont="1" applyFill="1" applyAlignment="1">
      <alignment horizontal="center" vertical="top" wrapText="1"/>
    </xf>
    <xf numFmtId="0" fontId="22" fillId="2" borderId="0" xfId="1" applyFont="1" applyFill="1" applyAlignment="1">
      <alignment vertical="top" wrapText="1"/>
    </xf>
    <xf numFmtId="0" fontId="22" fillId="2" borderId="5" xfId="1" applyFont="1" applyFill="1" applyBorder="1" applyAlignment="1">
      <alignment vertical="top" wrapText="1"/>
    </xf>
    <xf numFmtId="0" fontId="22" fillId="2" borderId="6" xfId="1" applyFont="1" applyFill="1" applyBorder="1" applyAlignment="1">
      <alignment vertical="center"/>
    </xf>
    <xf numFmtId="0" fontId="24" fillId="2" borderId="7" xfId="1" applyFont="1" applyFill="1" applyBorder="1" applyAlignment="1">
      <alignment vertical="top"/>
    </xf>
    <xf numFmtId="0" fontId="22" fillId="2" borderId="8" xfId="1" applyFont="1" applyFill="1" applyBorder="1" applyAlignment="1">
      <alignment vertical="center"/>
    </xf>
    <xf numFmtId="0" fontId="24" fillId="2" borderId="0" xfId="1" applyFont="1" applyFill="1" applyAlignment="1">
      <alignment vertical="top"/>
    </xf>
    <xf numFmtId="0" fontId="22" fillId="2" borderId="5" xfId="1" applyFont="1" applyFill="1" applyBorder="1" applyAlignment="1">
      <alignment vertical="center"/>
    </xf>
    <xf numFmtId="0" fontId="29" fillId="2" borderId="0" xfId="1" applyFont="1" applyFill="1" applyAlignment="1">
      <alignment vertical="top"/>
    </xf>
    <xf numFmtId="0" fontId="76" fillId="2" borderId="7" xfId="5" applyFont="1" applyFill="1" applyBorder="1" applyAlignment="1">
      <alignment vertical="top"/>
    </xf>
    <xf numFmtId="0" fontId="41" fillId="2" borderId="0" xfId="1" applyFont="1" applyFill="1" applyAlignment="1">
      <alignment vertical="top" wrapText="1"/>
    </xf>
    <xf numFmtId="0" fontId="74" fillId="2" borderId="0" xfId="0" applyFont="1" applyFill="1" applyAlignment="1">
      <alignment vertical="center"/>
    </xf>
    <xf numFmtId="0" fontId="76" fillId="2" borderId="0" xfId="5" applyFont="1" applyFill="1" applyBorder="1" applyAlignment="1">
      <alignment vertical="top"/>
    </xf>
    <xf numFmtId="0" fontId="21" fillId="2" borderId="4" xfId="0" applyFont="1" applyFill="1" applyBorder="1" applyAlignment="1">
      <alignment horizontal="left" vertical="center" wrapText="1" indent="1"/>
    </xf>
    <xf numFmtId="0" fontId="21" fillId="2" borderId="0" xfId="0" applyFont="1" applyFill="1" applyAlignment="1">
      <alignment horizontal="left" vertical="center" indent="1"/>
    </xf>
    <xf numFmtId="0" fontId="21" fillId="2" borderId="6" xfId="0" applyFont="1" applyFill="1" applyBorder="1" applyAlignment="1">
      <alignment horizontal="left" vertical="center" indent="1"/>
    </xf>
    <xf numFmtId="0" fontId="21" fillId="2" borderId="7" xfId="0" applyFont="1" applyFill="1" applyBorder="1" applyAlignment="1">
      <alignment horizontal="left" vertical="center" indent="1"/>
    </xf>
    <xf numFmtId="0" fontId="21" fillId="2" borderId="4" xfId="0" applyFont="1" applyFill="1" applyBorder="1" applyAlignment="1">
      <alignment vertical="center" wrapText="1"/>
    </xf>
    <xf numFmtId="0" fontId="21" fillId="2" borderId="0" xfId="0" applyFont="1" applyFill="1" applyAlignment="1">
      <alignment vertical="center" wrapText="1"/>
    </xf>
    <xf numFmtId="0" fontId="21" fillId="2" borderId="5" xfId="0" applyFont="1" applyFill="1" applyBorder="1" applyAlignment="1">
      <alignment vertical="center" wrapText="1"/>
    </xf>
    <xf numFmtId="0" fontId="21" fillId="2" borderId="6" xfId="0" applyFont="1" applyFill="1" applyBorder="1" applyAlignment="1">
      <alignment vertical="center" wrapText="1"/>
    </xf>
    <xf numFmtId="0" fontId="21" fillId="2" borderId="7" xfId="0" applyFont="1" applyFill="1" applyBorder="1" applyAlignment="1">
      <alignment vertical="center" wrapText="1"/>
    </xf>
    <xf numFmtId="0" fontId="21" fillId="2" borderId="8" xfId="0" applyFont="1" applyFill="1" applyBorder="1" applyAlignment="1">
      <alignment vertical="center" wrapText="1"/>
    </xf>
    <xf numFmtId="0" fontId="21" fillId="2" borderId="5" xfId="0" applyFont="1" applyFill="1" applyBorder="1" applyAlignment="1">
      <alignment horizontal="left" vertical="center" indent="1"/>
    </xf>
    <xf numFmtId="0" fontId="21" fillId="2" borderId="8" xfId="0" applyFont="1" applyFill="1" applyBorder="1" applyAlignment="1">
      <alignment horizontal="left" vertical="center" indent="1"/>
    </xf>
    <xf numFmtId="0" fontId="23" fillId="2" borderId="4" xfId="0" applyFont="1" applyFill="1" applyBorder="1" applyAlignment="1">
      <alignment horizontal="center" vertical="center"/>
    </xf>
    <xf numFmtId="0" fontId="23" fillId="2" borderId="0" xfId="0" applyFont="1" applyFill="1" applyAlignment="1">
      <alignment horizontal="center" vertical="center"/>
    </xf>
    <xf numFmtId="0" fontId="23" fillId="2" borderId="5" xfId="0" applyFont="1" applyFill="1" applyBorder="1" applyAlignment="1">
      <alignment horizontal="center" vertical="center"/>
    </xf>
    <xf numFmtId="0" fontId="23" fillId="2" borderId="6" xfId="0" applyFont="1" applyFill="1" applyBorder="1" applyAlignment="1">
      <alignment horizontal="center" vertical="center"/>
    </xf>
    <xf numFmtId="0" fontId="23" fillId="2" borderId="7" xfId="0" applyFont="1" applyFill="1" applyBorder="1" applyAlignment="1">
      <alignment horizontal="center" vertical="center"/>
    </xf>
    <xf numFmtId="0" fontId="23" fillId="2" borderId="8" xfId="0" applyFont="1" applyFill="1" applyBorder="1" applyAlignment="1">
      <alignment horizontal="center" vertical="center"/>
    </xf>
    <xf numFmtId="0" fontId="21" fillId="2" borderId="4" xfId="0" applyFont="1" applyFill="1" applyBorder="1" applyAlignment="1">
      <alignment horizontal="left" vertical="center" indent="1"/>
    </xf>
    <xf numFmtId="176" fontId="21" fillId="2" borderId="4" xfId="0" applyNumberFormat="1" applyFont="1" applyFill="1" applyBorder="1" applyAlignment="1">
      <alignment horizontal="center" vertical="center"/>
    </xf>
    <xf numFmtId="176" fontId="21" fillId="2" borderId="0" xfId="0" applyNumberFormat="1" applyFont="1" applyFill="1" applyAlignment="1">
      <alignment horizontal="center" vertical="center"/>
    </xf>
    <xf numFmtId="176" fontId="21" fillId="2" borderId="5" xfId="0" applyNumberFormat="1" applyFont="1" applyFill="1" applyBorder="1" applyAlignment="1">
      <alignment horizontal="center" vertical="center"/>
    </xf>
    <xf numFmtId="176" fontId="21" fillId="2" borderId="6" xfId="0" applyNumberFormat="1" applyFont="1" applyFill="1" applyBorder="1" applyAlignment="1">
      <alignment horizontal="center" vertical="center"/>
    </xf>
    <xf numFmtId="176" fontId="21" fillId="2" borderId="7" xfId="0" applyNumberFormat="1" applyFont="1" applyFill="1" applyBorder="1" applyAlignment="1">
      <alignment horizontal="center" vertical="center"/>
    </xf>
    <xf numFmtId="176" fontId="21" fillId="2" borderId="8" xfId="0" applyNumberFormat="1" applyFont="1" applyFill="1" applyBorder="1" applyAlignment="1">
      <alignment horizontal="center" vertical="center"/>
    </xf>
    <xf numFmtId="0" fontId="3" fillId="7" borderId="1" xfId="0" applyFont="1" applyFill="1" applyBorder="1" applyAlignment="1">
      <alignment horizontal="center" vertical="top" wrapText="1"/>
    </xf>
    <xf numFmtId="0" fontId="3" fillId="7" borderId="3" xfId="0" applyFont="1" applyFill="1" applyBorder="1" applyAlignment="1">
      <alignment horizontal="center" vertical="top"/>
    </xf>
    <xf numFmtId="0" fontId="3" fillId="7" borderId="2" xfId="0" applyFont="1" applyFill="1" applyBorder="1" applyAlignment="1">
      <alignment horizontal="center" vertical="top"/>
    </xf>
    <xf numFmtId="0" fontId="3" fillId="7" borderId="1" xfId="0" applyFont="1" applyFill="1" applyBorder="1" applyAlignment="1">
      <alignment horizontal="center" vertical="top"/>
    </xf>
    <xf numFmtId="0" fontId="3" fillId="2" borderId="6" xfId="0" applyFont="1" applyFill="1" applyBorder="1" applyAlignment="1">
      <alignment horizontal="left" vertical="center"/>
    </xf>
    <xf numFmtId="0" fontId="3" fillId="2" borderId="7" xfId="0" applyFont="1" applyFill="1" applyBorder="1" applyAlignment="1">
      <alignment horizontal="left" vertical="center"/>
    </xf>
    <xf numFmtId="0" fontId="3" fillId="2" borderId="9" xfId="0" applyFont="1" applyFill="1" applyBorder="1" applyAlignment="1">
      <alignment horizontal="left" vertical="center"/>
    </xf>
    <xf numFmtId="0" fontId="3" fillId="2" borderId="10" xfId="0" applyFont="1" applyFill="1" applyBorder="1" applyAlignment="1">
      <alignment horizontal="left" vertical="center"/>
    </xf>
    <xf numFmtId="0" fontId="3" fillId="2" borderId="9"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6" fillId="2" borderId="7" xfId="0" applyFont="1" applyFill="1" applyBorder="1" applyAlignment="1">
      <alignment horizontal="center" vertical="center"/>
    </xf>
    <xf numFmtId="0" fontId="16"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0" xfId="0" applyFont="1" applyFill="1" applyBorder="1" applyAlignment="1">
      <alignment horizontal="center" vertical="center"/>
    </xf>
    <xf numFmtId="0" fontId="10" fillId="12" borderId="12" xfId="0" applyFont="1" applyFill="1" applyBorder="1" applyAlignment="1">
      <alignment horizontal="center" vertical="top"/>
    </xf>
    <xf numFmtId="0" fontId="3" fillId="2" borderId="9" xfId="0" applyFont="1" applyFill="1" applyBorder="1" applyAlignment="1">
      <alignment horizontal="center" vertical="center" wrapText="1"/>
    </xf>
    <xf numFmtId="0" fontId="3" fillId="2" borderId="21"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6"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26" xfId="0" applyFont="1" applyFill="1" applyBorder="1" applyAlignment="1">
      <alignment horizontal="center" vertical="center"/>
    </xf>
    <xf numFmtId="0" fontId="74" fillId="2" borderId="1" xfId="1" applyFont="1" applyFill="1" applyBorder="1" applyAlignment="1">
      <alignment horizontal="center" vertical="center" wrapText="1"/>
    </xf>
    <xf numFmtId="0" fontId="74" fillId="2" borderId="2" xfId="1" applyFont="1" applyFill="1" applyBorder="1" applyAlignment="1">
      <alignment horizontal="center" vertical="center" wrapText="1"/>
    </xf>
    <xf numFmtId="0" fontId="74" fillId="2" borderId="3" xfId="1" applyFont="1" applyFill="1" applyBorder="1" applyAlignment="1">
      <alignment horizontal="center" vertical="center" wrapText="1"/>
    </xf>
    <xf numFmtId="0" fontId="74" fillId="2" borderId="4" xfId="1" applyFont="1" applyFill="1" applyBorder="1" applyAlignment="1">
      <alignment horizontal="center" vertical="center" wrapText="1"/>
    </xf>
    <xf numFmtId="0" fontId="74" fillId="2" borderId="0" xfId="1" applyFont="1" applyFill="1" applyAlignment="1">
      <alignment horizontal="center" vertical="center" wrapText="1"/>
    </xf>
    <xf numFmtId="0" fontId="74" fillId="2" borderId="5" xfId="1" applyFont="1" applyFill="1" applyBorder="1" applyAlignment="1">
      <alignment horizontal="center" vertical="center" wrapText="1"/>
    </xf>
    <xf numFmtId="0" fontId="74" fillId="2" borderId="6" xfId="1" applyFont="1" applyFill="1" applyBorder="1" applyAlignment="1">
      <alignment horizontal="center" vertical="center" wrapText="1"/>
    </xf>
    <xf numFmtId="0" fontId="74" fillId="2" borderId="7" xfId="1" applyFont="1" applyFill="1" applyBorder="1" applyAlignment="1">
      <alignment horizontal="center" vertical="center" wrapText="1"/>
    </xf>
    <xf numFmtId="0" fontId="74" fillId="2" borderId="8" xfId="1" applyFont="1" applyFill="1" applyBorder="1" applyAlignment="1">
      <alignment horizontal="center" vertical="center" wrapText="1"/>
    </xf>
    <xf numFmtId="0" fontId="41" fillId="2" borderId="1" xfId="1" applyFont="1" applyFill="1" applyBorder="1" applyAlignment="1">
      <alignment horizontal="center" vertical="center" wrapText="1"/>
    </xf>
    <xf numFmtId="0" fontId="41" fillId="2" borderId="2" xfId="1" applyFont="1" applyFill="1" applyBorder="1" applyAlignment="1">
      <alignment horizontal="center" vertical="center" wrapText="1"/>
    </xf>
    <xf numFmtId="0" fontId="41" fillId="2" borderId="3" xfId="1" applyFont="1" applyFill="1" applyBorder="1" applyAlignment="1">
      <alignment horizontal="center" vertical="center" wrapText="1"/>
    </xf>
    <xf numFmtId="0" fontId="41" fillId="2" borderId="4" xfId="1" applyFont="1" applyFill="1" applyBorder="1" applyAlignment="1">
      <alignment horizontal="center" vertical="center" wrapText="1"/>
    </xf>
    <xf numFmtId="0" fontId="41" fillId="2" borderId="0" xfId="1" applyFont="1" applyFill="1" applyAlignment="1">
      <alignment horizontal="center" vertical="center" wrapText="1"/>
    </xf>
    <xf numFmtId="0" fontId="41" fillId="2" borderId="5" xfId="1" applyFont="1" applyFill="1" applyBorder="1" applyAlignment="1">
      <alignment horizontal="center" vertical="center" wrapText="1"/>
    </xf>
    <xf numFmtId="0" fontId="41" fillId="2" borderId="6" xfId="1" applyFont="1" applyFill="1" applyBorder="1" applyAlignment="1">
      <alignment horizontal="center" vertical="center" wrapText="1"/>
    </xf>
    <xf numFmtId="0" fontId="41" fillId="2" borderId="7" xfId="1" applyFont="1" applyFill="1" applyBorder="1" applyAlignment="1">
      <alignment horizontal="center" vertical="center" wrapText="1"/>
    </xf>
    <xf numFmtId="0" fontId="41" fillId="2" borderId="8" xfId="1" applyFont="1" applyFill="1" applyBorder="1" applyAlignment="1">
      <alignment horizontal="center" vertical="center" wrapText="1"/>
    </xf>
    <xf numFmtId="0" fontId="42" fillId="2" borderId="1" xfId="1" applyFont="1" applyFill="1" applyBorder="1" applyAlignment="1">
      <alignment horizontal="center" vertical="center" wrapText="1"/>
    </xf>
    <xf numFmtId="0" fontId="42" fillId="2" borderId="2" xfId="1" applyFont="1" applyFill="1" applyBorder="1" applyAlignment="1">
      <alignment horizontal="center" vertical="center"/>
    </xf>
    <xf numFmtId="0" fontId="42" fillId="2" borderId="3" xfId="1" applyFont="1" applyFill="1" applyBorder="1" applyAlignment="1">
      <alignment horizontal="center" vertical="center"/>
    </xf>
    <xf numFmtId="0" fontId="42" fillId="2" borderId="4" xfId="1" applyFont="1" applyFill="1" applyBorder="1" applyAlignment="1">
      <alignment horizontal="center" vertical="center"/>
    </xf>
    <xf numFmtId="0" fontId="42" fillId="2" borderId="0" xfId="1" applyFont="1" applyFill="1" applyAlignment="1">
      <alignment horizontal="center" vertical="center"/>
    </xf>
    <xf numFmtId="0" fontId="42" fillId="2" borderId="5" xfId="1" applyFont="1" applyFill="1" applyBorder="1" applyAlignment="1">
      <alignment horizontal="center" vertical="center"/>
    </xf>
    <xf numFmtId="0" fontId="42" fillId="13" borderId="37" xfId="5" applyFont="1" applyFill="1" applyBorder="1" applyAlignment="1">
      <alignment horizontal="center" vertical="center"/>
    </xf>
    <xf numFmtId="0" fontId="42" fillId="13" borderId="35" xfId="5" applyFont="1" applyFill="1" applyBorder="1" applyAlignment="1">
      <alignment horizontal="center" vertical="center"/>
    </xf>
    <xf numFmtId="0" fontId="42" fillId="13" borderId="36" xfId="5" applyFont="1" applyFill="1" applyBorder="1" applyAlignment="1">
      <alignment horizontal="center" vertical="center"/>
    </xf>
    <xf numFmtId="0" fontId="42" fillId="13" borderId="35" xfId="1" applyFont="1" applyFill="1" applyBorder="1" applyAlignment="1">
      <alignment horizontal="center" vertical="center"/>
    </xf>
    <xf numFmtId="0" fontId="42" fillId="13" borderId="36" xfId="1" applyFont="1" applyFill="1" applyBorder="1" applyAlignment="1">
      <alignment horizontal="center" vertical="center"/>
    </xf>
    <xf numFmtId="0" fontId="22" fillId="0" borderId="38" xfId="1" applyFont="1" applyBorder="1" applyAlignment="1">
      <alignment horizontal="left" vertical="top" wrapText="1"/>
    </xf>
    <xf numFmtId="0" fontId="22" fillId="0" borderId="39" xfId="1" applyFont="1" applyBorder="1" applyAlignment="1">
      <alignment horizontal="left" vertical="top" wrapText="1"/>
    </xf>
    <xf numFmtId="0" fontId="22" fillId="0" borderId="0" xfId="1" applyFont="1" applyAlignment="1">
      <alignment horizontal="left" vertical="top" wrapText="1"/>
    </xf>
    <xf numFmtId="0" fontId="22" fillId="0" borderId="5" xfId="1" applyFont="1" applyBorder="1" applyAlignment="1">
      <alignment horizontal="left" vertical="top" wrapText="1"/>
    </xf>
    <xf numFmtId="0" fontId="22" fillId="0" borderId="4" xfId="1" applyFont="1" applyBorder="1" applyAlignment="1">
      <alignment horizontal="left" vertical="top" wrapText="1"/>
    </xf>
    <xf numFmtId="0" fontId="9" fillId="0" borderId="4" xfId="5" applyFill="1" applyBorder="1" applyAlignment="1">
      <alignment horizontal="left"/>
    </xf>
    <xf numFmtId="0" fontId="9" fillId="0" borderId="0" xfId="5" applyFill="1" applyBorder="1" applyAlignment="1">
      <alignment horizontal="left"/>
    </xf>
    <xf numFmtId="0" fontId="9" fillId="0" borderId="5" xfId="5" applyFill="1" applyBorder="1" applyAlignment="1">
      <alignment horizontal="left"/>
    </xf>
    <xf numFmtId="0" fontId="22" fillId="0" borderId="4" xfId="1" applyFont="1" applyBorder="1" applyAlignment="1">
      <alignment horizontal="left" wrapText="1"/>
    </xf>
    <xf numFmtId="0" fontId="22" fillId="0" borderId="0" xfId="1" applyFont="1" applyAlignment="1">
      <alignment horizontal="left" wrapText="1"/>
    </xf>
    <xf numFmtId="0" fontId="22" fillId="0" borderId="5" xfId="1" applyFont="1" applyBorder="1" applyAlignment="1">
      <alignment horizontal="left" wrapText="1"/>
    </xf>
    <xf numFmtId="0" fontId="9" fillId="0" borderId="6" xfId="5" applyFill="1" applyBorder="1" applyAlignment="1">
      <alignment horizontal="left" wrapText="1"/>
    </xf>
    <xf numFmtId="0" fontId="9" fillId="0" borderId="7" xfId="5" applyFill="1" applyBorder="1" applyAlignment="1">
      <alignment horizontal="left" wrapText="1"/>
    </xf>
    <xf numFmtId="0" fontId="9" fillId="0" borderId="8" xfId="5" applyFill="1" applyBorder="1" applyAlignment="1">
      <alignment horizontal="left" wrapText="1"/>
    </xf>
    <xf numFmtId="0" fontId="42" fillId="13" borderId="42" xfId="5" applyFont="1" applyFill="1" applyBorder="1" applyAlignment="1">
      <alignment horizontal="center" vertical="center"/>
    </xf>
    <xf numFmtId="0" fontId="41" fillId="2" borderId="40" xfId="1" applyFont="1" applyFill="1" applyBorder="1" applyAlignment="1">
      <alignment horizontal="left" vertical="top"/>
    </xf>
    <xf numFmtId="0" fontId="41" fillId="2" borderId="38" xfId="1" applyFont="1" applyFill="1" applyBorder="1" applyAlignment="1">
      <alignment horizontal="left" vertical="top"/>
    </xf>
    <xf numFmtId="0" fontId="41" fillId="2" borderId="39" xfId="1" applyFont="1" applyFill="1" applyBorder="1" applyAlignment="1">
      <alignment horizontal="left" vertical="top"/>
    </xf>
    <xf numFmtId="0" fontId="41" fillId="0" borderId="4" xfId="1" applyFont="1" applyBorder="1" applyAlignment="1">
      <alignment horizontal="left" vertical="top"/>
    </xf>
    <xf numFmtId="0" fontId="41" fillId="0" borderId="0" xfId="1" applyFont="1" applyAlignment="1">
      <alignment horizontal="left" vertical="top"/>
    </xf>
    <xf numFmtId="0" fontId="41" fillId="0" borderId="5" xfId="1" applyFont="1" applyBorder="1" applyAlignment="1">
      <alignment horizontal="left" vertical="top"/>
    </xf>
    <xf numFmtId="0" fontId="25" fillId="0" borderId="4" xfId="1" applyFont="1" applyBorder="1" applyAlignment="1">
      <alignment horizontal="left" vertical="top" wrapText="1"/>
    </xf>
    <xf numFmtId="0" fontId="25" fillId="0" borderId="0" xfId="1" applyFont="1" applyAlignment="1">
      <alignment horizontal="left" vertical="top" wrapText="1"/>
    </xf>
    <xf numFmtId="0" fontId="25" fillId="0" borderId="5" xfId="1" applyFont="1" applyBorder="1" applyAlignment="1">
      <alignment horizontal="left" vertical="top" wrapText="1"/>
    </xf>
    <xf numFmtId="0" fontId="45" fillId="13" borderId="9" xfId="1" applyFont="1" applyFill="1" applyBorder="1" applyAlignment="1">
      <alignment horizontal="center" vertical="center"/>
    </xf>
    <xf numFmtId="0" fontId="45" fillId="13" borderId="10" xfId="1" applyFont="1" applyFill="1" applyBorder="1" applyAlignment="1">
      <alignment horizontal="center" vertical="center"/>
    </xf>
    <xf numFmtId="0" fontId="41" fillId="2" borderId="2" xfId="1" applyFont="1" applyFill="1" applyBorder="1" applyAlignment="1">
      <alignment horizontal="center" vertical="center"/>
    </xf>
    <xf numFmtId="0" fontId="41" fillId="2" borderId="4" xfId="1" applyFont="1" applyFill="1" applyBorder="1" applyAlignment="1">
      <alignment horizontal="center" vertical="center"/>
    </xf>
    <xf numFmtId="0" fontId="41" fillId="2" borderId="0" xfId="1" applyFont="1" applyFill="1" applyAlignment="1">
      <alignment horizontal="center" vertical="center"/>
    </xf>
    <xf numFmtId="0" fontId="41" fillId="2" borderId="6" xfId="1" applyFont="1" applyFill="1" applyBorder="1" applyAlignment="1">
      <alignment horizontal="center" vertical="center"/>
    </xf>
    <xf numFmtId="0" fontId="41" fillId="2" borderId="7" xfId="1" applyFont="1" applyFill="1" applyBorder="1" applyAlignment="1">
      <alignment horizontal="center" vertical="center"/>
    </xf>
    <xf numFmtId="0" fontId="41" fillId="5" borderId="9" xfId="1" applyFont="1" applyFill="1" applyBorder="1" applyAlignment="1">
      <alignment horizontal="center" vertical="center"/>
    </xf>
    <xf numFmtId="0" fontId="41" fillId="5" borderId="10" xfId="1" applyFont="1" applyFill="1" applyBorder="1" applyAlignment="1">
      <alignment horizontal="center" vertical="center"/>
    </xf>
    <xf numFmtId="0" fontId="41" fillId="5" borderId="11" xfId="1" applyFont="1" applyFill="1" applyBorder="1" applyAlignment="1">
      <alignment horizontal="center" vertical="center"/>
    </xf>
    <xf numFmtId="0" fontId="41" fillId="5" borderId="1" xfId="1" applyFont="1" applyFill="1" applyBorder="1" applyAlignment="1">
      <alignment horizontal="center" vertical="center"/>
    </xf>
    <xf numFmtId="0" fontId="41" fillId="5" borderId="2" xfId="1" applyFont="1" applyFill="1" applyBorder="1" applyAlignment="1">
      <alignment horizontal="center" vertical="center"/>
    </xf>
    <xf numFmtId="0" fontId="41" fillId="5" borderId="3" xfId="1" applyFont="1" applyFill="1" applyBorder="1" applyAlignment="1">
      <alignment horizontal="center" vertical="center"/>
    </xf>
    <xf numFmtId="0" fontId="41" fillId="5" borderId="6" xfId="1" applyFont="1" applyFill="1" applyBorder="1" applyAlignment="1">
      <alignment horizontal="center" vertical="center"/>
    </xf>
    <xf numFmtId="0" fontId="41" fillId="5" borderId="7" xfId="1" applyFont="1" applyFill="1" applyBorder="1" applyAlignment="1">
      <alignment horizontal="center" vertical="center"/>
    </xf>
    <xf numFmtId="0" fontId="41" fillId="5" borderId="8" xfId="1" applyFont="1" applyFill="1" applyBorder="1" applyAlignment="1">
      <alignment horizontal="center" vertical="center"/>
    </xf>
    <xf numFmtId="0" fontId="40" fillId="9" borderId="0" xfId="1" applyFont="1" applyFill="1" applyAlignment="1">
      <alignment horizontal="center" vertical="center"/>
    </xf>
    <xf numFmtId="0" fontId="69" fillId="0" borderId="0" xfId="0" applyFont="1" applyAlignment="1">
      <alignment horizontal="center"/>
    </xf>
    <xf numFmtId="0" fontId="22" fillId="0" borderId="0" xfId="1" applyFont="1" applyAlignment="1">
      <alignment horizontal="center" vertical="center"/>
    </xf>
  </cellXfs>
  <cellStyles count="8">
    <cellStyle name="ハイパーリンク" xfId="5" builtinId="8"/>
    <cellStyle name="ハイパーリンク 2" xfId="4" xr:uid="{072F6A5E-53AC-45C5-B9E3-07292D314080}"/>
    <cellStyle name="ハイパーリンク 3" xfId="7" xr:uid="{0435EED9-63C6-4275-BC4A-72D2DA9F071A}"/>
    <cellStyle name="標準" xfId="0" builtinId="0"/>
    <cellStyle name="標準 2" xfId="1" xr:uid="{697F4284-0884-4181-B829-9637316D2039}"/>
    <cellStyle name="標準 3" xfId="2" xr:uid="{38AAE37F-0F8D-4702-B341-746A53765CA7}"/>
    <cellStyle name="標準 3 2" xfId="3" xr:uid="{D15018EF-3061-4F82-A8D6-BC64A8B7C35A}"/>
    <cellStyle name="標準 4" xfId="6" xr:uid="{6DB7BF81-BB77-4328-B3E4-F5A7A7A0729A}"/>
  </cellStyles>
  <dxfs count="0"/>
  <tableStyles count="0" defaultTableStyle="TableStyleMedium2" defaultPivotStyle="PivotStyleLight16"/>
  <colors>
    <mruColors>
      <color rgb="FF0000CC"/>
      <color rgb="FFC6E0B4"/>
      <color rgb="FFD9E1F2"/>
      <color rgb="FF002060"/>
      <color rgb="FFDDEBF7"/>
      <color rgb="FF8EA9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file:///\\10.253.1.150\&#20840;&#25903;&#31038;&#12501;&#12457;&#12523;&#12480;\&#20849;&#36890;\z.&#12463;&#12522;&#12456;&#12452;&#12488;&#32207;&#21209;&#37096;\03%20&#27966;&#36963;&#12473;&#12479;&#12483;&#12501;\06%20&#38306;&#26481;&#12487;&#12473;&#12463;&#38598;&#32004;\05.&#20581;&#24247;&#35386;&#26029;\2025&#24180;&#24230;\2025&#24180;&#24230;&#12288;&#26149;&#23395;\&#9632;2025.5&#20581;&#35386;&#26696;&#20869;.xlsx"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file:///\\10.253.1.150\&#20840;&#25903;&#31038;&#12501;&#12457;&#12523;&#12480;\&#20849;&#36890;\z.&#12463;&#12522;&#12456;&#12452;&#12488;&#32207;&#21209;&#37096;\00%20&#20849;&#36890;\&#12473;&#12488;&#12524;&#12473;&#12481;&#12455;&#12483;&#12463;&#12539;&#20581;&#24247;&#35386;&#26029;\" TargetMode="External"/><Relationship Id="rId2" Type="http://schemas.openxmlformats.org/officeDocument/2006/relationships/image" Target="../media/image1.tmp"/><Relationship Id="rId1" Type="http://schemas.openxmlformats.org/officeDocument/2006/relationships/hyperlink" Target="file:///\\10.253.1.150\&#20840;&#25903;&#31038;&#12501;&#12457;&#12523;&#12480;\&#20154;&#26448;&#20107;&#26989;\L.&#12473;&#12479;&#12483;&#12501;&#12475;&#12531;&#12479;&#12540;\&#12473;&#12488;&#12524;&#12473;&#12481;&#12455;&#12483;&#12463;\2025&#24180;&#24230;\&#12473;&#12479;&#12483;&#12501;&#26696;&#20869;&#36039;&#26009;" TargetMode="External"/></Relationships>
</file>

<file path=xl/drawings/drawing1.xml><?xml version="1.0" encoding="utf-8"?>
<xdr:wsDr xmlns:xdr="http://schemas.openxmlformats.org/drawingml/2006/spreadsheetDrawing" xmlns:a="http://schemas.openxmlformats.org/drawingml/2006/main">
  <xdr:twoCellAnchor>
    <xdr:from>
      <xdr:col>1</xdr:col>
      <xdr:colOff>261867</xdr:colOff>
      <xdr:row>48</xdr:row>
      <xdr:rowOff>116921</xdr:rowOff>
    </xdr:from>
    <xdr:to>
      <xdr:col>1</xdr:col>
      <xdr:colOff>261867</xdr:colOff>
      <xdr:row>59</xdr:row>
      <xdr:rowOff>146050</xdr:rowOff>
    </xdr:to>
    <xdr:cxnSp macro="">
      <xdr:nvCxnSpPr>
        <xdr:cNvPr id="2" name="直線コネクタ 1">
          <a:extLst>
            <a:ext uri="{FF2B5EF4-FFF2-40B4-BE49-F238E27FC236}">
              <a16:creationId xmlns:a16="http://schemas.microsoft.com/office/drawing/2014/main" id="{00000000-0008-0000-0200-000002000000}"/>
            </a:ext>
          </a:extLst>
        </xdr:cNvPr>
        <xdr:cNvCxnSpPr/>
      </xdr:nvCxnSpPr>
      <xdr:spPr>
        <a:xfrm>
          <a:off x="515867" y="9591121"/>
          <a:ext cx="0" cy="2181779"/>
        </a:xfrm>
        <a:prstGeom prst="line">
          <a:avLst/>
        </a:prstGeom>
        <a:ln w="15875">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22412</xdr:colOff>
      <xdr:row>31</xdr:row>
      <xdr:rowOff>7470</xdr:rowOff>
    </xdr:from>
    <xdr:to>
      <xdr:col>9</xdr:col>
      <xdr:colOff>239060</xdr:colOff>
      <xdr:row>32</xdr:row>
      <xdr:rowOff>74707</xdr:rowOff>
    </xdr:to>
    <xdr:sp macro="" textlink="">
      <xdr:nvSpPr>
        <xdr:cNvPr id="3" name="正方形/長方形 2">
          <a:hlinkClick xmlns:r="http://schemas.openxmlformats.org/officeDocument/2006/relationships" r:id="rId1"/>
          <a:extLst>
            <a:ext uri="{FF2B5EF4-FFF2-40B4-BE49-F238E27FC236}">
              <a16:creationId xmlns:a16="http://schemas.microsoft.com/office/drawing/2014/main" id="{00000000-0008-0000-0200-000003000000}"/>
            </a:ext>
          </a:extLst>
        </xdr:cNvPr>
        <xdr:cNvSpPr/>
      </xdr:nvSpPr>
      <xdr:spPr>
        <a:xfrm>
          <a:off x="1070162" y="6243170"/>
          <a:ext cx="1486648" cy="257737"/>
        </a:xfrm>
        <a:prstGeom prst="rect">
          <a:avLst/>
        </a:prstGeom>
        <a:solidFill>
          <a:schemeClr val="bg1">
            <a:lumMod val="85000"/>
          </a:schemeClr>
        </a:solidFill>
        <a:ln w="6350">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b="0">
              <a:solidFill>
                <a:schemeClr val="tx1"/>
              </a:solidFill>
              <a:latin typeface="+mj-ea"/>
              <a:ea typeface="+mj-ea"/>
            </a:rPr>
            <a:t>指定医療機関一覧🔗</a:t>
          </a:r>
        </a:p>
      </xdr:txBody>
    </xdr:sp>
    <xdr:clientData/>
  </xdr:twoCellAnchor>
  <xdr:twoCellAnchor>
    <xdr:from>
      <xdr:col>0</xdr:col>
      <xdr:colOff>179294</xdr:colOff>
      <xdr:row>13</xdr:row>
      <xdr:rowOff>127000</xdr:rowOff>
    </xdr:from>
    <xdr:to>
      <xdr:col>3</xdr:col>
      <xdr:colOff>44824</xdr:colOff>
      <xdr:row>48</xdr:row>
      <xdr:rowOff>141941</xdr:rowOff>
    </xdr:to>
    <xdr:grpSp>
      <xdr:nvGrpSpPr>
        <xdr:cNvPr id="4" name="グループ化 3">
          <a:extLst>
            <a:ext uri="{FF2B5EF4-FFF2-40B4-BE49-F238E27FC236}">
              <a16:creationId xmlns:a16="http://schemas.microsoft.com/office/drawing/2014/main" id="{00000000-0008-0000-0200-000004000000}"/>
            </a:ext>
          </a:extLst>
        </xdr:cNvPr>
        <xdr:cNvGrpSpPr/>
      </xdr:nvGrpSpPr>
      <xdr:grpSpPr>
        <a:xfrm>
          <a:off x="179294" y="2940403"/>
          <a:ext cx="676919" cy="8146469"/>
          <a:chOff x="179294" y="2584824"/>
          <a:chExt cx="657412" cy="6267823"/>
        </a:xfrm>
      </xdr:grpSpPr>
      <xdr:sp macro="" textlink="">
        <xdr:nvSpPr>
          <xdr:cNvPr id="5" name="ひし形 4">
            <a:extLst>
              <a:ext uri="{FF2B5EF4-FFF2-40B4-BE49-F238E27FC236}">
                <a16:creationId xmlns:a16="http://schemas.microsoft.com/office/drawing/2014/main" id="{00000000-0008-0000-0200-000005000000}"/>
              </a:ext>
            </a:extLst>
          </xdr:cNvPr>
          <xdr:cNvSpPr/>
        </xdr:nvSpPr>
        <xdr:spPr>
          <a:xfrm>
            <a:off x="328706" y="2584824"/>
            <a:ext cx="366059" cy="358587"/>
          </a:xfrm>
          <a:prstGeom prst="diamond">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179294" y="2584824"/>
            <a:ext cx="657412" cy="32870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t>01</a:t>
            </a:r>
            <a:endParaRPr kumimoji="1" lang="ja-JP" altLang="en-US" sz="1400" b="1"/>
          </a:p>
        </xdr:txBody>
      </xdr:sp>
      <xdr:cxnSp macro="">
        <xdr:nvCxnSpPr>
          <xdr:cNvPr id="7" name="直線コネクタ 6">
            <a:extLst>
              <a:ext uri="{FF2B5EF4-FFF2-40B4-BE49-F238E27FC236}">
                <a16:creationId xmlns:a16="http://schemas.microsoft.com/office/drawing/2014/main" id="{00000000-0008-0000-0200-000007000000}"/>
              </a:ext>
            </a:extLst>
          </xdr:cNvPr>
          <xdr:cNvCxnSpPr/>
        </xdr:nvCxnSpPr>
        <xdr:spPr>
          <a:xfrm>
            <a:off x="515471" y="2599765"/>
            <a:ext cx="3736" cy="6252882"/>
          </a:xfrm>
          <a:prstGeom prst="line">
            <a:avLst/>
          </a:prstGeom>
          <a:ln w="15875">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74883</xdr:colOff>
      <xdr:row>48</xdr:row>
      <xdr:rowOff>112060</xdr:rowOff>
    </xdr:from>
    <xdr:to>
      <xdr:col>2</xdr:col>
      <xdr:colOff>156717</xdr:colOff>
      <xdr:row>50</xdr:row>
      <xdr:rowOff>65361</xdr:rowOff>
    </xdr:to>
    <xdr:sp macro="" textlink="">
      <xdr:nvSpPr>
        <xdr:cNvPr id="8" name="ひし形 7">
          <a:extLst>
            <a:ext uri="{FF2B5EF4-FFF2-40B4-BE49-F238E27FC236}">
              <a16:creationId xmlns:a16="http://schemas.microsoft.com/office/drawing/2014/main" id="{00000000-0008-0000-0200-000008000000}"/>
            </a:ext>
          </a:extLst>
        </xdr:cNvPr>
        <xdr:cNvSpPr/>
      </xdr:nvSpPr>
      <xdr:spPr>
        <a:xfrm>
          <a:off x="328883" y="9586260"/>
          <a:ext cx="367584" cy="391451"/>
        </a:xfrm>
        <a:prstGeom prst="diamond">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179295</xdr:colOff>
      <xdr:row>48</xdr:row>
      <xdr:rowOff>112060</xdr:rowOff>
    </xdr:from>
    <xdr:to>
      <xdr:col>3</xdr:col>
      <xdr:colOff>44825</xdr:colOff>
      <xdr:row>50</xdr:row>
      <xdr:rowOff>32395</xdr:rowOff>
    </xdr:to>
    <xdr:sp macro="" textlink="">
      <xdr:nvSpPr>
        <xdr:cNvPr id="9" name="正方形/長方形 8">
          <a:extLst>
            <a:ext uri="{FF2B5EF4-FFF2-40B4-BE49-F238E27FC236}">
              <a16:creationId xmlns:a16="http://schemas.microsoft.com/office/drawing/2014/main" id="{00000000-0008-0000-0200-000009000000}"/>
            </a:ext>
          </a:extLst>
        </xdr:cNvPr>
        <xdr:cNvSpPr/>
      </xdr:nvSpPr>
      <xdr:spPr>
        <a:xfrm>
          <a:off x="179295" y="9586260"/>
          <a:ext cx="659280" cy="3584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t>02</a:t>
          </a:r>
          <a:endParaRPr kumimoji="1" lang="ja-JP" altLang="en-US" sz="1400" b="1"/>
        </a:p>
      </xdr:txBody>
    </xdr:sp>
    <xdr:clientData/>
  </xdr:twoCellAnchor>
  <xdr:twoCellAnchor>
    <xdr:from>
      <xdr:col>1</xdr:col>
      <xdr:colOff>273072</xdr:colOff>
      <xdr:row>59</xdr:row>
      <xdr:rowOff>119161</xdr:rowOff>
    </xdr:from>
    <xdr:to>
      <xdr:col>1</xdr:col>
      <xdr:colOff>273072</xdr:colOff>
      <xdr:row>62</xdr:row>
      <xdr:rowOff>107950</xdr:rowOff>
    </xdr:to>
    <xdr:cxnSp macro="">
      <xdr:nvCxnSpPr>
        <xdr:cNvPr id="10" name="直線コネクタ 9">
          <a:extLst>
            <a:ext uri="{FF2B5EF4-FFF2-40B4-BE49-F238E27FC236}">
              <a16:creationId xmlns:a16="http://schemas.microsoft.com/office/drawing/2014/main" id="{00000000-0008-0000-0200-00000A000000}"/>
            </a:ext>
          </a:extLst>
        </xdr:cNvPr>
        <xdr:cNvCxnSpPr/>
      </xdr:nvCxnSpPr>
      <xdr:spPr>
        <a:xfrm>
          <a:off x="527072" y="11746011"/>
          <a:ext cx="0" cy="617439"/>
        </a:xfrm>
        <a:prstGeom prst="line">
          <a:avLst/>
        </a:prstGeom>
        <a:ln w="15875">
          <a:solidFill>
            <a:schemeClr val="accent6"/>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86088</xdr:colOff>
      <xdr:row>59</xdr:row>
      <xdr:rowOff>114300</xdr:rowOff>
    </xdr:from>
    <xdr:to>
      <xdr:col>2</xdr:col>
      <xdr:colOff>167922</xdr:colOff>
      <xdr:row>61</xdr:row>
      <xdr:rowOff>67601</xdr:rowOff>
    </xdr:to>
    <xdr:sp macro="" textlink="">
      <xdr:nvSpPr>
        <xdr:cNvPr id="11" name="ひし形 10">
          <a:extLst>
            <a:ext uri="{FF2B5EF4-FFF2-40B4-BE49-F238E27FC236}">
              <a16:creationId xmlns:a16="http://schemas.microsoft.com/office/drawing/2014/main" id="{00000000-0008-0000-0200-00000B000000}"/>
            </a:ext>
          </a:extLst>
        </xdr:cNvPr>
        <xdr:cNvSpPr/>
      </xdr:nvSpPr>
      <xdr:spPr>
        <a:xfrm>
          <a:off x="340088" y="11741150"/>
          <a:ext cx="367584" cy="391451"/>
        </a:xfrm>
        <a:prstGeom prst="diamond">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190500</xdr:colOff>
      <xdr:row>59</xdr:row>
      <xdr:rowOff>114300</xdr:rowOff>
    </xdr:from>
    <xdr:to>
      <xdr:col>3</xdr:col>
      <xdr:colOff>56030</xdr:colOff>
      <xdr:row>61</xdr:row>
      <xdr:rowOff>34635</xdr:rowOff>
    </xdr:to>
    <xdr:sp macro="" textlink="">
      <xdr:nvSpPr>
        <xdr:cNvPr id="12" name="正方形/長方形 11">
          <a:extLst>
            <a:ext uri="{FF2B5EF4-FFF2-40B4-BE49-F238E27FC236}">
              <a16:creationId xmlns:a16="http://schemas.microsoft.com/office/drawing/2014/main" id="{00000000-0008-0000-0200-00000C000000}"/>
            </a:ext>
          </a:extLst>
        </xdr:cNvPr>
        <xdr:cNvSpPr/>
      </xdr:nvSpPr>
      <xdr:spPr>
        <a:xfrm>
          <a:off x="190500" y="11741150"/>
          <a:ext cx="659280" cy="3584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t>03</a:t>
          </a:r>
          <a:endParaRPr kumimoji="1" lang="ja-JP" altLang="en-US" sz="1400" b="1"/>
        </a:p>
      </xdr:txBody>
    </xdr:sp>
    <xdr:clientData/>
  </xdr:twoCellAnchor>
  <xdr:twoCellAnchor>
    <xdr:from>
      <xdr:col>1</xdr:col>
      <xdr:colOff>261867</xdr:colOff>
      <xdr:row>48</xdr:row>
      <xdr:rowOff>121782</xdr:rowOff>
    </xdr:from>
    <xdr:to>
      <xdr:col>1</xdr:col>
      <xdr:colOff>266140</xdr:colOff>
      <xdr:row>59</xdr:row>
      <xdr:rowOff>114300</xdr:rowOff>
    </xdr:to>
    <xdr:cxnSp macro="">
      <xdr:nvCxnSpPr>
        <xdr:cNvPr id="13" name="直線コネクタ 12">
          <a:extLst>
            <a:ext uri="{FF2B5EF4-FFF2-40B4-BE49-F238E27FC236}">
              <a16:creationId xmlns:a16="http://schemas.microsoft.com/office/drawing/2014/main" id="{00000000-0008-0000-0200-00000D000000}"/>
            </a:ext>
          </a:extLst>
        </xdr:cNvPr>
        <xdr:cNvCxnSpPr>
          <a:endCxn id="12" idx="0"/>
        </xdr:cNvCxnSpPr>
      </xdr:nvCxnSpPr>
      <xdr:spPr>
        <a:xfrm>
          <a:off x="515867" y="9595982"/>
          <a:ext cx="4273" cy="2145168"/>
        </a:xfrm>
        <a:prstGeom prst="line">
          <a:avLst/>
        </a:prstGeom>
        <a:ln w="15875">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74883</xdr:colOff>
      <xdr:row>48</xdr:row>
      <xdr:rowOff>116921</xdr:rowOff>
    </xdr:from>
    <xdr:to>
      <xdr:col>2</xdr:col>
      <xdr:colOff>156717</xdr:colOff>
      <xdr:row>50</xdr:row>
      <xdr:rowOff>70222</xdr:rowOff>
    </xdr:to>
    <xdr:sp macro="" textlink="">
      <xdr:nvSpPr>
        <xdr:cNvPr id="14" name="ひし形 13">
          <a:extLst>
            <a:ext uri="{FF2B5EF4-FFF2-40B4-BE49-F238E27FC236}">
              <a16:creationId xmlns:a16="http://schemas.microsoft.com/office/drawing/2014/main" id="{00000000-0008-0000-0200-00000E000000}"/>
            </a:ext>
          </a:extLst>
        </xdr:cNvPr>
        <xdr:cNvSpPr/>
      </xdr:nvSpPr>
      <xdr:spPr>
        <a:xfrm>
          <a:off x="328883" y="9591121"/>
          <a:ext cx="367584" cy="391451"/>
        </a:xfrm>
        <a:prstGeom prst="diamond">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179295</xdr:colOff>
      <xdr:row>48</xdr:row>
      <xdr:rowOff>116921</xdr:rowOff>
    </xdr:from>
    <xdr:to>
      <xdr:col>3</xdr:col>
      <xdr:colOff>44825</xdr:colOff>
      <xdr:row>50</xdr:row>
      <xdr:rowOff>37256</xdr:rowOff>
    </xdr:to>
    <xdr:sp macro="" textlink="">
      <xdr:nvSpPr>
        <xdr:cNvPr id="15" name="正方形/長方形 14">
          <a:extLst>
            <a:ext uri="{FF2B5EF4-FFF2-40B4-BE49-F238E27FC236}">
              <a16:creationId xmlns:a16="http://schemas.microsoft.com/office/drawing/2014/main" id="{00000000-0008-0000-0200-00000F000000}"/>
            </a:ext>
          </a:extLst>
        </xdr:cNvPr>
        <xdr:cNvSpPr/>
      </xdr:nvSpPr>
      <xdr:spPr>
        <a:xfrm>
          <a:off x="179295" y="9591121"/>
          <a:ext cx="659280" cy="3584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t>02</a:t>
          </a:r>
          <a:endParaRPr kumimoji="1" lang="ja-JP" altLang="en-US" sz="1400" b="1"/>
        </a:p>
      </xdr:txBody>
    </xdr:sp>
    <xdr:clientData/>
  </xdr:twoCellAnchor>
  <xdr:twoCellAnchor>
    <xdr:from>
      <xdr:col>2</xdr:col>
      <xdr:colOff>22</xdr:colOff>
      <xdr:row>62</xdr:row>
      <xdr:rowOff>106461</xdr:rowOff>
    </xdr:from>
    <xdr:to>
      <xdr:col>2</xdr:col>
      <xdr:colOff>22</xdr:colOff>
      <xdr:row>73</xdr:row>
      <xdr:rowOff>25400</xdr:rowOff>
    </xdr:to>
    <xdr:cxnSp macro="">
      <xdr:nvCxnSpPr>
        <xdr:cNvPr id="16" name="直線コネクタ 15">
          <a:extLst>
            <a:ext uri="{FF2B5EF4-FFF2-40B4-BE49-F238E27FC236}">
              <a16:creationId xmlns:a16="http://schemas.microsoft.com/office/drawing/2014/main" id="{00000000-0008-0000-0200-000010000000}"/>
            </a:ext>
          </a:extLst>
        </xdr:cNvPr>
        <xdr:cNvCxnSpPr/>
      </xdr:nvCxnSpPr>
      <xdr:spPr>
        <a:xfrm>
          <a:off x="539772" y="12361961"/>
          <a:ext cx="0" cy="1881089"/>
        </a:xfrm>
        <a:prstGeom prst="line">
          <a:avLst/>
        </a:prstGeom>
        <a:ln w="15875">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98788</xdr:colOff>
      <xdr:row>62</xdr:row>
      <xdr:rowOff>101600</xdr:rowOff>
    </xdr:from>
    <xdr:to>
      <xdr:col>2</xdr:col>
      <xdr:colOff>180622</xdr:colOff>
      <xdr:row>64</xdr:row>
      <xdr:rowOff>54901</xdr:rowOff>
    </xdr:to>
    <xdr:sp macro="" textlink="">
      <xdr:nvSpPr>
        <xdr:cNvPr id="17" name="ひし形 16">
          <a:extLst>
            <a:ext uri="{FF2B5EF4-FFF2-40B4-BE49-F238E27FC236}">
              <a16:creationId xmlns:a16="http://schemas.microsoft.com/office/drawing/2014/main" id="{00000000-0008-0000-0200-000011000000}"/>
            </a:ext>
          </a:extLst>
        </xdr:cNvPr>
        <xdr:cNvSpPr/>
      </xdr:nvSpPr>
      <xdr:spPr>
        <a:xfrm>
          <a:off x="352788" y="12357100"/>
          <a:ext cx="367584" cy="391451"/>
        </a:xfrm>
        <a:prstGeom prst="diamond">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203200</xdr:colOff>
      <xdr:row>62</xdr:row>
      <xdr:rowOff>101600</xdr:rowOff>
    </xdr:from>
    <xdr:to>
      <xdr:col>3</xdr:col>
      <xdr:colOff>68730</xdr:colOff>
      <xdr:row>64</xdr:row>
      <xdr:rowOff>21935</xdr:rowOff>
    </xdr:to>
    <xdr:sp macro="" textlink="">
      <xdr:nvSpPr>
        <xdr:cNvPr id="18" name="正方形/長方形 17">
          <a:extLst>
            <a:ext uri="{FF2B5EF4-FFF2-40B4-BE49-F238E27FC236}">
              <a16:creationId xmlns:a16="http://schemas.microsoft.com/office/drawing/2014/main" id="{00000000-0008-0000-0200-000012000000}"/>
            </a:ext>
          </a:extLst>
        </xdr:cNvPr>
        <xdr:cNvSpPr/>
      </xdr:nvSpPr>
      <xdr:spPr>
        <a:xfrm>
          <a:off x="203200" y="12357100"/>
          <a:ext cx="659280" cy="3584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t>04</a:t>
          </a:r>
          <a:endParaRPr kumimoji="1" lang="ja-JP" altLang="en-US" sz="1400" b="1"/>
        </a:p>
      </xdr:txBody>
    </xdr:sp>
    <xdr:clientData/>
  </xdr:twoCellAnchor>
  <xdr:twoCellAnchor>
    <xdr:from>
      <xdr:col>1</xdr:col>
      <xdr:colOff>98788</xdr:colOff>
      <xdr:row>72</xdr:row>
      <xdr:rowOff>101600</xdr:rowOff>
    </xdr:from>
    <xdr:to>
      <xdr:col>2</xdr:col>
      <xdr:colOff>180622</xdr:colOff>
      <xdr:row>74</xdr:row>
      <xdr:rowOff>54901</xdr:rowOff>
    </xdr:to>
    <xdr:sp macro="" textlink="">
      <xdr:nvSpPr>
        <xdr:cNvPr id="19" name="ひし形 18">
          <a:extLst>
            <a:ext uri="{FF2B5EF4-FFF2-40B4-BE49-F238E27FC236}">
              <a16:creationId xmlns:a16="http://schemas.microsoft.com/office/drawing/2014/main" id="{00000000-0008-0000-0200-000013000000}"/>
            </a:ext>
          </a:extLst>
        </xdr:cNvPr>
        <xdr:cNvSpPr/>
      </xdr:nvSpPr>
      <xdr:spPr>
        <a:xfrm>
          <a:off x="352788" y="14128750"/>
          <a:ext cx="367584" cy="391451"/>
        </a:xfrm>
        <a:prstGeom prst="diamond">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203200</xdr:colOff>
      <xdr:row>72</xdr:row>
      <xdr:rowOff>101600</xdr:rowOff>
    </xdr:from>
    <xdr:to>
      <xdr:col>3</xdr:col>
      <xdr:colOff>68730</xdr:colOff>
      <xdr:row>74</xdr:row>
      <xdr:rowOff>21935</xdr:rowOff>
    </xdr:to>
    <xdr:sp macro="" textlink="">
      <xdr:nvSpPr>
        <xdr:cNvPr id="20" name="正方形/長方形 19">
          <a:extLst>
            <a:ext uri="{FF2B5EF4-FFF2-40B4-BE49-F238E27FC236}">
              <a16:creationId xmlns:a16="http://schemas.microsoft.com/office/drawing/2014/main" id="{00000000-0008-0000-0200-000014000000}"/>
            </a:ext>
          </a:extLst>
        </xdr:cNvPr>
        <xdr:cNvSpPr/>
      </xdr:nvSpPr>
      <xdr:spPr>
        <a:xfrm>
          <a:off x="203200" y="14128750"/>
          <a:ext cx="659280" cy="3584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b="1"/>
            <a:t>完了</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39</xdr:col>
      <xdr:colOff>21955</xdr:colOff>
      <xdr:row>26</xdr:row>
      <xdr:rowOff>168131</xdr:rowOff>
    </xdr:from>
    <xdr:to>
      <xdr:col>41</xdr:col>
      <xdr:colOff>149598</xdr:colOff>
      <xdr:row>29</xdr:row>
      <xdr:rowOff>176091</xdr:rowOff>
    </xdr:to>
    <xdr:pic>
      <xdr:nvPicPr>
        <xdr:cNvPr id="2" name="図 1">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27955" y="6518131"/>
          <a:ext cx="580081" cy="813775"/>
        </a:xfrm>
        <a:prstGeom prst="rect">
          <a:avLst/>
        </a:prstGeom>
      </xdr:spPr>
    </xdr:pic>
    <xdr:clientData/>
  </xdr:twoCellAnchor>
  <xdr:twoCellAnchor>
    <xdr:from>
      <xdr:col>8</xdr:col>
      <xdr:colOff>7056</xdr:colOff>
      <xdr:row>60</xdr:row>
      <xdr:rowOff>21167</xdr:rowOff>
    </xdr:from>
    <xdr:to>
      <xdr:col>17</xdr:col>
      <xdr:colOff>223703</xdr:colOff>
      <xdr:row>60</xdr:row>
      <xdr:rowOff>334931</xdr:rowOff>
    </xdr:to>
    <xdr:sp macro="" textlink="">
      <xdr:nvSpPr>
        <xdr:cNvPr id="3" name="正方形/長方形 2">
          <a:hlinkClick xmlns:r="http://schemas.openxmlformats.org/officeDocument/2006/relationships" r:id="rId3"/>
          <a:extLst>
            <a:ext uri="{FF2B5EF4-FFF2-40B4-BE49-F238E27FC236}">
              <a16:creationId xmlns:a16="http://schemas.microsoft.com/office/drawing/2014/main" id="{00000000-0008-0000-0400-000003000000}"/>
            </a:ext>
          </a:extLst>
        </xdr:cNvPr>
        <xdr:cNvSpPr/>
      </xdr:nvSpPr>
      <xdr:spPr>
        <a:xfrm>
          <a:off x="2039056" y="14590889"/>
          <a:ext cx="2502647" cy="313764"/>
        </a:xfrm>
        <a:prstGeom prst="rect">
          <a:avLst/>
        </a:prstGeom>
        <a:solidFill>
          <a:schemeClr val="bg1">
            <a:lumMod val="95000"/>
          </a:schemeClr>
        </a:solidFill>
        <a:ln w="6350">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🔗ストレスチェック・健康診断</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file:///\\10.253.1.150\&#20840;&#25903;&#31038;&#12501;&#12457;&#12523;&#12480;\&#20849;&#36890;\z.&#12463;&#12522;&#12456;&#12452;&#12488;&#32207;&#21209;&#37096;\03%20&#27966;&#36963;&#12473;&#12479;&#12483;&#12501;\06%20&#38306;&#26481;&#12487;&#12473;&#12463;&#38598;&#32004;\05.&#20581;&#24247;&#35386;&#26029;\2025&#24180;&#24230;\2025&#24180;&#24230;&#12288;&#26149;&#23395;\&#9632;2025.5&#20581;&#35386;&#26696;&#20869;.xls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file:///\\10.253.1.150\&#20840;&#25903;&#31038;&#12501;&#12457;&#12523;&#12480;\&#20849;&#36890;\z.&#12463;&#12522;&#12456;&#12452;&#12488;&#32207;&#21209;&#37096;\00%20&#20849;&#36890;\&#12473;&#12488;&#12524;&#12473;&#12481;&#12455;&#12483;&#12463;&#12539;&#20581;&#24247;&#35386;&#26029;\&#12473;&#12488;&#12524;&#12473;&#12481;&#12455;&#12483;&#12463;&#20849;&#21516;&#23455;&#26045;&#32773;.xlsx" TargetMode="External"/><Relationship Id="rId2" Type="http://schemas.openxmlformats.org/officeDocument/2006/relationships/hyperlink" Target="file:///\\10.253.1.150\&#20840;&#25903;&#31038;&#12501;&#12457;&#12523;&#12480;\&#20154;&#26448;&#20107;&#26989;\L.&#12473;&#12479;&#12483;&#12501;&#12475;&#12531;&#12479;&#12540;\&#12473;&#12488;&#12524;&#12473;&#12481;&#12455;&#12483;&#12463;\2025&#24180;&#24230;\&#12473;&#12479;&#12483;&#12501;&#26696;&#20869;&#36039;&#26009;\&#65288;&#32025;&#21463;&#26908;&#24076;&#26395;&#32773;&#29992;&#65289;&#30330;&#36865;&#29992;&#12487;&#12540;&#12479;&#12288;&#8251;&#25903;&#31038;&#12363;&#12425;&#36865;&#20184;" TargetMode="External"/><Relationship Id="rId1" Type="http://schemas.openxmlformats.org/officeDocument/2006/relationships/hyperlink" Target="file:///\\10.253.1.150\&#20840;&#25903;&#31038;&#12501;&#12457;&#12523;&#12480;\&#20154;&#26448;&#20107;&#26989;\L.&#12473;&#12479;&#12483;&#12501;&#12475;&#12531;&#12479;&#12540;\&#12473;&#12488;&#12524;&#12473;&#12481;&#12455;&#12483;&#12463;\2025&#24180;&#24230;\&#65405;&#65412;&#65434;&#65405;&#65409;&#65386;&#65391;&#65400;&#23550;&#35937;&#32773;&#19968;&#35239;_2025.xlsx"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file:///\\10.253.1.150\&#20840;&#25903;&#31038;&#12501;&#12457;&#12523;&#12480;\&#20849;&#36890;\z.&#12463;&#12522;&#12456;&#12452;&#12488;&#32207;&#21209;&#37096;\00%20&#20849;&#36890;\&#12473;&#12488;&#12524;&#12473;&#12481;&#12455;&#12483;&#12463;&#12539;&#20581;&#24247;&#35386;&#26029;\00%20&#29987;&#26989;&#21307;&#19968;&#35239;&#65288;&#12473;&#12488;&#12524;&#12473;&#12481;&#12455;&#12483;&#12463;&#20849;&#21516;&#23455;&#26045;&#32773;&#65289;.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4F42A-FD61-49DF-ADB1-DFCE3B82A5CB}">
  <sheetPr>
    <tabColor rgb="FFFFFF00"/>
    <pageSetUpPr fitToPage="1"/>
  </sheetPr>
  <dimension ref="A1:BW62"/>
  <sheetViews>
    <sheetView tabSelected="1" view="pageBreakPreview" zoomScaleNormal="100" zoomScaleSheetLayoutView="100" workbookViewId="0">
      <selection activeCell="B1" sqref="A1:AN54"/>
    </sheetView>
  </sheetViews>
  <sheetFormatPr defaultColWidth="3.4140625" defaultRowHeight="18" customHeight="1"/>
  <cols>
    <col min="1" max="1" width="3.9140625" style="45" bestFit="1" customWidth="1"/>
    <col min="2" max="2" width="3.58203125" style="45" bestFit="1" customWidth="1"/>
    <col min="3" max="34" width="3.4140625" style="45"/>
    <col min="35" max="38" width="3.4140625" style="45" customWidth="1"/>
    <col min="39" max="16384" width="3.4140625" style="45"/>
  </cols>
  <sheetData>
    <row r="1" spans="1:40" ht="18" customHeight="1">
      <c r="A1" s="34" t="s">
        <v>0</v>
      </c>
      <c r="B1" s="35"/>
      <c r="C1" s="35"/>
      <c r="D1" s="35"/>
      <c r="E1" s="35"/>
      <c r="F1" s="35"/>
      <c r="G1" s="35"/>
      <c r="H1" s="35"/>
      <c r="I1" s="35"/>
      <c r="J1" s="35"/>
      <c r="K1" s="35"/>
      <c r="L1" s="36"/>
      <c r="M1" s="34" t="s">
        <v>1</v>
      </c>
      <c r="N1" s="35"/>
      <c r="O1" s="35"/>
      <c r="P1" s="35"/>
      <c r="Q1" s="35"/>
      <c r="R1" s="35"/>
      <c r="S1" s="35"/>
      <c r="T1" s="35"/>
      <c r="U1" s="35"/>
      <c r="V1" s="35"/>
      <c r="W1" s="35"/>
      <c r="X1" s="35"/>
      <c r="Y1" s="35"/>
      <c r="Z1" s="35"/>
      <c r="AA1" s="36"/>
      <c r="AB1" s="35" t="s">
        <v>2</v>
      </c>
      <c r="AC1" s="35"/>
      <c r="AD1" s="35"/>
      <c r="AE1" s="35"/>
      <c r="AF1" s="35"/>
      <c r="AG1" s="35"/>
      <c r="AH1" s="35"/>
      <c r="AI1" s="35"/>
      <c r="AJ1" s="35"/>
      <c r="AK1" s="35"/>
      <c r="AL1" s="35"/>
      <c r="AM1" s="35"/>
      <c r="AN1" s="36"/>
    </row>
    <row r="2" spans="1:40" ht="18" customHeight="1">
      <c r="A2" s="280" t="s">
        <v>3</v>
      </c>
      <c r="B2" s="281"/>
      <c r="C2" s="281"/>
      <c r="D2" s="281"/>
      <c r="E2" s="281"/>
      <c r="F2" s="281"/>
      <c r="G2" s="281"/>
      <c r="H2" s="281"/>
      <c r="I2" s="281"/>
      <c r="J2" s="281"/>
      <c r="K2" s="281"/>
      <c r="L2" s="290"/>
      <c r="M2" s="292" t="s">
        <v>362</v>
      </c>
      <c r="N2" s="293"/>
      <c r="O2" s="293"/>
      <c r="P2" s="293"/>
      <c r="Q2" s="293"/>
      <c r="R2" s="293"/>
      <c r="S2" s="293"/>
      <c r="T2" s="293"/>
      <c r="U2" s="293"/>
      <c r="V2" s="293"/>
      <c r="W2" s="293"/>
      <c r="X2" s="293"/>
      <c r="Y2" s="293"/>
      <c r="Z2" s="293"/>
      <c r="AA2" s="294"/>
      <c r="AB2" s="298" t="s">
        <v>4</v>
      </c>
      <c r="AC2" s="281"/>
      <c r="AD2" s="281"/>
      <c r="AE2" s="281"/>
      <c r="AF2" s="281"/>
      <c r="AG2" s="281"/>
      <c r="AH2" s="281"/>
      <c r="AI2" s="281"/>
      <c r="AJ2" s="281"/>
      <c r="AK2" s="281"/>
      <c r="AL2" s="281"/>
      <c r="AM2" s="281"/>
      <c r="AN2" s="290"/>
    </row>
    <row r="3" spans="1:40" ht="18" customHeight="1">
      <c r="A3" s="282"/>
      <c r="B3" s="283"/>
      <c r="C3" s="283"/>
      <c r="D3" s="283"/>
      <c r="E3" s="283"/>
      <c r="F3" s="283"/>
      <c r="G3" s="283"/>
      <c r="H3" s="283"/>
      <c r="I3" s="283"/>
      <c r="J3" s="283"/>
      <c r="K3" s="283"/>
      <c r="L3" s="291"/>
      <c r="M3" s="295"/>
      <c r="N3" s="296"/>
      <c r="O3" s="296"/>
      <c r="P3" s="296"/>
      <c r="Q3" s="296"/>
      <c r="R3" s="296"/>
      <c r="S3" s="296"/>
      <c r="T3" s="296"/>
      <c r="U3" s="296"/>
      <c r="V3" s="296"/>
      <c r="W3" s="296"/>
      <c r="X3" s="296"/>
      <c r="Y3" s="296"/>
      <c r="Z3" s="296"/>
      <c r="AA3" s="297"/>
      <c r="AB3" s="282"/>
      <c r="AC3" s="283"/>
      <c r="AD3" s="283"/>
      <c r="AE3" s="283"/>
      <c r="AF3" s="283"/>
      <c r="AG3" s="283"/>
      <c r="AH3" s="283"/>
      <c r="AI3" s="283"/>
      <c r="AJ3" s="283"/>
      <c r="AK3" s="283"/>
      <c r="AL3" s="283"/>
      <c r="AM3" s="283"/>
      <c r="AN3" s="291"/>
    </row>
    <row r="4" spans="1:40" ht="18" customHeight="1">
      <c r="A4" s="34" t="s">
        <v>5</v>
      </c>
      <c r="B4" s="35"/>
      <c r="C4" s="35"/>
      <c r="D4" s="35"/>
      <c r="E4" s="35"/>
      <c r="F4" s="35"/>
      <c r="G4" s="35"/>
      <c r="H4" s="35"/>
      <c r="I4" s="35"/>
      <c r="J4" s="35"/>
      <c r="K4" s="35"/>
      <c r="L4" s="36"/>
      <c r="M4" s="34" t="s">
        <v>6</v>
      </c>
      <c r="N4" s="35"/>
      <c r="O4" s="35"/>
      <c r="P4" s="35"/>
      <c r="Q4" s="35"/>
      <c r="R4" s="35"/>
      <c r="S4" s="35"/>
      <c r="T4" s="35"/>
      <c r="U4" s="35"/>
      <c r="V4" s="35"/>
      <c r="W4" s="35"/>
      <c r="X4" s="35"/>
      <c r="Y4" s="35"/>
      <c r="Z4" s="35"/>
      <c r="AA4" s="36"/>
      <c r="AB4" s="35" t="s">
        <v>7</v>
      </c>
      <c r="AC4" s="35"/>
      <c r="AD4" s="35"/>
      <c r="AE4" s="35"/>
      <c r="AF4" s="35"/>
      <c r="AG4" s="35"/>
      <c r="AH4" s="35"/>
      <c r="AI4" s="35"/>
      <c r="AJ4" s="35"/>
      <c r="AK4" s="35"/>
      <c r="AL4" s="35"/>
      <c r="AM4" s="35"/>
      <c r="AN4" s="36"/>
    </row>
    <row r="5" spans="1:40" ht="18" customHeight="1">
      <c r="A5" s="298" t="s">
        <v>8</v>
      </c>
      <c r="B5" s="281"/>
      <c r="C5" s="281"/>
      <c r="D5" s="281"/>
      <c r="E5" s="281"/>
      <c r="F5" s="281"/>
      <c r="G5" s="281"/>
      <c r="H5" s="281"/>
      <c r="I5" s="281"/>
      <c r="J5" s="281"/>
      <c r="K5" s="281"/>
      <c r="L5" s="290"/>
      <c r="M5" s="299">
        <v>45824</v>
      </c>
      <c r="N5" s="300"/>
      <c r="O5" s="300"/>
      <c r="P5" s="300"/>
      <c r="Q5" s="300"/>
      <c r="R5" s="300"/>
      <c r="S5" s="300"/>
      <c r="T5" s="300"/>
      <c r="U5" s="300"/>
      <c r="V5" s="300"/>
      <c r="W5" s="300"/>
      <c r="X5" s="300"/>
      <c r="Y5" s="300"/>
      <c r="Z5" s="300"/>
      <c r="AA5" s="301"/>
      <c r="AB5" s="284" t="s">
        <v>14</v>
      </c>
      <c r="AC5" s="285"/>
      <c r="AD5" s="285"/>
      <c r="AE5" s="285"/>
      <c r="AF5" s="285"/>
      <c r="AG5" s="285"/>
      <c r="AH5" s="285"/>
      <c r="AI5" s="285"/>
      <c r="AJ5" s="285"/>
      <c r="AK5" s="285"/>
      <c r="AL5" s="285"/>
      <c r="AM5" s="285"/>
      <c r="AN5" s="286"/>
    </row>
    <row r="6" spans="1:40" ht="18" customHeight="1">
      <c r="A6" s="282"/>
      <c r="B6" s="283"/>
      <c r="C6" s="283"/>
      <c r="D6" s="283"/>
      <c r="E6" s="283"/>
      <c r="F6" s="283"/>
      <c r="G6" s="283"/>
      <c r="H6" s="283"/>
      <c r="I6" s="283"/>
      <c r="J6" s="283"/>
      <c r="K6" s="283"/>
      <c r="L6" s="291"/>
      <c r="M6" s="302"/>
      <c r="N6" s="303"/>
      <c r="O6" s="303"/>
      <c r="P6" s="303"/>
      <c r="Q6" s="303"/>
      <c r="R6" s="303"/>
      <c r="S6" s="303"/>
      <c r="T6" s="303"/>
      <c r="U6" s="303"/>
      <c r="V6" s="303"/>
      <c r="W6" s="303"/>
      <c r="X6" s="303"/>
      <c r="Y6" s="303"/>
      <c r="Z6" s="303"/>
      <c r="AA6" s="304"/>
      <c r="AB6" s="287" t="s">
        <v>15</v>
      </c>
      <c r="AC6" s="288"/>
      <c r="AD6" s="288"/>
      <c r="AE6" s="288"/>
      <c r="AF6" s="288"/>
      <c r="AG6" s="288"/>
      <c r="AH6" s="288"/>
      <c r="AI6" s="288"/>
      <c r="AJ6" s="288"/>
      <c r="AK6" s="288"/>
      <c r="AL6" s="288"/>
      <c r="AM6" s="288"/>
      <c r="AN6" s="289"/>
    </row>
    <row r="7" spans="1:40" ht="18" customHeight="1">
      <c r="A7" s="38" t="s">
        <v>9</v>
      </c>
      <c r="B7" s="39"/>
      <c r="C7" s="39"/>
      <c r="D7" s="39"/>
      <c r="E7" s="39"/>
      <c r="F7" s="39"/>
      <c r="G7" s="39"/>
      <c r="H7" s="39"/>
      <c r="I7" s="39"/>
      <c r="J7" s="39"/>
      <c r="K7" s="39"/>
      <c r="L7" s="39"/>
      <c r="M7" s="39"/>
      <c r="N7" s="39"/>
      <c r="O7" s="39"/>
      <c r="P7" s="39"/>
      <c r="Q7" s="39"/>
      <c r="R7" s="39"/>
      <c r="S7" s="39"/>
      <c r="T7" s="39"/>
      <c r="U7" s="39"/>
      <c r="V7" s="39"/>
      <c r="W7" s="39"/>
      <c r="X7" s="39"/>
      <c r="Y7" s="39"/>
      <c r="Z7" s="39"/>
      <c r="AA7" s="39"/>
      <c r="AB7" s="34" t="s">
        <v>10</v>
      </c>
      <c r="AC7" s="35"/>
      <c r="AD7" s="35"/>
      <c r="AE7" s="35"/>
      <c r="AF7" s="35"/>
      <c r="AG7" s="35"/>
      <c r="AH7" s="35"/>
      <c r="AI7" s="35"/>
      <c r="AJ7" s="35"/>
      <c r="AK7" s="35"/>
      <c r="AL7" s="35"/>
      <c r="AM7" s="35"/>
      <c r="AN7" s="36"/>
    </row>
    <row r="8" spans="1:40" ht="18" customHeight="1">
      <c r="A8" s="280" t="s">
        <v>11</v>
      </c>
      <c r="B8" s="281"/>
      <c r="C8" s="281"/>
      <c r="D8" s="281"/>
      <c r="E8" s="281"/>
      <c r="F8" s="281"/>
      <c r="G8" s="281"/>
      <c r="H8" s="281"/>
      <c r="I8" s="281"/>
      <c r="J8" s="281"/>
      <c r="K8" s="281"/>
      <c r="L8" s="281"/>
      <c r="M8" s="281"/>
      <c r="N8" s="281"/>
      <c r="O8" s="281"/>
      <c r="P8" s="281"/>
      <c r="Q8" s="281"/>
      <c r="R8" s="281"/>
      <c r="S8" s="281"/>
      <c r="T8" s="281"/>
      <c r="U8" s="281"/>
      <c r="V8" s="281"/>
      <c r="W8" s="281"/>
      <c r="X8" s="281"/>
      <c r="Y8" s="281"/>
      <c r="Z8" s="281"/>
      <c r="AA8" s="281"/>
      <c r="AB8" s="284" t="s">
        <v>16</v>
      </c>
      <c r="AC8" s="285"/>
      <c r="AD8" s="285"/>
      <c r="AE8" s="285"/>
      <c r="AF8" s="285"/>
      <c r="AG8" s="285"/>
      <c r="AH8" s="285"/>
      <c r="AI8" s="285"/>
      <c r="AJ8" s="285"/>
      <c r="AK8" s="285"/>
      <c r="AL8" s="285"/>
      <c r="AM8" s="285"/>
      <c r="AN8" s="286"/>
    </row>
    <row r="9" spans="1:40" ht="18" customHeight="1">
      <c r="A9" s="282"/>
      <c r="B9" s="283"/>
      <c r="C9" s="283"/>
      <c r="D9" s="283"/>
      <c r="E9" s="283"/>
      <c r="F9" s="283"/>
      <c r="G9" s="283"/>
      <c r="H9" s="283"/>
      <c r="I9" s="283"/>
      <c r="J9" s="283"/>
      <c r="K9" s="283"/>
      <c r="L9" s="283"/>
      <c r="M9" s="283"/>
      <c r="N9" s="283"/>
      <c r="O9" s="283"/>
      <c r="P9" s="283"/>
      <c r="Q9" s="283"/>
      <c r="R9" s="283"/>
      <c r="S9" s="283"/>
      <c r="T9" s="283"/>
      <c r="U9" s="283"/>
      <c r="V9" s="283"/>
      <c r="W9" s="283"/>
      <c r="X9" s="283"/>
      <c r="Y9" s="283"/>
      <c r="Z9" s="283"/>
      <c r="AA9" s="283"/>
      <c r="AB9" s="287" t="s">
        <v>352</v>
      </c>
      <c r="AC9" s="288"/>
      <c r="AD9" s="288"/>
      <c r="AE9" s="288"/>
      <c r="AF9" s="288"/>
      <c r="AG9" s="288"/>
      <c r="AH9" s="288"/>
      <c r="AI9" s="288"/>
      <c r="AJ9" s="288"/>
      <c r="AK9" s="288"/>
      <c r="AL9" s="288"/>
      <c r="AM9" s="288"/>
      <c r="AN9" s="289"/>
    </row>
    <row r="10" spans="1:40" ht="18" customHeight="1">
      <c r="A10" s="40" t="s">
        <v>12</v>
      </c>
      <c r="B10" s="46"/>
      <c r="C10" s="46"/>
      <c r="D10" s="46"/>
      <c r="E10" s="46"/>
      <c r="F10" s="46"/>
      <c r="G10" s="46"/>
      <c r="H10" s="46"/>
      <c r="I10" s="46"/>
      <c r="J10" s="46"/>
      <c r="K10" s="46"/>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row>
    <row r="11" spans="1:40" ht="7.5" customHeight="1"/>
    <row r="12" spans="1:40" ht="18" customHeight="1">
      <c r="A12" s="47" t="s">
        <v>17</v>
      </c>
      <c r="B12" s="47"/>
      <c r="C12" s="47"/>
      <c r="D12" s="47"/>
      <c r="E12" s="47"/>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row>
    <row r="13" spans="1:40" ht="18" customHeight="1">
      <c r="A13" s="47" t="s">
        <v>18</v>
      </c>
      <c r="B13" s="47"/>
      <c r="C13" s="47"/>
      <c r="D13" s="47"/>
      <c r="E13" s="47"/>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row>
    <row r="14" spans="1:40" ht="7.5" customHeight="1"/>
    <row r="15" spans="1:40" s="43" customFormat="1" ht="22.5">
      <c r="A15" s="44" t="s">
        <v>20</v>
      </c>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row>
    <row r="16" spans="1:40" ht="7.5" customHeight="1"/>
    <row r="17" spans="2:75" s="43" customFormat="1" ht="22.5">
      <c r="B17" s="100" t="s">
        <v>21</v>
      </c>
      <c r="C17" s="101"/>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2"/>
    </row>
    <row r="18" spans="2:75" ht="18" customHeight="1">
      <c r="B18" s="78" t="s">
        <v>22</v>
      </c>
      <c r="C18" s="79"/>
      <c r="D18" s="79"/>
      <c r="E18" s="80"/>
      <c r="F18" s="65"/>
      <c r="G18" s="66" t="s">
        <v>23</v>
      </c>
      <c r="H18" s="65"/>
      <c r="I18" s="66"/>
      <c r="J18" s="65"/>
      <c r="K18" s="65"/>
      <c r="L18" s="65"/>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7"/>
      <c r="AS18" s="48"/>
      <c r="AT18" s="27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row>
    <row r="19" spans="2:75" ht="18" customHeight="1">
      <c r="B19" s="81"/>
      <c r="C19" s="82"/>
      <c r="D19" s="82"/>
      <c r="E19" s="83"/>
      <c r="F19" s="57"/>
      <c r="G19" s="54" t="s">
        <v>342</v>
      </c>
      <c r="H19" s="57"/>
      <c r="I19" s="54"/>
      <c r="J19" s="57"/>
      <c r="K19" s="57"/>
      <c r="L19" s="57"/>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64"/>
    </row>
    <row r="20" spans="2:75" ht="18" customHeight="1">
      <c r="B20" s="81" t="s">
        <v>24</v>
      </c>
      <c r="C20" s="82"/>
      <c r="D20" s="82"/>
      <c r="E20" s="83"/>
      <c r="F20" s="57"/>
      <c r="G20" s="59" t="s">
        <v>25</v>
      </c>
      <c r="H20" s="57"/>
      <c r="I20" s="54"/>
      <c r="J20" s="57"/>
      <c r="K20" s="57"/>
      <c r="L20" s="57"/>
      <c r="M20" s="54"/>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69"/>
    </row>
    <row r="21" spans="2:75" ht="18" customHeight="1">
      <c r="B21" s="84" t="s">
        <v>26</v>
      </c>
      <c r="C21" s="85"/>
      <c r="D21" s="85"/>
      <c r="E21" s="86"/>
      <c r="F21" s="60"/>
      <c r="G21" s="61" t="s">
        <v>27</v>
      </c>
      <c r="H21" s="60"/>
      <c r="I21" s="61"/>
      <c r="J21" s="60"/>
      <c r="K21" s="60"/>
      <c r="L21" s="60"/>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70"/>
    </row>
    <row r="22" spans="2:75" ht="18" customHeight="1">
      <c r="B22" s="87" t="s">
        <v>28</v>
      </c>
      <c r="C22" s="88"/>
      <c r="D22" s="88"/>
      <c r="E22" s="89"/>
      <c r="F22" s="49"/>
      <c r="G22" s="45" t="s">
        <v>29</v>
      </c>
      <c r="H22" s="49"/>
      <c r="J22" s="49"/>
      <c r="K22" s="49"/>
      <c r="L22" s="49"/>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72"/>
    </row>
    <row r="23" spans="2:75" ht="18" customHeight="1">
      <c r="B23" s="68"/>
      <c r="C23" s="57"/>
      <c r="D23" s="57"/>
      <c r="E23" s="58"/>
      <c r="F23" s="57"/>
      <c r="G23" s="126" t="s">
        <v>19</v>
      </c>
      <c r="H23" s="31" t="s">
        <v>343</v>
      </c>
      <c r="I23" s="126"/>
      <c r="J23" s="31"/>
      <c r="K23" s="31"/>
      <c r="L23" s="31"/>
      <c r="M23" s="126"/>
      <c r="N23" s="126"/>
      <c r="O23" s="62"/>
      <c r="P23" s="62"/>
      <c r="Q23" s="99" t="s">
        <v>344</v>
      </c>
      <c r="R23" s="62"/>
      <c r="S23" s="62"/>
      <c r="T23" s="62"/>
      <c r="U23" s="62"/>
      <c r="V23" s="62"/>
      <c r="W23" s="62"/>
      <c r="X23" s="62"/>
      <c r="Y23" s="62"/>
      <c r="Z23" s="62"/>
      <c r="AA23" s="62"/>
      <c r="AB23" s="62"/>
      <c r="AC23" s="62"/>
      <c r="AD23" s="62"/>
      <c r="AE23" s="62"/>
      <c r="AF23" s="62"/>
      <c r="AG23" s="62"/>
      <c r="AH23" s="62"/>
      <c r="AI23" s="62"/>
      <c r="AJ23" s="62"/>
      <c r="AK23" s="62"/>
      <c r="AL23" s="62"/>
      <c r="AM23" s="73"/>
    </row>
    <row r="24" spans="2:75" ht="18" customHeight="1">
      <c r="B24" s="90" t="s">
        <v>30</v>
      </c>
      <c r="C24" s="91"/>
      <c r="D24" s="91"/>
      <c r="E24" s="92"/>
      <c r="F24" s="75"/>
      <c r="G24" s="45" t="s">
        <v>31</v>
      </c>
      <c r="H24" s="45" t="s">
        <v>32</v>
      </c>
      <c r="I24" s="75"/>
      <c r="J24" s="75"/>
      <c r="K24" s="75"/>
      <c r="L24" s="75"/>
      <c r="M24" s="75"/>
      <c r="N24" s="75"/>
      <c r="P24" s="75"/>
      <c r="R24" s="26" t="s">
        <v>33</v>
      </c>
      <c r="S24" s="26"/>
      <c r="U24" s="26"/>
      <c r="V24" s="26"/>
      <c r="W24" s="37"/>
      <c r="X24" s="37" t="s">
        <v>345</v>
      </c>
      <c r="Y24" s="37"/>
      <c r="Z24" s="37"/>
      <c r="AA24" s="37"/>
      <c r="AB24" s="48"/>
      <c r="AC24" s="37"/>
      <c r="AE24" s="37"/>
      <c r="AG24" s="48"/>
      <c r="AH24" s="37"/>
      <c r="AM24" s="56"/>
      <c r="AQ24" s="26"/>
    </row>
    <row r="25" spans="2:75" ht="18" customHeight="1">
      <c r="B25" s="74"/>
      <c r="E25" s="56"/>
      <c r="G25" s="45" t="s">
        <v>31</v>
      </c>
      <c r="H25" s="45" t="s">
        <v>353</v>
      </c>
      <c r="AM25" s="56"/>
    </row>
    <row r="26" spans="2:75" ht="18" customHeight="1">
      <c r="B26" s="74"/>
      <c r="E26" s="56"/>
      <c r="H26" s="45" t="s">
        <v>34</v>
      </c>
      <c r="AM26" s="56"/>
    </row>
    <row r="27" spans="2:75" ht="18" customHeight="1">
      <c r="B27" s="74"/>
      <c r="E27" s="56"/>
      <c r="G27" s="45" t="s">
        <v>31</v>
      </c>
      <c r="H27" s="45" t="s">
        <v>35</v>
      </c>
      <c r="AM27" s="56"/>
    </row>
    <row r="28" spans="2:75" ht="18" customHeight="1">
      <c r="B28" s="74"/>
      <c r="E28" s="56"/>
      <c r="H28" s="45" t="s">
        <v>36</v>
      </c>
      <c r="AM28" s="56"/>
    </row>
    <row r="29" spans="2:75" ht="18" customHeight="1">
      <c r="B29" s="76"/>
      <c r="C29" s="54"/>
      <c r="D29" s="54"/>
      <c r="E29" s="64"/>
      <c r="F29" s="54"/>
      <c r="G29" s="54" t="s">
        <v>31</v>
      </c>
      <c r="H29" s="54" t="s">
        <v>37</v>
      </c>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64"/>
    </row>
    <row r="30" spans="2:75" ht="7.5" customHeight="1"/>
    <row r="31" spans="2:75" s="43" customFormat="1" ht="22.5">
      <c r="B31" s="103" t="s">
        <v>38</v>
      </c>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5"/>
    </row>
    <row r="32" spans="2:75" ht="18" customHeight="1">
      <c r="B32" s="78" t="s">
        <v>22</v>
      </c>
      <c r="C32" s="79"/>
      <c r="D32" s="79"/>
      <c r="E32" s="80"/>
      <c r="F32" s="65"/>
      <c r="G32" s="95" t="s">
        <v>39</v>
      </c>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66"/>
      <c r="AH32" s="66"/>
      <c r="AI32" s="66"/>
      <c r="AJ32" s="66"/>
      <c r="AK32" s="66"/>
      <c r="AL32" s="66"/>
      <c r="AM32" s="67"/>
    </row>
    <row r="33" spans="2:40" ht="18.649999999999999" customHeight="1">
      <c r="B33" s="71"/>
      <c r="C33" s="49"/>
      <c r="D33" s="49"/>
      <c r="E33" s="55"/>
      <c r="F33" s="49"/>
      <c r="G33" s="51" t="s">
        <v>40</v>
      </c>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M33" s="56"/>
    </row>
    <row r="34" spans="2:40" ht="18" customHeight="1">
      <c r="B34" s="71"/>
      <c r="C34" s="49"/>
      <c r="D34" s="49"/>
      <c r="E34" s="55"/>
      <c r="F34" s="49"/>
      <c r="G34" s="51" t="s">
        <v>41</v>
      </c>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M34" s="56"/>
    </row>
    <row r="35" spans="2:40" ht="18" customHeight="1">
      <c r="B35" s="71"/>
      <c r="C35" s="49"/>
      <c r="D35" s="49"/>
      <c r="E35" s="55"/>
      <c r="F35" s="49"/>
      <c r="G35" s="51" t="s">
        <v>42</v>
      </c>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M35" s="56"/>
    </row>
    <row r="36" spans="2:40" ht="18" customHeight="1">
      <c r="B36" s="71"/>
      <c r="C36" s="49"/>
      <c r="D36" s="49"/>
      <c r="E36" s="55"/>
      <c r="F36" s="49"/>
      <c r="G36" s="51" t="s">
        <v>43</v>
      </c>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M36" s="56"/>
    </row>
    <row r="37" spans="2:40" ht="18" customHeight="1">
      <c r="B37" s="68"/>
      <c r="C37" s="57"/>
      <c r="D37" s="57"/>
      <c r="E37" s="58"/>
      <c r="F37" s="57"/>
      <c r="G37" s="59" t="s">
        <v>44</v>
      </c>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4"/>
      <c r="AH37" s="54"/>
      <c r="AI37" s="54"/>
      <c r="AJ37" s="54"/>
      <c r="AK37" s="54"/>
      <c r="AL37" s="54"/>
      <c r="AM37" s="64"/>
      <c r="AN37" s="74"/>
    </row>
    <row r="38" spans="2:40" ht="18" customHeight="1">
      <c r="B38" s="96" t="s">
        <v>24</v>
      </c>
      <c r="C38" s="97"/>
      <c r="D38" s="97"/>
      <c r="E38" s="98"/>
      <c r="F38" s="94"/>
      <c r="G38" s="59" t="s">
        <v>45</v>
      </c>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4"/>
      <c r="AH38" s="54"/>
      <c r="AI38" s="54"/>
      <c r="AJ38" s="54"/>
      <c r="AK38" s="54"/>
      <c r="AL38" s="54"/>
      <c r="AM38" s="64"/>
    </row>
    <row r="39" spans="2:40" ht="18" customHeight="1">
      <c r="B39" s="81" t="s">
        <v>46</v>
      </c>
      <c r="C39" s="82"/>
      <c r="D39" s="82"/>
      <c r="E39" s="83"/>
      <c r="F39" s="57"/>
      <c r="G39" s="54" t="s">
        <v>47</v>
      </c>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64"/>
    </row>
    <row r="40" spans="2:40" ht="18.649999999999999" customHeight="1">
      <c r="B40" s="87" t="s">
        <v>28</v>
      </c>
      <c r="C40" s="88"/>
      <c r="D40" s="88"/>
      <c r="E40" s="89"/>
      <c r="F40" s="49"/>
      <c r="G40" s="45" t="s">
        <v>48</v>
      </c>
      <c r="AM40" s="56"/>
    </row>
    <row r="41" spans="2:40" ht="18" customHeight="1">
      <c r="B41" s="74"/>
      <c r="C41" s="49"/>
      <c r="D41" s="49"/>
      <c r="E41" s="55"/>
      <c r="F41" s="49"/>
      <c r="G41" s="127" t="s">
        <v>19</v>
      </c>
      <c r="H41" s="127" t="s">
        <v>49</v>
      </c>
      <c r="I41" s="127"/>
      <c r="J41" s="127"/>
      <c r="K41" s="127"/>
      <c r="L41" s="127"/>
      <c r="M41" s="127"/>
      <c r="N41" s="127"/>
      <c r="O41" s="127"/>
      <c r="P41" s="77"/>
      <c r="Q41" s="77"/>
      <c r="R41" s="77"/>
      <c r="T41" s="77"/>
      <c r="U41" s="77"/>
      <c r="V41" s="77"/>
      <c r="W41" s="77"/>
      <c r="X41" s="77"/>
      <c r="Y41" s="77"/>
      <c r="Z41" s="77"/>
      <c r="AA41" s="77"/>
      <c r="AB41" s="77"/>
      <c r="AC41" s="77"/>
      <c r="AD41" s="77"/>
      <c r="AE41" s="77"/>
      <c r="AF41" s="77"/>
      <c r="AM41" s="56"/>
    </row>
    <row r="42" spans="2:40" ht="18" customHeight="1">
      <c r="B42" s="68"/>
      <c r="C42" s="57"/>
      <c r="D42" s="57"/>
      <c r="E42" s="58"/>
      <c r="F42" s="57"/>
      <c r="G42" s="111" t="s">
        <v>356</v>
      </c>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64"/>
    </row>
    <row r="43" spans="2:40" ht="18" customHeight="1">
      <c r="B43" s="87" t="s">
        <v>50</v>
      </c>
      <c r="C43" s="88"/>
      <c r="D43" s="88"/>
      <c r="E43" s="89"/>
      <c r="F43" s="49"/>
      <c r="G43" s="45" t="s">
        <v>31</v>
      </c>
      <c r="H43" s="45" t="s">
        <v>51</v>
      </c>
      <c r="AM43" s="56"/>
    </row>
    <row r="44" spans="2:40" ht="18" customHeight="1">
      <c r="B44" s="87"/>
      <c r="C44" s="88"/>
      <c r="D44" s="88"/>
      <c r="E44" s="89"/>
      <c r="F44" s="49"/>
      <c r="G44" s="45" t="s">
        <v>31</v>
      </c>
      <c r="H44" s="45" t="s">
        <v>52</v>
      </c>
      <c r="AM44" s="56"/>
    </row>
    <row r="45" spans="2:40" ht="18" customHeight="1">
      <c r="B45" s="87"/>
      <c r="C45" s="88"/>
      <c r="D45" s="88"/>
      <c r="E45" s="89"/>
      <c r="F45" s="49"/>
      <c r="I45" s="45" t="s">
        <v>53</v>
      </c>
      <c r="AM45" s="56"/>
    </row>
    <row r="46" spans="2:40" ht="18" customHeight="1">
      <c r="B46" s="71"/>
      <c r="C46" s="49"/>
      <c r="D46" s="49"/>
      <c r="E46" s="55"/>
      <c r="F46" s="49"/>
      <c r="G46" s="45" t="s">
        <v>31</v>
      </c>
      <c r="H46" s="45" t="s">
        <v>54</v>
      </c>
      <c r="AM46" s="56"/>
    </row>
    <row r="47" spans="2:40" ht="18" customHeight="1">
      <c r="B47" s="68"/>
      <c r="C47" s="57"/>
      <c r="D47" s="57"/>
      <c r="E47" s="58"/>
      <c r="F47" s="57"/>
      <c r="G47" s="50"/>
      <c r="H47" s="54"/>
      <c r="I47" s="54" t="s">
        <v>55</v>
      </c>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4"/>
      <c r="AJ47" s="54"/>
      <c r="AK47" s="54"/>
      <c r="AL47" s="54"/>
      <c r="AM47" s="64"/>
    </row>
    <row r="48" spans="2:40" ht="18" customHeight="1">
      <c r="B48" s="90" t="s">
        <v>30</v>
      </c>
      <c r="C48" s="91"/>
      <c r="D48" s="91"/>
      <c r="E48" s="92"/>
      <c r="F48" s="75"/>
      <c r="G48" s="45" t="s">
        <v>31</v>
      </c>
      <c r="H48" s="45" t="s">
        <v>56</v>
      </c>
      <c r="I48" s="75"/>
      <c r="J48" s="75"/>
      <c r="K48" s="75"/>
      <c r="L48" s="75"/>
      <c r="M48" s="75"/>
      <c r="N48" s="75"/>
      <c r="O48" s="75"/>
      <c r="P48" s="75"/>
      <c r="Q48" s="75"/>
      <c r="R48" s="75"/>
      <c r="S48" s="75"/>
      <c r="T48" s="75"/>
      <c r="U48" s="75"/>
      <c r="V48" s="75"/>
      <c r="W48" s="75"/>
      <c r="X48" s="75"/>
      <c r="Y48" s="75"/>
      <c r="Z48" s="75"/>
      <c r="AB48" s="48"/>
      <c r="AM48" s="56"/>
    </row>
    <row r="49" spans="1:39" ht="18" customHeight="1">
      <c r="B49" s="74"/>
      <c r="E49" s="56"/>
      <c r="H49" s="45" t="s">
        <v>346</v>
      </c>
      <c r="AM49" s="56"/>
    </row>
    <row r="50" spans="1:39" ht="18" customHeight="1">
      <c r="B50" s="74"/>
      <c r="E50" s="56"/>
      <c r="H50" s="45" t="s">
        <v>57</v>
      </c>
      <c r="AM50" s="56"/>
    </row>
    <row r="51" spans="1:39" ht="18" customHeight="1">
      <c r="B51" s="76"/>
      <c r="C51" s="54"/>
      <c r="D51" s="54"/>
      <c r="E51" s="64"/>
      <c r="F51" s="54"/>
      <c r="G51" s="54"/>
      <c r="H51" s="54" t="s">
        <v>58</v>
      </c>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4"/>
      <c r="AJ51" s="54"/>
      <c r="AK51" s="54"/>
      <c r="AL51" s="54"/>
      <c r="AM51" s="64"/>
    </row>
    <row r="52" spans="1:39" ht="7.5" customHeight="1"/>
    <row r="53" spans="1:39" ht="18" customHeight="1">
      <c r="A53" s="45" t="s">
        <v>59</v>
      </c>
      <c r="AK53" s="45" t="s">
        <v>13</v>
      </c>
    </row>
    <row r="54" spans="1:39" ht="18" customHeight="1">
      <c r="B54" s="49"/>
      <c r="C54" s="49"/>
      <c r="D54" s="49"/>
      <c r="E54" s="49"/>
      <c r="F54" s="49"/>
      <c r="G54" s="49"/>
      <c r="H54" s="49"/>
      <c r="I54" s="49"/>
      <c r="J54" s="49"/>
      <c r="K54" s="49"/>
      <c r="L54" s="49"/>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3"/>
      <c r="AL54" s="53"/>
    </row>
    <row r="59" spans="1:39" ht="18" customHeight="1">
      <c r="A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row>
    <row r="60" spans="1:39" ht="18" customHeight="1">
      <c r="B60" s="47"/>
    </row>
    <row r="61" spans="1:39" ht="18" customHeight="1">
      <c r="B61" s="47"/>
    </row>
    <row r="62" spans="1:39" ht="18" customHeight="1">
      <c r="B62" s="47"/>
    </row>
  </sheetData>
  <mergeCells count="10">
    <mergeCell ref="A2:L3"/>
    <mergeCell ref="M2:AA3"/>
    <mergeCell ref="AB2:AN3"/>
    <mergeCell ref="A5:L6"/>
    <mergeCell ref="M5:AA6"/>
    <mergeCell ref="AB5:AN5"/>
    <mergeCell ref="AB6:AN6"/>
    <mergeCell ref="A8:AA9"/>
    <mergeCell ref="AB8:AN8"/>
    <mergeCell ref="AB9:AN9"/>
  </mergeCells>
  <phoneticPr fontId="4"/>
  <hyperlinks>
    <hyperlink ref="G23:N23" location="'1-2.健康診断（関東）'!A1" display="🔗" xr:uid="{DE2377DB-6952-4418-B09E-4CC58C83A0D4}"/>
    <hyperlink ref="G41:O41" location="'2.ストレスチェック（共通）'!A1" display="🔗" xr:uid="{E3153147-DBCD-47E9-A596-581A7B764049}"/>
    <hyperlink ref="R24:V24" r:id="rId1" display="🔗 ■2025.5健診案内" xr:uid="{CFDA05D0-852C-4569-B011-90EF57A0A665}"/>
    <hyperlink ref="G23" location="'1-2.健康診断（総務手配）'!Print_Area" display="🔗" xr:uid="{D49B5CAF-6C78-402A-BB6D-AB536F0FA007}"/>
    <hyperlink ref="H23" location="'1-2.健康診断(総務手配)'!A1" display="1-2.　健康診断（総務手配）" xr:uid="{A7DC628D-F422-427B-8504-F7918F7915D4}"/>
  </hyperlinks>
  <printOptions verticalCentered="1"/>
  <pageMargins left="0.74803149606299213" right="0" top="0.19685039370078741" bottom="0" header="0.31496062992125984" footer="7.874015748031496E-2"/>
  <pageSetup paperSize="9" scale="62"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DAF3E-CA47-419C-8226-CF8B08E0AEA4}">
  <sheetPr>
    <tabColor rgb="FF0070C0"/>
    <pageSetUpPr fitToPage="1"/>
  </sheetPr>
  <dimension ref="A1:AK81"/>
  <sheetViews>
    <sheetView view="pageBreakPreview" zoomScale="72" zoomScaleNormal="100" zoomScaleSheetLayoutView="72" workbookViewId="0"/>
  </sheetViews>
  <sheetFormatPr defaultColWidth="3.4140625" defaultRowHeight="18"/>
  <cols>
    <col min="1" max="1" width="3.4140625" style="106"/>
    <col min="2" max="2" width="3.6640625" style="106" bestFit="1" customWidth="1"/>
    <col min="3" max="10" width="3.4140625" style="106"/>
    <col min="11" max="11" width="3.9140625" style="106" customWidth="1"/>
    <col min="12" max="16384" width="3.4140625" style="106"/>
  </cols>
  <sheetData>
    <row r="1" spans="1:37" ht="29">
      <c r="A1" s="128" t="s">
        <v>348</v>
      </c>
      <c r="B1" s="128"/>
      <c r="C1" s="128"/>
      <c r="D1" s="128"/>
      <c r="E1" s="128"/>
      <c r="F1" s="128"/>
      <c r="G1" s="128"/>
      <c r="H1" s="128"/>
      <c r="I1" s="128"/>
      <c r="J1" s="128"/>
      <c r="K1" s="128"/>
      <c r="L1" s="128"/>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row>
    <row r="2" spans="1:37" ht="7.5" customHeight="1">
      <c r="A2" s="129"/>
      <c r="B2" s="129"/>
      <c r="C2" s="129"/>
      <c r="D2" s="129"/>
      <c r="E2" s="129"/>
      <c r="F2" s="129"/>
      <c r="G2" s="129"/>
      <c r="H2" s="129"/>
      <c r="I2" s="129"/>
      <c r="J2" s="129"/>
      <c r="K2" s="129"/>
      <c r="L2" s="129"/>
      <c r="M2" s="129"/>
      <c r="N2" s="129"/>
      <c r="O2" s="129"/>
      <c r="P2" s="129"/>
      <c r="Q2" s="129"/>
      <c r="R2" s="129"/>
      <c r="S2" s="129"/>
      <c r="T2" s="129"/>
      <c r="U2" s="129"/>
      <c r="V2" s="129"/>
      <c r="W2" s="129"/>
      <c r="X2" s="129"/>
      <c r="Y2" s="129"/>
      <c r="Z2" s="129"/>
      <c r="AA2" s="129"/>
      <c r="AB2" s="129"/>
      <c r="AC2" s="129"/>
      <c r="AD2" s="129"/>
      <c r="AE2" s="129"/>
      <c r="AF2" s="129"/>
      <c r="AG2" s="129"/>
      <c r="AH2" s="129"/>
      <c r="AI2" s="129"/>
      <c r="AJ2" s="129"/>
    </row>
    <row r="3" spans="1:37" ht="15.75" customHeight="1">
      <c r="B3" s="130" t="s">
        <v>61</v>
      </c>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c r="AJ3" s="129"/>
    </row>
    <row r="4" spans="1:37" ht="15.75" customHeight="1">
      <c r="B4" s="130"/>
      <c r="C4" s="129"/>
      <c r="D4" s="129"/>
      <c r="E4" s="129"/>
      <c r="F4" s="129"/>
      <c r="G4" s="129"/>
      <c r="H4" s="129"/>
      <c r="I4" s="129"/>
      <c r="J4" s="129"/>
      <c r="K4" s="129"/>
      <c r="L4" s="129"/>
      <c r="M4" s="129"/>
      <c r="N4" s="129"/>
      <c r="O4" s="129"/>
      <c r="P4" s="129"/>
      <c r="Q4" s="129"/>
      <c r="R4" s="129"/>
      <c r="S4" s="129"/>
      <c r="T4" s="129"/>
      <c r="U4" s="129"/>
      <c r="V4" s="129"/>
      <c r="W4" s="129"/>
      <c r="X4" s="129"/>
      <c r="Y4" s="129"/>
      <c r="Z4" s="129"/>
      <c r="AA4" s="129"/>
      <c r="AB4" s="129"/>
      <c r="AC4" s="129"/>
      <c r="AD4" s="129"/>
      <c r="AE4" s="129"/>
      <c r="AF4" s="129"/>
      <c r="AG4" s="129"/>
      <c r="AH4" s="129"/>
      <c r="AI4" s="129"/>
      <c r="AJ4" s="129"/>
    </row>
    <row r="5" spans="1:37" ht="15.75" customHeight="1">
      <c r="B5" s="130"/>
      <c r="C5" s="131"/>
      <c r="D5" s="131"/>
      <c r="E5" s="131"/>
      <c r="F5" s="131"/>
      <c r="G5" s="131"/>
      <c r="H5" s="132" t="s">
        <v>62</v>
      </c>
      <c r="I5" s="133"/>
      <c r="J5" s="133"/>
      <c r="K5" s="134"/>
      <c r="L5" s="134"/>
      <c r="M5" s="135"/>
      <c r="N5" s="135"/>
      <c r="O5" s="135"/>
      <c r="P5" s="135"/>
      <c r="Q5" s="135"/>
      <c r="R5" s="135"/>
      <c r="S5" s="135"/>
      <c r="T5" s="135"/>
      <c r="U5" s="135"/>
      <c r="V5" s="135"/>
      <c r="W5" s="135"/>
      <c r="X5" s="135"/>
      <c r="Y5" s="135"/>
      <c r="Z5" s="135"/>
      <c r="AA5" s="135"/>
      <c r="AB5" s="135"/>
      <c r="AC5" s="135"/>
      <c r="AD5" s="135"/>
      <c r="AE5" s="135"/>
      <c r="AF5" s="135"/>
      <c r="AG5" s="135"/>
      <c r="AH5" s="135"/>
      <c r="AI5" s="135"/>
      <c r="AJ5" s="135"/>
    </row>
    <row r="6" spans="1:37" ht="15.75" customHeight="1">
      <c r="B6" s="130"/>
      <c r="C6" s="131" t="s">
        <v>63</v>
      </c>
      <c r="D6" s="131"/>
      <c r="E6" s="131"/>
      <c r="F6" s="131"/>
      <c r="G6" s="131"/>
      <c r="H6" s="132" t="s">
        <v>64</v>
      </c>
      <c r="I6" s="133"/>
      <c r="J6" s="133"/>
      <c r="K6" s="134"/>
      <c r="L6" s="134"/>
      <c r="M6" s="136"/>
      <c r="N6" s="136"/>
      <c r="O6" s="136"/>
      <c r="P6" s="136"/>
      <c r="Q6" s="136"/>
      <c r="R6" s="136"/>
      <c r="S6" s="136"/>
      <c r="T6" s="136"/>
      <c r="U6" s="136"/>
      <c r="V6" s="136"/>
      <c r="W6" s="136"/>
      <c r="X6" s="136"/>
      <c r="Y6" s="136"/>
      <c r="Z6" s="136"/>
      <c r="AA6" s="136"/>
      <c r="AB6" s="136"/>
      <c r="AC6" s="136"/>
      <c r="AD6" s="136"/>
      <c r="AE6" s="136"/>
      <c r="AF6" s="136"/>
      <c r="AG6" s="136"/>
      <c r="AH6" s="136"/>
      <c r="AI6" s="136"/>
      <c r="AJ6" s="136"/>
    </row>
    <row r="7" spans="1:37" ht="15.75" customHeight="1">
      <c r="B7" s="130"/>
      <c r="C7" s="137"/>
      <c r="D7" s="138"/>
      <c r="E7" s="138"/>
      <c r="F7" s="138"/>
      <c r="G7" s="138"/>
      <c r="H7" s="132" t="s">
        <v>65</v>
      </c>
      <c r="I7" s="133"/>
      <c r="J7" s="133"/>
      <c r="K7" s="134"/>
      <c r="L7" s="134"/>
      <c r="M7" s="136"/>
      <c r="N7" s="136"/>
      <c r="O7" s="136"/>
      <c r="P7" s="136"/>
      <c r="Q7" s="136"/>
      <c r="R7" s="136"/>
      <c r="S7" s="136"/>
      <c r="T7" s="136"/>
      <c r="U7" s="136"/>
      <c r="V7" s="136"/>
      <c r="W7" s="136"/>
      <c r="X7" s="136"/>
      <c r="Y7" s="136"/>
      <c r="Z7" s="136"/>
      <c r="AA7" s="136"/>
      <c r="AB7" s="136"/>
      <c r="AC7" s="136"/>
      <c r="AD7" s="136"/>
      <c r="AE7" s="136"/>
      <c r="AF7" s="136"/>
      <c r="AG7" s="136"/>
      <c r="AH7" s="136"/>
      <c r="AI7" s="136"/>
      <c r="AJ7" s="136"/>
    </row>
    <row r="8" spans="1:37" ht="15.75" customHeight="1">
      <c r="A8" s="139"/>
      <c r="B8" s="129"/>
      <c r="C8" s="129"/>
      <c r="D8" s="129"/>
      <c r="E8" s="129"/>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c r="AE8" s="129"/>
      <c r="AF8" s="129"/>
      <c r="AG8" s="129"/>
      <c r="AH8" s="129"/>
      <c r="AI8" s="129"/>
      <c r="AJ8" s="129"/>
    </row>
    <row r="9" spans="1:37" s="140" customFormat="1" ht="22.5">
      <c r="B9" s="141" t="s">
        <v>66</v>
      </c>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row>
    <row r="10" spans="1:37" ht="15" customHeight="1">
      <c r="B10" s="142"/>
      <c r="C10" s="106" t="s">
        <v>67</v>
      </c>
      <c r="F10" s="106" t="s">
        <v>68</v>
      </c>
    </row>
    <row r="11" spans="1:37" ht="15" customHeight="1">
      <c r="C11" s="106" t="s">
        <v>69</v>
      </c>
      <c r="F11" s="106" t="s">
        <v>70</v>
      </c>
    </row>
    <row r="13" spans="1:37" s="140" customFormat="1" ht="22.5">
      <c r="B13" s="141" t="s">
        <v>71</v>
      </c>
      <c r="C13" s="141"/>
      <c r="D13" s="141"/>
      <c r="E13" s="141"/>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c r="AE13" s="141"/>
      <c r="AF13" s="141"/>
      <c r="AG13" s="141"/>
      <c r="AH13" s="141"/>
      <c r="AI13" s="141"/>
      <c r="AJ13" s="141"/>
    </row>
    <row r="14" spans="1:37">
      <c r="B14" s="142"/>
    </row>
    <row r="15" spans="1:37" ht="22.5">
      <c r="B15" s="142"/>
      <c r="D15" s="143" t="s">
        <v>72</v>
      </c>
    </row>
    <row r="16" spans="1:37">
      <c r="B16" s="142"/>
    </row>
    <row r="17" spans="2:36" ht="22.5">
      <c r="B17" s="142"/>
      <c r="D17" s="144">
        <v>1</v>
      </c>
      <c r="E17" s="106" t="s">
        <v>73</v>
      </c>
    </row>
    <row r="18" spans="2:36">
      <c r="B18" s="142"/>
      <c r="E18" s="106" t="s">
        <v>74</v>
      </c>
    </row>
    <row r="19" spans="2:36">
      <c r="B19" s="142"/>
    </row>
    <row r="20" spans="2:36">
      <c r="B20" s="142"/>
      <c r="F20" s="109" t="s">
        <v>75</v>
      </c>
      <c r="G20" s="109"/>
      <c r="H20" s="109"/>
      <c r="I20" s="109"/>
      <c r="J20" s="109"/>
      <c r="K20" s="109"/>
      <c r="L20" s="109"/>
      <c r="M20" s="109"/>
      <c r="N20" s="109"/>
      <c r="O20" s="109"/>
      <c r="P20" s="109"/>
      <c r="Q20" s="109"/>
      <c r="R20" s="109"/>
      <c r="S20" s="109"/>
      <c r="T20" s="109"/>
      <c r="U20" s="109"/>
      <c r="V20" s="109"/>
      <c r="W20" s="109"/>
      <c r="X20" s="109"/>
      <c r="Y20" s="109"/>
      <c r="Z20" s="109"/>
      <c r="AA20" s="109"/>
      <c r="AB20" s="109"/>
      <c r="AC20" s="109"/>
      <c r="AD20" s="109"/>
      <c r="AE20" s="109"/>
      <c r="AF20" s="109"/>
      <c r="AG20" s="109"/>
      <c r="AH20" s="109"/>
      <c r="AI20" s="109"/>
      <c r="AJ20" s="109"/>
    </row>
    <row r="21" spans="2:36">
      <c r="B21" s="142"/>
      <c r="D21" s="106" t="s">
        <v>76</v>
      </c>
      <c r="F21" s="106" t="s">
        <v>347</v>
      </c>
    </row>
    <row r="22" spans="2:36">
      <c r="B22" s="142"/>
      <c r="F22" s="106" t="s">
        <v>77</v>
      </c>
    </row>
    <row r="23" spans="2:36">
      <c r="B23" s="142"/>
      <c r="F23" s="145"/>
      <c r="G23" s="108"/>
    </row>
    <row r="24" spans="2:36">
      <c r="B24" s="142"/>
    </row>
    <row r="25" spans="2:36">
      <c r="B25" s="142"/>
      <c r="F25" s="109" t="s">
        <v>78</v>
      </c>
      <c r="G25" s="109"/>
      <c r="H25" s="109"/>
      <c r="I25" s="109"/>
      <c r="J25" s="109"/>
      <c r="K25" s="109"/>
      <c r="L25" s="109"/>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row>
    <row r="26" spans="2:36">
      <c r="B26" s="142"/>
      <c r="F26" s="106" t="s">
        <v>79</v>
      </c>
    </row>
    <row r="27" spans="2:36">
      <c r="B27" s="142"/>
      <c r="F27" s="106" t="s">
        <v>80</v>
      </c>
    </row>
    <row r="28" spans="2:36">
      <c r="B28" s="142"/>
    </row>
    <row r="29" spans="2:36">
      <c r="B29" s="142"/>
    </row>
    <row r="30" spans="2:36">
      <c r="B30" s="142"/>
      <c r="D30" s="146">
        <v>2</v>
      </c>
      <c r="E30" s="106" t="s">
        <v>81</v>
      </c>
    </row>
    <row r="31" spans="2:36">
      <c r="B31" s="142"/>
      <c r="E31" s="106" t="s">
        <v>349</v>
      </c>
    </row>
    <row r="32" spans="2:36">
      <c r="B32" s="142"/>
    </row>
    <row r="33" spans="2:36">
      <c r="B33" s="142"/>
    </row>
    <row r="34" spans="2:36">
      <c r="B34" s="142"/>
      <c r="F34" s="147" t="s">
        <v>82</v>
      </c>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row>
    <row r="35" spans="2:36">
      <c r="B35" s="142"/>
      <c r="F35" s="148" t="s">
        <v>83</v>
      </c>
    </row>
    <row r="36" spans="2:36">
      <c r="B36" s="142"/>
      <c r="F36" s="148" t="s">
        <v>84</v>
      </c>
    </row>
    <row r="37" spans="2:36">
      <c r="B37" s="142"/>
      <c r="F37" s="148"/>
      <c r="G37" s="149" t="s">
        <v>85</v>
      </c>
    </row>
    <row r="38" spans="2:36">
      <c r="B38" s="142"/>
      <c r="F38" s="148" t="s">
        <v>86</v>
      </c>
    </row>
    <row r="39" spans="2:36">
      <c r="B39" s="142"/>
    </row>
    <row r="40" spans="2:36">
      <c r="B40" s="142"/>
      <c r="D40" s="146">
        <v>3</v>
      </c>
      <c r="E40" s="106" t="s">
        <v>87</v>
      </c>
    </row>
    <row r="41" spans="2:36">
      <c r="B41" s="142"/>
      <c r="E41" s="106" t="s">
        <v>88</v>
      </c>
    </row>
    <row r="42" spans="2:36">
      <c r="B42" s="142"/>
      <c r="E42" s="150" t="s">
        <v>60</v>
      </c>
      <c r="F42" s="150"/>
      <c r="G42" s="150"/>
      <c r="H42" s="150"/>
      <c r="I42" s="150"/>
      <c r="J42" s="150"/>
      <c r="K42" s="151"/>
      <c r="L42" s="151"/>
    </row>
    <row r="43" spans="2:36">
      <c r="B43" s="142"/>
    </row>
    <row r="44" spans="2:36">
      <c r="B44" s="142"/>
      <c r="F44" s="147" t="s">
        <v>89</v>
      </c>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row>
    <row r="45" spans="2:36">
      <c r="B45" s="142"/>
      <c r="F45" s="106" t="s">
        <v>90</v>
      </c>
    </row>
    <row r="46" spans="2:36">
      <c r="B46" s="142"/>
      <c r="F46" s="106" t="s">
        <v>91</v>
      </c>
    </row>
    <row r="47" spans="2:36">
      <c r="B47" s="142"/>
      <c r="F47" s="106" t="s">
        <v>92</v>
      </c>
    </row>
    <row r="48" spans="2:36">
      <c r="B48" s="142"/>
      <c r="F48" s="148"/>
      <c r="G48" s="149" t="s">
        <v>350</v>
      </c>
    </row>
    <row r="49" spans="2:36">
      <c r="B49" s="142"/>
    </row>
    <row r="50" spans="2:36" ht="22.5">
      <c r="B50" s="142"/>
      <c r="D50" s="143" t="s">
        <v>93</v>
      </c>
    </row>
    <row r="51" spans="2:36">
      <c r="B51" s="142"/>
    </row>
    <row r="52" spans="2:36">
      <c r="B52" s="142"/>
      <c r="D52" s="146">
        <v>1</v>
      </c>
      <c r="E52" s="106" t="s">
        <v>94</v>
      </c>
    </row>
    <row r="53" spans="2:36">
      <c r="E53" s="106" t="s">
        <v>95</v>
      </c>
    </row>
    <row r="54" spans="2:36">
      <c r="E54" s="106" t="s">
        <v>96</v>
      </c>
    </row>
    <row r="56" spans="2:36">
      <c r="F56" s="109" t="s">
        <v>97</v>
      </c>
      <c r="G56" s="109"/>
      <c r="H56" s="109"/>
      <c r="I56" s="109"/>
      <c r="J56" s="109"/>
      <c r="K56" s="109"/>
      <c r="L56" s="109"/>
      <c r="M56" s="109"/>
      <c r="N56" s="109"/>
      <c r="O56" s="109"/>
      <c r="P56" s="109"/>
      <c r="Q56" s="109"/>
      <c r="R56" s="109"/>
      <c r="S56" s="109"/>
      <c r="T56" s="109"/>
      <c r="U56" s="109"/>
      <c r="V56" s="109"/>
      <c r="W56" s="109"/>
      <c r="X56" s="109"/>
      <c r="Y56" s="109"/>
      <c r="Z56" s="109"/>
      <c r="AA56" s="109"/>
      <c r="AB56" s="109"/>
      <c r="AC56" s="109"/>
      <c r="AD56" s="109"/>
      <c r="AE56" s="109"/>
      <c r="AF56" s="109"/>
      <c r="AG56" s="109"/>
      <c r="AH56" s="109"/>
      <c r="AI56" s="109"/>
      <c r="AJ56" s="109"/>
    </row>
    <row r="57" spans="2:36">
      <c r="F57" s="106" t="s">
        <v>351</v>
      </c>
    </row>
    <row r="58" spans="2:36">
      <c r="F58" s="106" t="s">
        <v>98</v>
      </c>
    </row>
    <row r="59" spans="2:36">
      <c r="F59" s="106" t="s">
        <v>99</v>
      </c>
    </row>
    <row r="61" spans="2:36" ht="22.5">
      <c r="B61" s="142"/>
      <c r="D61" s="152" t="s">
        <v>100</v>
      </c>
      <c r="I61" s="153" t="s">
        <v>101</v>
      </c>
    </row>
    <row r="62" spans="2:36">
      <c r="D62" s="107"/>
      <c r="E62" s="107"/>
      <c r="F62" s="107"/>
      <c r="G62" s="107"/>
    </row>
    <row r="63" spans="2:36">
      <c r="D63" s="107"/>
      <c r="E63" s="107"/>
      <c r="F63" s="107"/>
      <c r="G63" s="107"/>
    </row>
    <row r="64" spans="2:36" ht="22.5">
      <c r="B64" s="142"/>
      <c r="D64" s="143" t="s">
        <v>102</v>
      </c>
    </row>
    <row r="65" spans="2:7">
      <c r="E65" s="107"/>
    </row>
    <row r="66" spans="2:7">
      <c r="B66" s="142"/>
      <c r="D66" s="146">
        <v>1</v>
      </c>
      <c r="E66" s="106" t="s">
        <v>103</v>
      </c>
    </row>
    <row r="67" spans="2:7">
      <c r="E67" s="106" t="s">
        <v>104</v>
      </c>
    </row>
    <row r="68" spans="2:7">
      <c r="E68" s="106" t="s">
        <v>105</v>
      </c>
    </row>
    <row r="69" spans="2:7">
      <c r="E69" s="106" t="s">
        <v>106</v>
      </c>
    </row>
    <row r="70" spans="2:7">
      <c r="E70" s="145" t="s">
        <v>107</v>
      </c>
    </row>
    <row r="71" spans="2:7">
      <c r="E71" s="145" t="s">
        <v>108</v>
      </c>
    </row>
    <row r="72" spans="2:7">
      <c r="E72" s="145" t="s">
        <v>109</v>
      </c>
    </row>
    <row r="73" spans="2:7">
      <c r="B73" s="142"/>
      <c r="G73" s="108"/>
    </row>
    <row r="74" spans="2:7" ht="22.5">
      <c r="B74" s="142"/>
      <c r="D74" s="143" t="s">
        <v>110</v>
      </c>
    </row>
    <row r="75" spans="2:7" s="107" customFormat="1"/>
    <row r="81" spans="5:5">
      <c r="E81" s="151"/>
    </row>
  </sheetData>
  <phoneticPr fontId="4"/>
  <hyperlinks>
    <hyperlink ref="E42:L42" location="'健康診断概要（協会けんぽ）'!A1" display="🔗 健康診断概要（協会けんぽ）" xr:uid="{9527BD54-0BB7-4439-8292-F5FCFEC65BCA}"/>
  </hyperlinks>
  <pageMargins left="0.23622047244094488" right="0.23622047244094488" top="0.3543307086614173" bottom="0.3543307086614173" header="0.31496062992125984" footer="0.31496062992125984"/>
  <pageSetup paperSize="9" scale="5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4CB20-12DD-4E7C-88F0-D2AED142A188}">
  <sheetPr codeName="Sheet3">
    <tabColor theme="4" tint="0.59999389629810485"/>
    <pageSetUpPr fitToPage="1"/>
  </sheetPr>
  <dimension ref="A1:I84"/>
  <sheetViews>
    <sheetView view="pageBreakPreview" zoomScale="90" zoomScaleNormal="100" zoomScaleSheetLayoutView="90" workbookViewId="0"/>
  </sheetViews>
  <sheetFormatPr defaultColWidth="9" defaultRowHeight="17.399999999999999" customHeight="1"/>
  <cols>
    <col min="1" max="1" width="12.5" style="1" customWidth="1"/>
    <col min="2" max="2" width="13.08203125" style="1" customWidth="1"/>
    <col min="3" max="3" width="5.58203125" style="1" customWidth="1"/>
    <col min="4" max="4" width="13.08203125" style="1" customWidth="1"/>
    <col min="5" max="9" width="11.9140625" style="1" customWidth="1"/>
    <col min="10" max="16384" width="9" style="1"/>
  </cols>
  <sheetData>
    <row r="1" spans="1:9" s="112" customFormat="1" ht="30" customHeight="1">
      <c r="A1" s="122" t="s">
        <v>111</v>
      </c>
      <c r="B1" s="122"/>
      <c r="C1" s="122"/>
      <c r="D1" s="122"/>
      <c r="E1" s="122"/>
      <c r="F1" s="122"/>
      <c r="G1" s="122"/>
      <c r="H1" s="123">
        <v>2025</v>
      </c>
      <c r="I1" s="124" t="s">
        <v>112</v>
      </c>
    </row>
    <row r="2" spans="1:9" ht="17.399999999999999" customHeight="1">
      <c r="A2" s="120" t="s">
        <v>113</v>
      </c>
      <c r="C2" s="121" t="s">
        <v>114</v>
      </c>
      <c r="D2" s="26"/>
      <c r="I2" s="119" t="s">
        <v>115</v>
      </c>
    </row>
    <row r="3" spans="1:9" ht="29.4" customHeight="1">
      <c r="A3" s="305" t="s">
        <v>116</v>
      </c>
      <c r="B3" s="307"/>
      <c r="C3" s="308" t="s">
        <v>117</v>
      </c>
      <c r="D3" s="307"/>
      <c r="E3" s="306"/>
      <c r="F3" s="305" t="s">
        <v>118</v>
      </c>
      <c r="G3" s="306"/>
      <c r="H3" s="305" t="s">
        <v>119</v>
      </c>
      <c r="I3" s="306"/>
    </row>
    <row r="4" spans="1:9" ht="29.15" customHeight="1">
      <c r="A4" s="311" t="s">
        <v>120</v>
      </c>
      <c r="B4" s="312"/>
      <c r="C4" s="318" t="s">
        <v>121</v>
      </c>
      <c r="D4" s="326"/>
      <c r="E4" s="319"/>
      <c r="F4" s="318" t="s">
        <v>122</v>
      </c>
      <c r="G4" s="319"/>
      <c r="H4" s="318" t="s">
        <v>123</v>
      </c>
      <c r="I4" s="319"/>
    </row>
    <row r="5" spans="1:9" ht="29.15" customHeight="1">
      <c r="A5" s="311" t="s">
        <v>124</v>
      </c>
      <c r="B5" s="312"/>
      <c r="C5" s="318" t="s">
        <v>125</v>
      </c>
      <c r="D5" s="326"/>
      <c r="E5" s="319"/>
      <c r="F5" s="318" t="s">
        <v>122</v>
      </c>
      <c r="G5" s="319"/>
      <c r="H5" s="318" t="s">
        <v>126</v>
      </c>
      <c r="I5" s="319"/>
    </row>
    <row r="6" spans="1:9" ht="29.15" customHeight="1">
      <c r="A6" s="311" t="s">
        <v>127</v>
      </c>
      <c r="B6" s="312"/>
      <c r="C6" s="328" t="s">
        <v>128</v>
      </c>
      <c r="D6" s="326"/>
      <c r="E6" s="319"/>
      <c r="F6" s="318" t="s">
        <v>129</v>
      </c>
      <c r="G6" s="319"/>
      <c r="H6" s="318" t="s">
        <v>130</v>
      </c>
      <c r="I6" s="319"/>
    </row>
    <row r="7" spans="1:9" ht="29.15" customHeight="1">
      <c r="A7" s="313" t="s">
        <v>131</v>
      </c>
      <c r="B7" s="314"/>
      <c r="C7" s="322" t="s">
        <v>132</v>
      </c>
      <c r="D7" s="323"/>
      <c r="E7" s="324"/>
      <c r="F7" s="318" t="s">
        <v>129</v>
      </c>
      <c r="G7" s="319"/>
      <c r="H7" s="318" t="s">
        <v>133</v>
      </c>
      <c r="I7" s="319"/>
    </row>
    <row r="8" spans="1:9" ht="29.15" customHeight="1">
      <c r="A8" s="311" t="s">
        <v>134</v>
      </c>
      <c r="B8" s="312"/>
      <c r="C8" s="320"/>
      <c r="D8" s="325"/>
      <c r="E8" s="321"/>
      <c r="F8" s="318" t="s">
        <v>135</v>
      </c>
      <c r="G8" s="319"/>
      <c r="H8" s="318" t="s">
        <v>135</v>
      </c>
      <c r="I8" s="319"/>
    </row>
    <row r="9" spans="1:9" ht="29.15" customHeight="1">
      <c r="A9" s="309" t="s">
        <v>136</v>
      </c>
      <c r="B9" s="310"/>
      <c r="C9" s="315" t="s">
        <v>137</v>
      </c>
      <c r="D9" s="316"/>
      <c r="E9" s="317"/>
      <c r="F9" s="320" t="s">
        <v>122</v>
      </c>
      <c r="G9" s="321"/>
      <c r="H9" s="318" t="s">
        <v>123</v>
      </c>
      <c r="I9" s="319"/>
    </row>
    <row r="10" spans="1:9" ht="17.399999999999999" customHeight="1">
      <c r="A10" s="32" t="s">
        <v>138</v>
      </c>
      <c r="B10" s="118" t="s">
        <v>139</v>
      </c>
      <c r="C10" s="118"/>
      <c r="D10" s="27"/>
    </row>
    <row r="11" spans="1:9" ht="17.399999999999999" customHeight="1">
      <c r="A11" s="118"/>
      <c r="B11" s="118" t="s">
        <v>140</v>
      </c>
      <c r="C11" s="118"/>
      <c r="D11" s="27"/>
    </row>
    <row r="12" spans="1:9" ht="17.399999999999999" customHeight="1">
      <c r="A12" s="118"/>
      <c r="B12" s="118"/>
      <c r="C12" s="118"/>
      <c r="D12" s="27"/>
    </row>
    <row r="13" spans="1:9" ht="17.149999999999999" customHeight="1">
      <c r="A13" s="120" t="s">
        <v>141</v>
      </c>
      <c r="I13" s="119" t="s">
        <v>115</v>
      </c>
    </row>
    <row r="14" spans="1:9" ht="29.4" customHeight="1">
      <c r="A14" s="305" t="s">
        <v>142</v>
      </c>
      <c r="B14" s="307"/>
      <c r="C14" s="308" t="s">
        <v>341</v>
      </c>
      <c r="D14" s="307"/>
      <c r="E14" s="306"/>
      <c r="F14" s="305" t="s">
        <v>118</v>
      </c>
      <c r="G14" s="306"/>
      <c r="H14" s="305" t="s">
        <v>119</v>
      </c>
      <c r="I14" s="306"/>
    </row>
    <row r="15" spans="1:9" ht="21" customHeight="1">
      <c r="A15" s="332" t="s">
        <v>143</v>
      </c>
      <c r="B15" s="333"/>
      <c r="C15" s="329" t="s">
        <v>144</v>
      </c>
      <c r="D15" s="330"/>
      <c r="E15" s="331"/>
      <c r="F15" s="329" t="s">
        <v>145</v>
      </c>
      <c r="G15" s="331"/>
      <c r="H15" s="329" t="s">
        <v>146</v>
      </c>
      <c r="I15" s="331"/>
    </row>
    <row r="16" spans="1:9" ht="21" customHeight="1">
      <c r="A16" s="334"/>
      <c r="B16" s="335"/>
      <c r="C16" s="336" t="s">
        <v>147</v>
      </c>
      <c r="D16" s="337"/>
      <c r="E16" s="338"/>
      <c r="F16" s="336" t="s">
        <v>148</v>
      </c>
      <c r="G16" s="338"/>
      <c r="H16" s="336" t="s">
        <v>149</v>
      </c>
      <c r="I16" s="338"/>
    </row>
    <row r="17" spans="1:9" ht="29.15" customHeight="1">
      <c r="A17" s="311" t="s">
        <v>150</v>
      </c>
      <c r="B17" s="312"/>
      <c r="C17" s="318" t="s">
        <v>151</v>
      </c>
      <c r="D17" s="326"/>
      <c r="E17" s="319"/>
      <c r="F17" s="318" t="s">
        <v>152</v>
      </c>
      <c r="G17" s="319"/>
      <c r="H17" s="318" t="s">
        <v>153</v>
      </c>
      <c r="I17" s="319"/>
    </row>
    <row r="18" spans="1:9" ht="17.399999999999999" customHeight="1">
      <c r="A18" s="118" t="s">
        <v>154</v>
      </c>
    </row>
    <row r="19" spans="1:9" ht="17.399999999999999" customHeight="1">
      <c r="A19" s="118" t="s">
        <v>155</v>
      </c>
    </row>
    <row r="21" spans="1:9" ht="17.149999999999999" customHeight="1">
      <c r="A21" s="120" t="s">
        <v>156</v>
      </c>
      <c r="I21" s="119"/>
    </row>
    <row r="22" spans="1:9" ht="17.399999999999999" customHeight="1">
      <c r="A22" s="1" t="s">
        <v>157</v>
      </c>
    </row>
    <row r="23" spans="1:9" ht="17.399999999999999" customHeight="1">
      <c r="A23" s="1" t="s">
        <v>158</v>
      </c>
    </row>
    <row r="25" spans="1:9" s="112" customFormat="1" ht="30" customHeight="1">
      <c r="A25" s="122" t="s">
        <v>159</v>
      </c>
      <c r="B25" s="122"/>
      <c r="C25" s="122"/>
      <c r="D25" s="122"/>
      <c r="E25" s="122"/>
      <c r="F25" s="122"/>
      <c r="G25" s="122"/>
      <c r="H25" s="123">
        <v>2025</v>
      </c>
      <c r="I25" s="124" t="s">
        <v>112</v>
      </c>
    </row>
    <row r="26" spans="1:9" ht="17.399999999999999" customHeight="1">
      <c r="A26" s="1" t="str">
        <f>H25&amp;"年度中（"</f>
        <v>2025年度中（</v>
      </c>
      <c r="B26" s="8">
        <f>DATE(H25,4,1)</f>
        <v>45748</v>
      </c>
      <c r="C26" s="115" t="s">
        <v>160</v>
      </c>
      <c r="D26" s="8">
        <f>EOMONTH(B26,11)</f>
        <v>46112</v>
      </c>
      <c r="E26" s="1" t="s">
        <v>161</v>
      </c>
    </row>
    <row r="27" spans="1:9" ht="17.399999999999999" customHeight="1">
      <c r="A27" s="117" t="s">
        <v>162</v>
      </c>
      <c r="B27" s="116"/>
      <c r="C27" s="116"/>
      <c r="D27" s="116"/>
      <c r="E27" s="116"/>
      <c r="F27" s="116"/>
      <c r="G27" s="116"/>
      <c r="H27" s="116"/>
      <c r="I27" s="116"/>
    </row>
    <row r="28" spans="1:9" ht="27">
      <c r="A28" s="113" t="s">
        <v>163</v>
      </c>
      <c r="B28" s="327" t="s">
        <v>164</v>
      </c>
      <c r="C28" s="327"/>
      <c r="D28" s="327"/>
      <c r="E28" s="114" t="s">
        <v>165</v>
      </c>
      <c r="F28" s="114" t="s">
        <v>166</v>
      </c>
      <c r="G28" s="114" t="s">
        <v>167</v>
      </c>
      <c r="H28" s="114" t="s">
        <v>168</v>
      </c>
      <c r="I28" s="114" t="s">
        <v>169</v>
      </c>
    </row>
    <row r="29" spans="1:9" ht="17.399999999999999" customHeight="1">
      <c r="A29" s="2" t="s">
        <v>170</v>
      </c>
      <c r="B29" s="9">
        <f>EDATE(D29,-12)+1</f>
        <v>38444</v>
      </c>
      <c r="C29" s="10" t="s">
        <v>160</v>
      </c>
      <c r="D29" s="11">
        <f>EOMONTH(D26,-240)+1</f>
        <v>38808</v>
      </c>
      <c r="E29" s="2" t="s">
        <v>171</v>
      </c>
      <c r="F29" s="2" t="s">
        <v>172</v>
      </c>
      <c r="G29" s="2" t="s">
        <v>171</v>
      </c>
      <c r="H29" s="2" t="s">
        <v>171</v>
      </c>
      <c r="I29" s="2" t="s">
        <v>171</v>
      </c>
    </row>
    <row r="30" spans="1:9" ht="17.399999999999999" customHeight="1">
      <c r="A30" s="5" t="s">
        <v>173</v>
      </c>
      <c r="B30" s="12">
        <f t="shared" ref="B30:B84" si="0">EDATE(D30,-12)+1</f>
        <v>38079</v>
      </c>
      <c r="C30" s="13" t="s">
        <v>160</v>
      </c>
      <c r="D30" s="14">
        <f>B29-1</f>
        <v>38443</v>
      </c>
      <c r="E30" s="5" t="s">
        <v>171</v>
      </c>
      <c r="F30" s="5" t="s">
        <v>171</v>
      </c>
      <c r="G30" s="5" t="s">
        <v>171</v>
      </c>
      <c r="H30" s="5" t="s">
        <v>171</v>
      </c>
      <c r="I30" s="5" t="s">
        <v>171</v>
      </c>
    </row>
    <row r="31" spans="1:9" ht="17.399999999999999" customHeight="1">
      <c r="A31" s="3" t="s">
        <v>174</v>
      </c>
      <c r="B31" s="15">
        <f>EDATE(D31,-12)+1</f>
        <v>37713</v>
      </c>
      <c r="C31" s="8" t="s">
        <v>160</v>
      </c>
      <c r="D31" s="16">
        <f t="shared" ref="D31:D84" si="1">B30-1</f>
        <v>38078</v>
      </c>
      <c r="E31" s="3" t="s">
        <v>171</v>
      </c>
      <c r="F31" s="3" t="s">
        <v>172</v>
      </c>
      <c r="G31" s="3" t="s">
        <v>171</v>
      </c>
      <c r="H31" s="3" t="s">
        <v>171</v>
      </c>
      <c r="I31" s="3" t="s">
        <v>171</v>
      </c>
    </row>
    <row r="32" spans="1:9" ht="17.399999999999999" customHeight="1">
      <c r="A32" s="5" t="s">
        <v>175</v>
      </c>
      <c r="B32" s="12">
        <f t="shared" si="0"/>
        <v>37348</v>
      </c>
      <c r="C32" s="13" t="s">
        <v>160</v>
      </c>
      <c r="D32" s="14">
        <f t="shared" si="1"/>
        <v>37712</v>
      </c>
      <c r="E32" s="5" t="s">
        <v>171</v>
      </c>
      <c r="F32" s="5" t="s">
        <v>171</v>
      </c>
      <c r="G32" s="5" t="s">
        <v>171</v>
      </c>
      <c r="H32" s="5" t="s">
        <v>171</v>
      </c>
      <c r="I32" s="5" t="s">
        <v>171</v>
      </c>
    </row>
    <row r="33" spans="1:9" ht="17.399999999999999" customHeight="1">
      <c r="A33" s="3" t="s">
        <v>176</v>
      </c>
      <c r="B33" s="15">
        <f t="shared" si="0"/>
        <v>36983</v>
      </c>
      <c r="C33" s="8" t="s">
        <v>160</v>
      </c>
      <c r="D33" s="16">
        <f t="shared" si="1"/>
        <v>37347</v>
      </c>
      <c r="E33" s="3" t="s">
        <v>171</v>
      </c>
      <c r="F33" s="3" t="s">
        <v>172</v>
      </c>
      <c r="G33" s="3" t="s">
        <v>171</v>
      </c>
      <c r="H33" s="3" t="s">
        <v>171</v>
      </c>
      <c r="I33" s="3" t="s">
        <v>171</v>
      </c>
    </row>
    <row r="34" spans="1:9" ht="17.399999999999999" customHeight="1">
      <c r="A34" s="7" t="s">
        <v>177</v>
      </c>
      <c r="B34" s="17">
        <f t="shared" si="0"/>
        <v>36618</v>
      </c>
      <c r="C34" s="18" t="s">
        <v>160</v>
      </c>
      <c r="D34" s="19">
        <f t="shared" si="1"/>
        <v>36982</v>
      </c>
      <c r="E34" s="7" t="s">
        <v>171</v>
      </c>
      <c r="F34" s="7" t="s">
        <v>171</v>
      </c>
      <c r="G34" s="7" t="s">
        <v>171</v>
      </c>
      <c r="H34" s="7" t="s">
        <v>171</v>
      </c>
      <c r="I34" s="7" t="s">
        <v>171</v>
      </c>
    </row>
    <row r="35" spans="1:9" ht="17.399999999999999" customHeight="1">
      <c r="A35" s="3" t="s">
        <v>178</v>
      </c>
      <c r="B35" s="15">
        <f t="shared" si="0"/>
        <v>36252</v>
      </c>
      <c r="C35" s="8" t="s">
        <v>160</v>
      </c>
      <c r="D35" s="16">
        <f t="shared" si="1"/>
        <v>36617</v>
      </c>
      <c r="E35" s="3" t="s">
        <v>171</v>
      </c>
      <c r="F35" s="3" t="s">
        <v>172</v>
      </c>
      <c r="G35" s="3" t="s">
        <v>171</v>
      </c>
      <c r="H35" s="3" t="s">
        <v>171</v>
      </c>
      <c r="I35" s="3" t="s">
        <v>171</v>
      </c>
    </row>
    <row r="36" spans="1:9" ht="17.399999999999999" customHeight="1">
      <c r="A36" s="5" t="s">
        <v>179</v>
      </c>
      <c r="B36" s="12">
        <f t="shared" si="0"/>
        <v>35887</v>
      </c>
      <c r="C36" s="13" t="s">
        <v>160</v>
      </c>
      <c r="D36" s="14">
        <f t="shared" si="1"/>
        <v>36251</v>
      </c>
      <c r="E36" s="5" t="s">
        <v>171</v>
      </c>
      <c r="F36" s="5" t="s">
        <v>171</v>
      </c>
      <c r="G36" s="5" t="s">
        <v>171</v>
      </c>
      <c r="H36" s="5" t="s">
        <v>171</v>
      </c>
      <c r="I36" s="5" t="s">
        <v>171</v>
      </c>
    </row>
    <row r="37" spans="1:9" ht="17.399999999999999" customHeight="1">
      <c r="A37" s="3" t="s">
        <v>180</v>
      </c>
      <c r="B37" s="15">
        <f t="shared" si="0"/>
        <v>35522</v>
      </c>
      <c r="C37" s="8" t="s">
        <v>160</v>
      </c>
      <c r="D37" s="16">
        <f t="shared" si="1"/>
        <v>35886</v>
      </c>
      <c r="E37" s="3" t="s">
        <v>171</v>
      </c>
      <c r="F37" s="3" t="s">
        <v>172</v>
      </c>
      <c r="G37" s="3" t="s">
        <v>171</v>
      </c>
      <c r="H37" s="3" t="s">
        <v>171</v>
      </c>
      <c r="I37" s="3" t="s">
        <v>171</v>
      </c>
    </row>
    <row r="38" spans="1:9" ht="17.399999999999999" customHeight="1">
      <c r="A38" s="6" t="s">
        <v>181</v>
      </c>
      <c r="B38" s="20">
        <f t="shared" si="0"/>
        <v>35157</v>
      </c>
      <c r="C38" s="21" t="s">
        <v>160</v>
      </c>
      <c r="D38" s="22">
        <f t="shared" si="1"/>
        <v>35521</v>
      </c>
      <c r="E38" s="6" t="s">
        <v>171</v>
      </c>
      <c r="F38" s="6" t="s">
        <v>171</v>
      </c>
      <c r="G38" s="6" t="s">
        <v>171</v>
      </c>
      <c r="H38" s="6" t="s">
        <v>171</v>
      </c>
      <c r="I38" s="6" t="s">
        <v>171</v>
      </c>
    </row>
    <row r="39" spans="1:9" ht="17.399999999999999" customHeight="1">
      <c r="A39" s="3" t="s">
        <v>182</v>
      </c>
      <c r="B39" s="15">
        <f t="shared" si="0"/>
        <v>34791</v>
      </c>
      <c r="C39" s="8" t="s">
        <v>160</v>
      </c>
      <c r="D39" s="16">
        <f t="shared" si="1"/>
        <v>35156</v>
      </c>
      <c r="E39" s="3" t="s">
        <v>171</v>
      </c>
      <c r="F39" s="3" t="s">
        <v>172</v>
      </c>
      <c r="G39" s="3" t="s">
        <v>171</v>
      </c>
      <c r="H39" s="3" t="s">
        <v>171</v>
      </c>
      <c r="I39" s="3" t="s">
        <v>171</v>
      </c>
    </row>
    <row r="40" spans="1:9" ht="17.399999999999999" customHeight="1">
      <c r="A40" s="5" t="s">
        <v>183</v>
      </c>
      <c r="B40" s="12">
        <f t="shared" si="0"/>
        <v>34426</v>
      </c>
      <c r="C40" s="13" t="s">
        <v>160</v>
      </c>
      <c r="D40" s="14">
        <f t="shared" si="1"/>
        <v>34790</v>
      </c>
      <c r="E40" s="5" t="s">
        <v>171</v>
      </c>
      <c r="F40" s="5" t="s">
        <v>171</v>
      </c>
      <c r="G40" s="5" t="s">
        <v>171</v>
      </c>
      <c r="H40" s="5" t="s">
        <v>171</v>
      </c>
      <c r="I40" s="5" t="s">
        <v>171</v>
      </c>
    </row>
    <row r="41" spans="1:9" ht="17.399999999999999" customHeight="1">
      <c r="A41" s="3" t="s">
        <v>184</v>
      </c>
      <c r="B41" s="15">
        <f t="shared" si="0"/>
        <v>34061</v>
      </c>
      <c r="C41" s="8" t="s">
        <v>160</v>
      </c>
      <c r="D41" s="16">
        <f t="shared" si="1"/>
        <v>34425</v>
      </c>
      <c r="E41" s="3" t="s">
        <v>171</v>
      </c>
      <c r="F41" s="3" t="s">
        <v>172</v>
      </c>
      <c r="G41" s="3" t="s">
        <v>171</v>
      </c>
      <c r="H41" s="3" t="s">
        <v>171</v>
      </c>
      <c r="I41" s="3" t="s">
        <v>171</v>
      </c>
    </row>
    <row r="42" spans="1:9" ht="17.399999999999999" customHeight="1">
      <c r="A42" s="5" t="s">
        <v>185</v>
      </c>
      <c r="B42" s="12">
        <f t="shared" si="0"/>
        <v>33696</v>
      </c>
      <c r="C42" s="13" t="s">
        <v>160</v>
      </c>
      <c r="D42" s="14">
        <f t="shared" si="1"/>
        <v>34060</v>
      </c>
      <c r="E42" s="5" t="s">
        <v>171</v>
      </c>
      <c r="F42" s="5" t="s">
        <v>171</v>
      </c>
      <c r="G42" s="5" t="s">
        <v>171</v>
      </c>
      <c r="H42" s="5" t="s">
        <v>171</v>
      </c>
      <c r="I42" s="5" t="s">
        <v>171</v>
      </c>
    </row>
    <row r="43" spans="1:9" ht="17.399999999999999" customHeight="1">
      <c r="A43" s="3" t="s">
        <v>186</v>
      </c>
      <c r="B43" s="15">
        <f t="shared" si="0"/>
        <v>33330</v>
      </c>
      <c r="C43" s="8" t="s">
        <v>160</v>
      </c>
      <c r="D43" s="16">
        <f t="shared" si="1"/>
        <v>33695</v>
      </c>
      <c r="E43" s="3" t="s">
        <v>171</v>
      </c>
      <c r="F43" s="3" t="s">
        <v>172</v>
      </c>
      <c r="G43" s="3" t="s">
        <v>171</v>
      </c>
      <c r="H43" s="3" t="s">
        <v>171</v>
      </c>
      <c r="I43" s="3" t="s">
        <v>171</v>
      </c>
    </row>
    <row r="44" spans="1:9" ht="17.399999999999999" customHeight="1">
      <c r="A44" s="7" t="s">
        <v>187</v>
      </c>
      <c r="B44" s="17">
        <f t="shared" si="0"/>
        <v>32965</v>
      </c>
      <c r="C44" s="18" t="s">
        <v>160</v>
      </c>
      <c r="D44" s="19">
        <f t="shared" si="1"/>
        <v>33329</v>
      </c>
      <c r="E44" s="7" t="s">
        <v>172</v>
      </c>
      <c r="F44" s="7" t="s">
        <v>171</v>
      </c>
      <c r="G44" s="7" t="s">
        <v>171</v>
      </c>
      <c r="H44" s="7" t="s">
        <v>171</v>
      </c>
      <c r="I44" s="7" t="s">
        <v>171</v>
      </c>
    </row>
    <row r="45" spans="1:9" ht="17.399999999999999" customHeight="1">
      <c r="A45" s="3" t="s">
        <v>188</v>
      </c>
      <c r="B45" s="15">
        <f t="shared" si="0"/>
        <v>32600</v>
      </c>
      <c r="C45" s="8" t="s">
        <v>160</v>
      </c>
      <c r="D45" s="16">
        <f t="shared" si="1"/>
        <v>32964</v>
      </c>
      <c r="E45" s="3" t="s">
        <v>172</v>
      </c>
      <c r="F45" s="3" t="s">
        <v>172</v>
      </c>
      <c r="G45" s="3" t="s">
        <v>171</v>
      </c>
      <c r="H45" s="3" t="s">
        <v>171</v>
      </c>
      <c r="I45" s="3" t="s">
        <v>172</v>
      </c>
    </row>
    <row r="46" spans="1:9" ht="17.399999999999999" customHeight="1">
      <c r="A46" s="5" t="s">
        <v>189</v>
      </c>
      <c r="B46" s="12">
        <f t="shared" si="0"/>
        <v>32235</v>
      </c>
      <c r="C46" s="13" t="s">
        <v>160</v>
      </c>
      <c r="D46" s="14">
        <f t="shared" si="1"/>
        <v>32599</v>
      </c>
      <c r="E46" s="5" t="s">
        <v>172</v>
      </c>
      <c r="F46" s="5" t="s">
        <v>171</v>
      </c>
      <c r="G46" s="5" t="s">
        <v>171</v>
      </c>
      <c r="H46" s="5" t="s">
        <v>171</v>
      </c>
      <c r="I46" s="5" t="s">
        <v>171</v>
      </c>
    </row>
    <row r="47" spans="1:9" ht="17.399999999999999" customHeight="1">
      <c r="A47" s="3" t="s">
        <v>190</v>
      </c>
      <c r="B47" s="15">
        <f t="shared" si="0"/>
        <v>31869</v>
      </c>
      <c r="C47" s="8" t="s">
        <v>160</v>
      </c>
      <c r="D47" s="16">
        <f t="shared" si="1"/>
        <v>32234</v>
      </c>
      <c r="E47" s="3" t="s">
        <v>172</v>
      </c>
      <c r="F47" s="3" t="s">
        <v>172</v>
      </c>
      <c r="G47" s="3" t="s">
        <v>171</v>
      </c>
      <c r="H47" s="3" t="s">
        <v>171</v>
      </c>
      <c r="I47" s="3" t="s">
        <v>172</v>
      </c>
    </row>
    <row r="48" spans="1:9" ht="17.399999999999999" customHeight="1">
      <c r="A48" s="6" t="s">
        <v>191</v>
      </c>
      <c r="B48" s="20">
        <f t="shared" si="0"/>
        <v>31504</v>
      </c>
      <c r="C48" s="21" t="s">
        <v>160</v>
      </c>
      <c r="D48" s="22">
        <f t="shared" si="1"/>
        <v>31868</v>
      </c>
      <c r="E48" s="6" t="s">
        <v>172</v>
      </c>
      <c r="F48" s="6" t="s">
        <v>171</v>
      </c>
      <c r="G48" s="6" t="s">
        <v>171</v>
      </c>
      <c r="H48" s="6" t="s">
        <v>171</v>
      </c>
      <c r="I48" s="6" t="s">
        <v>171</v>
      </c>
    </row>
    <row r="49" spans="1:9" ht="17.399999999999999" customHeight="1">
      <c r="A49" s="3" t="s">
        <v>192</v>
      </c>
      <c r="B49" s="15">
        <f t="shared" si="0"/>
        <v>31139</v>
      </c>
      <c r="C49" s="8" t="s">
        <v>160</v>
      </c>
      <c r="D49" s="16">
        <f t="shared" si="1"/>
        <v>31503</v>
      </c>
      <c r="E49" s="3" t="s">
        <v>172</v>
      </c>
      <c r="F49" s="3" t="s">
        <v>171</v>
      </c>
      <c r="G49" s="3" t="s">
        <v>172</v>
      </c>
      <c r="H49" s="3" t="s">
        <v>172</v>
      </c>
      <c r="I49" s="3" t="s">
        <v>172</v>
      </c>
    </row>
    <row r="50" spans="1:9" ht="17.399999999999999" customHeight="1">
      <c r="A50" s="5" t="s">
        <v>193</v>
      </c>
      <c r="B50" s="12">
        <f t="shared" si="0"/>
        <v>30774</v>
      </c>
      <c r="C50" s="13" t="s">
        <v>160</v>
      </c>
      <c r="D50" s="14">
        <f t="shared" si="1"/>
        <v>31138</v>
      </c>
      <c r="E50" s="5" t="s">
        <v>172</v>
      </c>
      <c r="F50" s="5" t="s">
        <v>171</v>
      </c>
      <c r="G50" s="5" t="s">
        <v>171</v>
      </c>
      <c r="H50" s="5" t="s">
        <v>171</v>
      </c>
      <c r="I50" s="5" t="s">
        <v>171</v>
      </c>
    </row>
    <row r="51" spans="1:9" ht="17.399999999999999" customHeight="1">
      <c r="A51" s="3" t="s">
        <v>194</v>
      </c>
      <c r="B51" s="15">
        <f t="shared" si="0"/>
        <v>30408</v>
      </c>
      <c r="C51" s="8" t="s">
        <v>160</v>
      </c>
      <c r="D51" s="16">
        <f t="shared" si="1"/>
        <v>30773</v>
      </c>
      <c r="E51" s="3" t="s">
        <v>172</v>
      </c>
      <c r="F51" s="3" t="s">
        <v>171</v>
      </c>
      <c r="G51" s="3" t="s">
        <v>171</v>
      </c>
      <c r="H51" s="3" t="s">
        <v>172</v>
      </c>
      <c r="I51" s="3" t="s">
        <v>172</v>
      </c>
    </row>
    <row r="52" spans="1:9" ht="17.399999999999999" customHeight="1">
      <c r="A52" s="5" t="s">
        <v>195</v>
      </c>
      <c r="B52" s="12">
        <f t="shared" si="0"/>
        <v>30043</v>
      </c>
      <c r="C52" s="13" t="s">
        <v>160</v>
      </c>
      <c r="D52" s="14">
        <f t="shared" si="1"/>
        <v>30407</v>
      </c>
      <c r="E52" s="5" t="s">
        <v>172</v>
      </c>
      <c r="F52" s="5" t="s">
        <v>171</v>
      </c>
      <c r="G52" s="5" t="s">
        <v>171</v>
      </c>
      <c r="H52" s="5" t="s">
        <v>171</v>
      </c>
      <c r="I52" s="5" t="s">
        <v>171</v>
      </c>
    </row>
    <row r="53" spans="1:9" ht="17.399999999999999" customHeight="1">
      <c r="A53" s="3" t="s">
        <v>196</v>
      </c>
      <c r="B53" s="15">
        <f t="shared" si="0"/>
        <v>29678</v>
      </c>
      <c r="C53" s="8" t="s">
        <v>160</v>
      </c>
      <c r="D53" s="16">
        <f t="shared" si="1"/>
        <v>30042</v>
      </c>
      <c r="E53" s="3" t="s">
        <v>172</v>
      </c>
      <c r="F53" s="3" t="s">
        <v>171</v>
      </c>
      <c r="G53" s="30" t="s">
        <v>171</v>
      </c>
      <c r="H53" s="3" t="s">
        <v>172</v>
      </c>
      <c r="I53" s="3" t="s">
        <v>172</v>
      </c>
    </row>
    <row r="54" spans="1:9" ht="17.399999999999999" customHeight="1">
      <c r="A54" s="7" t="s">
        <v>197</v>
      </c>
      <c r="B54" s="17">
        <f t="shared" si="0"/>
        <v>29313</v>
      </c>
      <c r="C54" s="18" t="s">
        <v>160</v>
      </c>
      <c r="D54" s="19">
        <f t="shared" si="1"/>
        <v>29677</v>
      </c>
      <c r="E54" s="7" t="s">
        <v>172</v>
      </c>
      <c r="F54" s="28" t="s">
        <v>171</v>
      </c>
      <c r="G54" s="29" t="s">
        <v>172</v>
      </c>
      <c r="H54" s="7" t="s">
        <v>171</v>
      </c>
      <c r="I54" s="7" t="s">
        <v>171</v>
      </c>
    </row>
    <row r="55" spans="1:9" ht="17.399999999999999" customHeight="1">
      <c r="A55" s="3" t="s">
        <v>198</v>
      </c>
      <c r="B55" s="15">
        <f t="shared" si="0"/>
        <v>28947</v>
      </c>
      <c r="C55" s="8" t="s">
        <v>160</v>
      </c>
      <c r="D55" s="16">
        <f t="shared" si="1"/>
        <v>29312</v>
      </c>
      <c r="E55" s="3" t="s">
        <v>172</v>
      </c>
      <c r="F55" s="3" t="s">
        <v>171</v>
      </c>
      <c r="G55" s="3" t="s">
        <v>171</v>
      </c>
      <c r="H55" s="3" t="s">
        <v>172</v>
      </c>
      <c r="I55" s="3" t="s">
        <v>172</v>
      </c>
    </row>
    <row r="56" spans="1:9" ht="17.399999999999999" customHeight="1">
      <c r="A56" s="5" t="s">
        <v>199</v>
      </c>
      <c r="B56" s="12">
        <f t="shared" si="0"/>
        <v>28582</v>
      </c>
      <c r="C56" s="13" t="s">
        <v>160</v>
      </c>
      <c r="D56" s="14">
        <f t="shared" si="1"/>
        <v>28946</v>
      </c>
      <c r="E56" s="5" t="s">
        <v>172</v>
      </c>
      <c r="F56" s="5" t="s">
        <v>171</v>
      </c>
      <c r="G56" s="5" t="s">
        <v>171</v>
      </c>
      <c r="H56" s="5" t="s">
        <v>171</v>
      </c>
      <c r="I56" s="5" t="s">
        <v>171</v>
      </c>
    </row>
    <row r="57" spans="1:9" ht="17.399999999999999" customHeight="1">
      <c r="A57" s="3" t="s">
        <v>200</v>
      </c>
      <c r="B57" s="15">
        <f t="shared" si="0"/>
        <v>28217</v>
      </c>
      <c r="C57" s="8" t="s">
        <v>160</v>
      </c>
      <c r="D57" s="16">
        <f t="shared" si="1"/>
        <v>28581</v>
      </c>
      <c r="E57" s="3" t="s">
        <v>172</v>
      </c>
      <c r="F57" s="3" t="s">
        <v>171</v>
      </c>
      <c r="G57" s="3" t="s">
        <v>171</v>
      </c>
      <c r="H57" s="3" t="s">
        <v>172</v>
      </c>
      <c r="I57" s="3" t="s">
        <v>172</v>
      </c>
    </row>
    <row r="58" spans="1:9" ht="17.399999999999999" customHeight="1">
      <c r="A58" s="6" t="s">
        <v>201</v>
      </c>
      <c r="B58" s="20">
        <f t="shared" si="0"/>
        <v>27852</v>
      </c>
      <c r="C58" s="21" t="s">
        <v>160</v>
      </c>
      <c r="D58" s="22">
        <f t="shared" si="1"/>
        <v>28216</v>
      </c>
      <c r="E58" s="6" t="s">
        <v>172</v>
      </c>
      <c r="F58" s="6" t="s">
        <v>171</v>
      </c>
      <c r="G58" s="6" t="s">
        <v>171</v>
      </c>
      <c r="H58" s="6" t="s">
        <v>171</v>
      </c>
      <c r="I58" s="6" t="s">
        <v>171</v>
      </c>
    </row>
    <row r="59" spans="1:9" ht="17.399999999999999" customHeight="1">
      <c r="A59" s="3" t="s">
        <v>202</v>
      </c>
      <c r="B59" s="15">
        <f t="shared" si="0"/>
        <v>27486</v>
      </c>
      <c r="C59" s="8" t="s">
        <v>160</v>
      </c>
      <c r="D59" s="16">
        <f t="shared" si="1"/>
        <v>27851</v>
      </c>
      <c r="E59" s="3" t="s">
        <v>172</v>
      </c>
      <c r="F59" s="3" t="s">
        <v>171</v>
      </c>
      <c r="G59" s="3" t="s">
        <v>172</v>
      </c>
      <c r="H59" s="3" t="s">
        <v>172</v>
      </c>
      <c r="I59" s="3" t="s">
        <v>172</v>
      </c>
    </row>
    <row r="60" spans="1:9" ht="17.399999999999999" customHeight="1">
      <c r="A60" s="5" t="s">
        <v>203</v>
      </c>
      <c r="B60" s="12">
        <f t="shared" si="0"/>
        <v>27121</v>
      </c>
      <c r="C60" s="13" t="s">
        <v>160</v>
      </c>
      <c r="D60" s="14">
        <f t="shared" si="1"/>
        <v>27485</v>
      </c>
      <c r="E60" s="5" t="s">
        <v>172</v>
      </c>
      <c r="F60" s="5" t="s">
        <v>171</v>
      </c>
      <c r="G60" s="5" t="s">
        <v>171</v>
      </c>
      <c r="H60" s="5" t="s">
        <v>171</v>
      </c>
      <c r="I60" s="5" t="s">
        <v>171</v>
      </c>
    </row>
    <row r="61" spans="1:9" ht="17.399999999999999" customHeight="1">
      <c r="A61" s="3" t="s">
        <v>204</v>
      </c>
      <c r="B61" s="15">
        <f t="shared" si="0"/>
        <v>26756</v>
      </c>
      <c r="C61" s="8" t="s">
        <v>160</v>
      </c>
      <c r="D61" s="16">
        <f t="shared" si="1"/>
        <v>27120</v>
      </c>
      <c r="E61" s="3" t="s">
        <v>172</v>
      </c>
      <c r="F61" s="3" t="s">
        <v>171</v>
      </c>
      <c r="G61" s="3" t="s">
        <v>171</v>
      </c>
      <c r="H61" s="3" t="s">
        <v>172</v>
      </c>
      <c r="I61" s="3" t="s">
        <v>172</v>
      </c>
    </row>
    <row r="62" spans="1:9" ht="17.399999999999999" customHeight="1">
      <c r="A62" s="5" t="s">
        <v>205</v>
      </c>
      <c r="B62" s="12">
        <f t="shared" si="0"/>
        <v>26391</v>
      </c>
      <c r="C62" s="13" t="s">
        <v>160</v>
      </c>
      <c r="D62" s="14">
        <f t="shared" si="1"/>
        <v>26755</v>
      </c>
      <c r="E62" s="5" t="s">
        <v>172</v>
      </c>
      <c r="F62" s="5" t="s">
        <v>171</v>
      </c>
      <c r="G62" s="5" t="s">
        <v>171</v>
      </c>
      <c r="H62" s="5" t="s">
        <v>171</v>
      </c>
      <c r="I62" s="5" t="s">
        <v>171</v>
      </c>
    </row>
    <row r="63" spans="1:9" ht="17.399999999999999" customHeight="1">
      <c r="A63" s="3" t="s">
        <v>206</v>
      </c>
      <c r="B63" s="15">
        <f t="shared" si="0"/>
        <v>26025</v>
      </c>
      <c r="C63" s="8" t="s">
        <v>160</v>
      </c>
      <c r="D63" s="16">
        <f t="shared" si="1"/>
        <v>26390</v>
      </c>
      <c r="E63" s="3" t="s">
        <v>172</v>
      </c>
      <c r="F63" s="3" t="s">
        <v>171</v>
      </c>
      <c r="G63" s="30" t="s">
        <v>171</v>
      </c>
      <c r="H63" s="3" t="s">
        <v>172</v>
      </c>
      <c r="I63" s="3" t="s">
        <v>172</v>
      </c>
    </row>
    <row r="64" spans="1:9" ht="17.399999999999999" customHeight="1">
      <c r="A64" s="7" t="s">
        <v>207</v>
      </c>
      <c r="B64" s="17">
        <f t="shared" si="0"/>
        <v>25660</v>
      </c>
      <c r="C64" s="18" t="s">
        <v>160</v>
      </c>
      <c r="D64" s="19">
        <f t="shared" si="1"/>
        <v>26024</v>
      </c>
      <c r="E64" s="7" t="s">
        <v>172</v>
      </c>
      <c r="F64" s="7" t="s">
        <v>171</v>
      </c>
      <c r="G64" s="29" t="s">
        <v>172</v>
      </c>
      <c r="H64" s="7" t="s">
        <v>171</v>
      </c>
      <c r="I64" s="7" t="s">
        <v>171</v>
      </c>
    </row>
    <row r="65" spans="1:9" ht="17.399999999999999" customHeight="1">
      <c r="A65" s="3" t="s">
        <v>208</v>
      </c>
      <c r="B65" s="15">
        <f t="shared" si="0"/>
        <v>25295</v>
      </c>
      <c r="C65" s="8" t="s">
        <v>160</v>
      </c>
      <c r="D65" s="16">
        <f t="shared" si="1"/>
        <v>25659</v>
      </c>
      <c r="E65" s="3" t="s">
        <v>172</v>
      </c>
      <c r="F65" s="3" t="s">
        <v>171</v>
      </c>
      <c r="G65" s="3" t="s">
        <v>171</v>
      </c>
      <c r="H65" s="3" t="s">
        <v>172</v>
      </c>
      <c r="I65" s="3" t="s">
        <v>172</v>
      </c>
    </row>
    <row r="66" spans="1:9" ht="17.399999999999999" customHeight="1">
      <c r="A66" s="5" t="s">
        <v>209</v>
      </c>
      <c r="B66" s="12">
        <f t="shared" si="0"/>
        <v>24930</v>
      </c>
      <c r="C66" s="13" t="s">
        <v>160</v>
      </c>
      <c r="D66" s="14">
        <f t="shared" si="1"/>
        <v>25294</v>
      </c>
      <c r="E66" s="5" t="s">
        <v>172</v>
      </c>
      <c r="F66" s="5" t="s">
        <v>171</v>
      </c>
      <c r="G66" s="5" t="s">
        <v>171</v>
      </c>
      <c r="H66" s="5" t="s">
        <v>171</v>
      </c>
      <c r="I66" s="5" t="s">
        <v>171</v>
      </c>
    </row>
    <row r="67" spans="1:9" ht="17.399999999999999" customHeight="1">
      <c r="A67" s="3" t="s">
        <v>210</v>
      </c>
      <c r="B67" s="15">
        <f t="shared" si="0"/>
        <v>24564</v>
      </c>
      <c r="C67" s="8" t="s">
        <v>160</v>
      </c>
      <c r="D67" s="16">
        <f t="shared" si="1"/>
        <v>24929</v>
      </c>
      <c r="E67" s="3" t="s">
        <v>172</v>
      </c>
      <c r="F67" s="3" t="s">
        <v>171</v>
      </c>
      <c r="G67" s="3" t="s">
        <v>171</v>
      </c>
      <c r="H67" s="3" t="s">
        <v>172</v>
      </c>
      <c r="I67" s="3" t="s">
        <v>172</v>
      </c>
    </row>
    <row r="68" spans="1:9" ht="17.399999999999999" customHeight="1">
      <c r="A68" s="6" t="s">
        <v>211</v>
      </c>
      <c r="B68" s="20">
        <f t="shared" si="0"/>
        <v>24199</v>
      </c>
      <c r="C68" s="21" t="s">
        <v>160</v>
      </c>
      <c r="D68" s="22">
        <f t="shared" si="1"/>
        <v>24563</v>
      </c>
      <c r="E68" s="6" t="s">
        <v>172</v>
      </c>
      <c r="F68" s="6" t="s">
        <v>171</v>
      </c>
      <c r="G68" s="6" t="s">
        <v>171</v>
      </c>
      <c r="H68" s="6" t="s">
        <v>171</v>
      </c>
      <c r="I68" s="6" t="s">
        <v>171</v>
      </c>
    </row>
    <row r="69" spans="1:9" ht="17.399999999999999" customHeight="1">
      <c r="A69" s="3" t="s">
        <v>212</v>
      </c>
      <c r="B69" s="15">
        <f t="shared" si="0"/>
        <v>23834</v>
      </c>
      <c r="C69" s="8" t="s">
        <v>160</v>
      </c>
      <c r="D69" s="16">
        <f t="shared" si="1"/>
        <v>24198</v>
      </c>
      <c r="E69" s="3" t="s">
        <v>172</v>
      </c>
      <c r="F69" s="3" t="s">
        <v>171</v>
      </c>
      <c r="G69" s="3" t="s">
        <v>172</v>
      </c>
      <c r="H69" s="3" t="s">
        <v>172</v>
      </c>
      <c r="I69" s="3" t="s">
        <v>172</v>
      </c>
    </row>
    <row r="70" spans="1:9" ht="17.399999999999999" customHeight="1">
      <c r="A70" s="5" t="s">
        <v>213</v>
      </c>
      <c r="B70" s="12">
        <f t="shared" si="0"/>
        <v>23469</v>
      </c>
      <c r="C70" s="13" t="s">
        <v>160</v>
      </c>
      <c r="D70" s="14">
        <f t="shared" si="1"/>
        <v>23833</v>
      </c>
      <c r="E70" s="5" t="s">
        <v>172</v>
      </c>
      <c r="F70" s="5" t="s">
        <v>171</v>
      </c>
      <c r="G70" s="5" t="s">
        <v>171</v>
      </c>
      <c r="H70" s="5" t="s">
        <v>171</v>
      </c>
      <c r="I70" s="5" t="s">
        <v>171</v>
      </c>
    </row>
    <row r="71" spans="1:9" ht="17.399999999999999" customHeight="1">
      <c r="A71" s="3" t="s">
        <v>214</v>
      </c>
      <c r="B71" s="15">
        <f t="shared" si="0"/>
        <v>23103</v>
      </c>
      <c r="C71" s="8" t="s">
        <v>160</v>
      </c>
      <c r="D71" s="16">
        <f t="shared" si="1"/>
        <v>23468</v>
      </c>
      <c r="E71" s="3" t="s">
        <v>172</v>
      </c>
      <c r="F71" s="3" t="s">
        <v>171</v>
      </c>
      <c r="G71" s="3" t="s">
        <v>171</v>
      </c>
      <c r="H71" s="3" t="s">
        <v>172</v>
      </c>
      <c r="I71" s="3" t="s">
        <v>172</v>
      </c>
    </row>
    <row r="72" spans="1:9" ht="17.399999999999999" customHeight="1">
      <c r="A72" s="5" t="s">
        <v>215</v>
      </c>
      <c r="B72" s="12">
        <f t="shared" si="0"/>
        <v>22738</v>
      </c>
      <c r="C72" s="13" t="s">
        <v>160</v>
      </c>
      <c r="D72" s="14">
        <f t="shared" si="1"/>
        <v>23102</v>
      </c>
      <c r="E72" s="5" t="s">
        <v>172</v>
      </c>
      <c r="F72" s="5" t="s">
        <v>171</v>
      </c>
      <c r="G72" s="5" t="s">
        <v>171</v>
      </c>
      <c r="H72" s="5" t="s">
        <v>171</v>
      </c>
      <c r="I72" s="5" t="s">
        <v>171</v>
      </c>
    </row>
    <row r="73" spans="1:9" ht="17.399999999999999" customHeight="1">
      <c r="A73" s="3" t="s">
        <v>216</v>
      </c>
      <c r="B73" s="15">
        <f t="shared" si="0"/>
        <v>22373</v>
      </c>
      <c r="C73" s="8" t="s">
        <v>160</v>
      </c>
      <c r="D73" s="16">
        <f t="shared" si="1"/>
        <v>22737</v>
      </c>
      <c r="E73" s="3" t="s">
        <v>172</v>
      </c>
      <c r="F73" s="3" t="s">
        <v>171</v>
      </c>
      <c r="G73" s="30" t="s">
        <v>171</v>
      </c>
      <c r="H73" s="3" t="s">
        <v>172</v>
      </c>
      <c r="I73" s="3" t="s">
        <v>172</v>
      </c>
    </row>
    <row r="74" spans="1:9" ht="17.399999999999999" customHeight="1">
      <c r="A74" s="7" t="s">
        <v>217</v>
      </c>
      <c r="B74" s="17">
        <f t="shared" si="0"/>
        <v>22008</v>
      </c>
      <c r="C74" s="18" t="s">
        <v>160</v>
      </c>
      <c r="D74" s="19">
        <f t="shared" si="1"/>
        <v>22372</v>
      </c>
      <c r="E74" s="7" t="s">
        <v>172</v>
      </c>
      <c r="F74" s="7" t="s">
        <v>171</v>
      </c>
      <c r="G74" s="29" t="s">
        <v>172</v>
      </c>
      <c r="H74" s="7" t="s">
        <v>171</v>
      </c>
      <c r="I74" s="7" t="s">
        <v>171</v>
      </c>
    </row>
    <row r="75" spans="1:9" ht="17.399999999999999" customHeight="1">
      <c r="A75" s="3" t="s">
        <v>218</v>
      </c>
      <c r="B75" s="15">
        <f t="shared" si="0"/>
        <v>21642</v>
      </c>
      <c r="C75" s="8" t="s">
        <v>160</v>
      </c>
      <c r="D75" s="16">
        <f t="shared" si="1"/>
        <v>22007</v>
      </c>
      <c r="E75" s="3" t="s">
        <v>172</v>
      </c>
      <c r="F75" s="3" t="s">
        <v>171</v>
      </c>
      <c r="G75" s="3" t="s">
        <v>171</v>
      </c>
      <c r="H75" s="3" t="s">
        <v>172</v>
      </c>
      <c r="I75" s="3" t="s">
        <v>172</v>
      </c>
    </row>
    <row r="76" spans="1:9" ht="17.399999999999999" customHeight="1">
      <c r="A76" s="5" t="s">
        <v>219</v>
      </c>
      <c r="B76" s="12">
        <f t="shared" si="0"/>
        <v>21277</v>
      </c>
      <c r="C76" s="13" t="s">
        <v>160</v>
      </c>
      <c r="D76" s="14">
        <f t="shared" si="1"/>
        <v>21641</v>
      </c>
      <c r="E76" s="5" t="s">
        <v>172</v>
      </c>
      <c r="F76" s="5" t="s">
        <v>171</v>
      </c>
      <c r="G76" s="5" t="s">
        <v>171</v>
      </c>
      <c r="H76" s="5" t="s">
        <v>171</v>
      </c>
      <c r="I76" s="5" t="s">
        <v>171</v>
      </c>
    </row>
    <row r="77" spans="1:9" ht="17.399999999999999" customHeight="1">
      <c r="A77" s="3" t="s">
        <v>220</v>
      </c>
      <c r="B77" s="15">
        <f t="shared" si="0"/>
        <v>20912</v>
      </c>
      <c r="C77" s="8" t="s">
        <v>160</v>
      </c>
      <c r="D77" s="16">
        <f t="shared" si="1"/>
        <v>21276</v>
      </c>
      <c r="E77" s="3" t="s">
        <v>172</v>
      </c>
      <c r="F77" s="3" t="s">
        <v>171</v>
      </c>
      <c r="G77" s="3" t="s">
        <v>171</v>
      </c>
      <c r="H77" s="3" t="s">
        <v>172</v>
      </c>
      <c r="I77" s="3" t="s">
        <v>172</v>
      </c>
    </row>
    <row r="78" spans="1:9" ht="17.399999999999999" customHeight="1">
      <c r="A78" s="6" t="s">
        <v>221</v>
      </c>
      <c r="B78" s="20">
        <f t="shared" si="0"/>
        <v>20547</v>
      </c>
      <c r="C78" s="21" t="s">
        <v>160</v>
      </c>
      <c r="D78" s="22">
        <f t="shared" si="1"/>
        <v>20911</v>
      </c>
      <c r="E78" s="6" t="s">
        <v>172</v>
      </c>
      <c r="F78" s="6" t="s">
        <v>171</v>
      </c>
      <c r="G78" s="6" t="s">
        <v>171</v>
      </c>
      <c r="H78" s="6" t="s">
        <v>171</v>
      </c>
      <c r="I78" s="6" t="s">
        <v>171</v>
      </c>
    </row>
    <row r="79" spans="1:9" ht="17.399999999999999" customHeight="1">
      <c r="A79" s="2" t="s">
        <v>222</v>
      </c>
      <c r="B79" s="9">
        <f t="shared" si="0"/>
        <v>20181</v>
      </c>
      <c r="C79" s="10" t="s">
        <v>160</v>
      </c>
      <c r="D79" s="11">
        <f t="shared" si="1"/>
        <v>20546</v>
      </c>
      <c r="E79" s="2" t="s">
        <v>172</v>
      </c>
      <c r="F79" s="2" t="s">
        <v>171</v>
      </c>
      <c r="G79" s="3" t="s">
        <v>172</v>
      </c>
      <c r="H79" s="2" t="s">
        <v>172</v>
      </c>
      <c r="I79" s="2" t="s">
        <v>172</v>
      </c>
    </row>
    <row r="80" spans="1:9" ht="17.399999999999999" customHeight="1">
      <c r="A80" s="5" t="s">
        <v>223</v>
      </c>
      <c r="B80" s="12">
        <f t="shared" si="0"/>
        <v>19816</v>
      </c>
      <c r="C80" s="13" t="s">
        <v>160</v>
      </c>
      <c r="D80" s="14">
        <f t="shared" si="1"/>
        <v>20180</v>
      </c>
      <c r="E80" s="5" t="s">
        <v>172</v>
      </c>
      <c r="F80" s="5" t="s">
        <v>171</v>
      </c>
      <c r="G80" s="5" t="s">
        <v>171</v>
      </c>
      <c r="H80" s="5" t="s">
        <v>171</v>
      </c>
      <c r="I80" s="5" t="s">
        <v>171</v>
      </c>
    </row>
    <row r="81" spans="1:9" ht="17.399999999999999" customHeight="1">
      <c r="A81" s="3" t="s">
        <v>224</v>
      </c>
      <c r="B81" s="15">
        <f t="shared" si="0"/>
        <v>19451</v>
      </c>
      <c r="C81" s="8" t="s">
        <v>160</v>
      </c>
      <c r="D81" s="16">
        <f t="shared" si="1"/>
        <v>19815</v>
      </c>
      <c r="E81" s="3" t="s">
        <v>172</v>
      </c>
      <c r="F81" s="3" t="s">
        <v>171</v>
      </c>
      <c r="G81" s="3" t="s">
        <v>171</v>
      </c>
      <c r="H81" s="3" t="s">
        <v>172</v>
      </c>
      <c r="I81" s="3" t="s">
        <v>172</v>
      </c>
    </row>
    <row r="82" spans="1:9" ht="17.399999999999999" customHeight="1">
      <c r="A82" s="5" t="s">
        <v>225</v>
      </c>
      <c r="B82" s="12">
        <f t="shared" si="0"/>
        <v>19086</v>
      </c>
      <c r="C82" s="13" t="s">
        <v>160</v>
      </c>
      <c r="D82" s="14">
        <f t="shared" si="1"/>
        <v>19450</v>
      </c>
      <c r="E82" s="5" t="s">
        <v>172</v>
      </c>
      <c r="F82" s="5" t="s">
        <v>171</v>
      </c>
      <c r="G82" s="5" t="s">
        <v>171</v>
      </c>
      <c r="H82" s="5" t="s">
        <v>171</v>
      </c>
      <c r="I82" s="5" t="s">
        <v>171</v>
      </c>
    </row>
    <row r="83" spans="1:9" ht="17.399999999999999" customHeight="1">
      <c r="A83" s="4" t="s">
        <v>226</v>
      </c>
      <c r="B83" s="23">
        <f t="shared" si="0"/>
        <v>18720</v>
      </c>
      <c r="C83" s="24" t="s">
        <v>160</v>
      </c>
      <c r="D83" s="25">
        <f t="shared" si="1"/>
        <v>19085</v>
      </c>
      <c r="E83" s="4" t="s">
        <v>172</v>
      </c>
      <c r="F83" s="4" t="s">
        <v>171</v>
      </c>
      <c r="G83" s="4" t="s">
        <v>171</v>
      </c>
      <c r="H83" s="4" t="s">
        <v>172</v>
      </c>
      <c r="I83" s="4" t="s">
        <v>172</v>
      </c>
    </row>
    <row r="84" spans="1:9" ht="17.399999999999999" customHeight="1">
      <c r="A84" s="6" t="s">
        <v>227</v>
      </c>
      <c r="B84" s="20">
        <f t="shared" si="0"/>
        <v>18355</v>
      </c>
      <c r="C84" s="21" t="s">
        <v>160</v>
      </c>
      <c r="D84" s="22">
        <f t="shared" si="1"/>
        <v>18719</v>
      </c>
      <c r="E84" s="6" t="s">
        <v>172</v>
      </c>
      <c r="F84" s="6" t="s">
        <v>171</v>
      </c>
      <c r="G84" s="6" t="s">
        <v>171</v>
      </c>
      <c r="H84" s="6" t="s">
        <v>171</v>
      </c>
      <c r="I84" s="6" t="s">
        <v>171</v>
      </c>
    </row>
  </sheetData>
  <autoFilter ref="A28:I84" xr:uid="{80AC4C20-3941-405D-9D89-41B810DE2483}">
    <filterColumn colId="1" showButton="0"/>
    <filterColumn colId="2" showButton="0"/>
  </autoFilter>
  <mergeCells count="43">
    <mergeCell ref="B28:D28"/>
    <mergeCell ref="C6:E6"/>
    <mergeCell ref="F6:G6"/>
    <mergeCell ref="H6:I6"/>
    <mergeCell ref="A5:B5"/>
    <mergeCell ref="A17:B17"/>
    <mergeCell ref="C15:E15"/>
    <mergeCell ref="F15:G15"/>
    <mergeCell ref="H15:I15"/>
    <mergeCell ref="C17:E17"/>
    <mergeCell ref="F17:G17"/>
    <mergeCell ref="H17:I17"/>
    <mergeCell ref="A15:B16"/>
    <mergeCell ref="C16:E16"/>
    <mergeCell ref="H16:I16"/>
    <mergeCell ref="F16:G16"/>
    <mergeCell ref="H4:I4"/>
    <mergeCell ref="H5:I5"/>
    <mergeCell ref="A14:B14"/>
    <mergeCell ref="C14:E14"/>
    <mergeCell ref="F14:G14"/>
    <mergeCell ref="H14:I14"/>
    <mergeCell ref="A4:B4"/>
    <mergeCell ref="C4:E4"/>
    <mergeCell ref="C5:E5"/>
    <mergeCell ref="F4:G4"/>
    <mergeCell ref="F5:G5"/>
    <mergeCell ref="H3:I3"/>
    <mergeCell ref="F3:G3"/>
    <mergeCell ref="A3:B3"/>
    <mergeCell ref="C3:E3"/>
    <mergeCell ref="A9:B9"/>
    <mergeCell ref="A8:B8"/>
    <mergeCell ref="A7:B7"/>
    <mergeCell ref="C9:E9"/>
    <mergeCell ref="F7:G7"/>
    <mergeCell ref="F8:G8"/>
    <mergeCell ref="F9:G9"/>
    <mergeCell ref="H7:I7"/>
    <mergeCell ref="H8:I8"/>
    <mergeCell ref="H9:I9"/>
    <mergeCell ref="C7:E8"/>
    <mergeCell ref="A6:B6"/>
  </mergeCells>
  <phoneticPr fontId="5"/>
  <hyperlinks>
    <hyperlink ref="C2:D2" location="'健康診断概要（協会けんぽ）'!A25" display="🔗 補助対象年齢表" xr:uid="{50DBAB8F-3957-4F16-92B0-63D8370CFF88}"/>
  </hyperlinks>
  <pageMargins left="0.25" right="0.25" top="0.75" bottom="0.75" header="0.3" footer="0.3"/>
  <pageSetup paperSize="9" scale="4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33A26-855C-4704-A316-31A27F928083}">
  <sheetPr codeName="Sheet4">
    <tabColor rgb="FF00B050"/>
    <pageSetUpPr fitToPage="1"/>
  </sheetPr>
  <dimension ref="A1:BH61"/>
  <sheetViews>
    <sheetView showGridLines="0" view="pageBreakPreview" topLeftCell="A40" zoomScale="85" zoomScaleNormal="85" zoomScaleSheetLayoutView="85" workbookViewId="0">
      <selection activeCell="Y36" sqref="Y36:AP36"/>
    </sheetView>
  </sheetViews>
  <sheetFormatPr defaultColWidth="3.4140625" defaultRowHeight="18"/>
  <cols>
    <col min="1" max="23" width="3.4140625" style="176"/>
    <col min="24" max="24" width="3.9140625" style="176" customWidth="1"/>
    <col min="25" max="28" width="3.4140625" style="176"/>
    <col min="29" max="29" width="3.4140625" style="176" customWidth="1"/>
    <col min="30" max="39" width="3.4140625" style="176"/>
    <col min="40" max="40" width="2.58203125" style="176" customWidth="1"/>
    <col min="41" max="41" width="3.4140625" style="176"/>
    <col min="42" max="42" width="8.9140625" style="176" customWidth="1"/>
    <col min="43" max="16384" width="3.4140625" style="176"/>
  </cols>
  <sheetData>
    <row r="1" spans="1:42" s="179" customFormat="1" ht="27.9" customHeight="1">
      <c r="A1" s="178" t="s">
        <v>228</v>
      </c>
      <c r="B1" s="178"/>
      <c r="C1" s="178"/>
      <c r="D1" s="178"/>
      <c r="E1" s="178"/>
      <c r="F1" s="178"/>
      <c r="G1" s="178"/>
      <c r="H1" s="178"/>
      <c r="I1" s="178"/>
      <c r="J1" s="178"/>
      <c r="K1" s="178"/>
      <c r="L1" s="178"/>
      <c r="M1" s="178"/>
      <c r="N1" s="178"/>
      <c r="O1" s="178"/>
      <c r="P1" s="178"/>
      <c r="Q1" s="178"/>
      <c r="R1" s="178"/>
      <c r="S1" s="178"/>
      <c r="T1" s="178"/>
      <c r="U1" s="178"/>
      <c r="V1" s="178"/>
      <c r="W1" s="178"/>
      <c r="X1" s="178"/>
      <c r="Y1" s="178"/>
      <c r="Z1" s="178"/>
      <c r="AA1" s="178"/>
      <c r="AB1" s="178"/>
      <c r="AC1" s="178"/>
      <c r="AD1" s="178"/>
      <c r="AE1" s="178"/>
      <c r="AF1" s="178"/>
      <c r="AG1" s="178"/>
      <c r="AH1" s="178"/>
      <c r="AI1" s="178"/>
      <c r="AJ1" s="178"/>
      <c r="AK1" s="178"/>
      <c r="AL1" s="178"/>
      <c r="AM1" s="178"/>
      <c r="AN1" s="178"/>
      <c r="AO1" s="178"/>
      <c r="AP1" s="178"/>
    </row>
    <row r="2" spans="1:42" s="179" customFormat="1" ht="9.75" customHeight="1">
      <c r="A2" s="180"/>
      <c r="B2" s="180"/>
      <c r="C2" s="180"/>
      <c r="D2" s="180"/>
      <c r="E2" s="180"/>
      <c r="F2" s="180"/>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c r="AH2" s="180"/>
      <c r="AI2" s="180"/>
      <c r="AJ2" s="180"/>
      <c r="AK2" s="180"/>
      <c r="AL2" s="180"/>
      <c r="AM2" s="180"/>
      <c r="AN2" s="180"/>
    </row>
    <row r="3" spans="1:42" s="181" customFormat="1" ht="20">
      <c r="B3" s="181" t="s">
        <v>229</v>
      </c>
    </row>
    <row r="4" spans="1:42" s="181" customFormat="1" ht="20">
      <c r="B4" s="181" t="s">
        <v>230</v>
      </c>
    </row>
    <row r="5" spans="1:42" ht="7.5" customHeight="1"/>
    <row r="6" spans="1:42" s="182" customFormat="1" ht="22.5">
      <c r="B6" s="106" t="s">
        <v>231</v>
      </c>
      <c r="C6" s="182" t="s">
        <v>232</v>
      </c>
      <c r="E6" s="183"/>
    </row>
    <row r="7" spans="1:42" s="181" customFormat="1" ht="21" customHeight="1">
      <c r="B7" s="399" t="s">
        <v>233</v>
      </c>
      <c r="C7" s="400"/>
      <c r="D7" s="400"/>
      <c r="E7" s="401"/>
      <c r="F7" s="184" t="s">
        <v>234</v>
      </c>
      <c r="G7" s="185"/>
      <c r="H7" s="185"/>
      <c r="I7" s="185"/>
      <c r="J7" s="185"/>
      <c r="K7" s="185"/>
      <c r="L7" s="185"/>
      <c r="M7" s="185"/>
      <c r="N7" s="185"/>
      <c r="O7" s="185"/>
      <c r="P7" s="185"/>
      <c r="Q7" s="185"/>
      <c r="R7" s="185"/>
      <c r="S7" s="185"/>
      <c r="T7" s="185"/>
      <c r="U7" s="185"/>
      <c r="V7" s="185"/>
      <c r="W7" s="185"/>
      <c r="X7" s="185"/>
      <c r="Y7" s="185"/>
      <c r="Z7" s="185"/>
      <c r="AA7" s="185"/>
      <c r="AB7" s="185"/>
      <c r="AC7" s="185"/>
      <c r="AD7" s="185"/>
      <c r="AE7" s="185"/>
      <c r="AF7" s="185"/>
      <c r="AG7" s="185"/>
      <c r="AH7" s="186"/>
    </row>
    <row r="8" spans="1:42" s="181" customFormat="1" ht="21" customHeight="1">
      <c r="B8" s="402" t="s">
        <v>235</v>
      </c>
      <c r="C8" s="403"/>
      <c r="D8" s="403"/>
      <c r="E8" s="404"/>
      <c r="F8" s="187" t="s">
        <v>236</v>
      </c>
      <c r="AH8" s="188"/>
    </row>
    <row r="9" spans="1:42" s="181" customFormat="1" ht="21" customHeight="1">
      <c r="B9" s="405"/>
      <c r="C9" s="406"/>
      <c r="D9" s="406"/>
      <c r="E9" s="407"/>
      <c r="F9" s="189" t="s">
        <v>237</v>
      </c>
      <c r="G9" s="190"/>
      <c r="H9" s="190"/>
      <c r="I9" s="190"/>
      <c r="J9" s="190"/>
      <c r="K9" s="190"/>
      <c r="L9" s="190"/>
      <c r="M9" s="190"/>
      <c r="N9" s="190"/>
      <c r="O9" s="190"/>
      <c r="P9" s="190"/>
      <c r="Q9" s="190"/>
      <c r="R9" s="190"/>
      <c r="S9" s="190"/>
      <c r="T9" s="190"/>
      <c r="U9" s="190"/>
      <c r="V9" s="190"/>
      <c r="W9" s="190"/>
      <c r="X9" s="190"/>
      <c r="Y9" s="190"/>
      <c r="Z9" s="190"/>
      <c r="AA9" s="190"/>
      <c r="AB9" s="190"/>
      <c r="AC9" s="190"/>
      <c r="AD9" s="190"/>
      <c r="AE9" s="190"/>
      <c r="AF9" s="190"/>
      <c r="AG9" s="190"/>
      <c r="AH9" s="191"/>
    </row>
    <row r="10" spans="1:42" s="181" customFormat="1" ht="21" customHeight="1">
      <c r="B10" s="402" t="s">
        <v>238</v>
      </c>
      <c r="C10" s="403"/>
      <c r="D10" s="403"/>
      <c r="E10" s="404"/>
      <c r="F10" s="187" t="s">
        <v>239</v>
      </c>
      <c r="Q10" s="192"/>
      <c r="R10" s="192"/>
      <c r="S10" s="192"/>
      <c r="T10" s="192"/>
      <c r="U10" s="192"/>
      <c r="AH10" s="188"/>
    </row>
    <row r="11" spans="1:42" s="181" customFormat="1" ht="21" customHeight="1">
      <c r="B11" s="405"/>
      <c r="C11" s="406"/>
      <c r="D11" s="406"/>
      <c r="E11" s="407"/>
      <c r="F11" s="189" t="s">
        <v>240</v>
      </c>
      <c r="G11" s="190"/>
      <c r="H11" s="190"/>
      <c r="I11" s="190"/>
      <c r="J11" s="190"/>
      <c r="K11" s="190"/>
      <c r="L11" s="190"/>
      <c r="M11" s="190"/>
      <c r="N11" s="190"/>
      <c r="O11" s="190"/>
      <c r="P11" s="190"/>
      <c r="Q11" s="190"/>
      <c r="R11" s="190"/>
      <c r="S11" s="190"/>
      <c r="T11" s="190"/>
      <c r="U11" s="190"/>
      <c r="V11" s="190"/>
      <c r="W11" s="190"/>
      <c r="X11" s="190"/>
      <c r="Y11" s="190"/>
      <c r="Z11" s="190"/>
      <c r="AA11" s="190"/>
      <c r="AB11" s="190"/>
      <c r="AC11" s="190"/>
      <c r="AD11" s="190"/>
      <c r="AE11" s="190"/>
      <c r="AF11" s="190"/>
      <c r="AG11" s="190"/>
      <c r="AH11" s="191"/>
    </row>
    <row r="12" spans="1:42" s="181" customFormat="1" ht="21" customHeight="1">
      <c r="B12" s="399" t="s">
        <v>241</v>
      </c>
      <c r="C12" s="400"/>
      <c r="D12" s="400"/>
      <c r="E12" s="401"/>
      <c r="F12" s="193" t="s">
        <v>242</v>
      </c>
      <c r="G12" s="194"/>
      <c r="H12" s="194"/>
      <c r="I12" s="194"/>
      <c r="J12" s="194"/>
      <c r="K12" s="194"/>
      <c r="L12" s="194"/>
      <c r="M12" s="194"/>
      <c r="N12" s="194"/>
      <c r="O12" s="185"/>
      <c r="P12" s="185"/>
      <c r="Q12" s="185"/>
      <c r="R12" s="185"/>
      <c r="S12" s="185"/>
      <c r="T12" s="185"/>
      <c r="U12" s="185"/>
      <c r="V12" s="185"/>
      <c r="W12" s="185"/>
      <c r="X12" s="190"/>
      <c r="Y12" s="185"/>
      <c r="Z12" s="185"/>
      <c r="AA12" s="185"/>
      <c r="AB12" s="185"/>
      <c r="AC12" s="185"/>
      <c r="AD12" s="185"/>
      <c r="AE12" s="185"/>
      <c r="AF12" s="185"/>
      <c r="AG12" s="185"/>
      <c r="AH12" s="186"/>
    </row>
    <row r="13" spans="1:42" s="181" customFormat="1" ht="21" customHeight="1">
      <c r="B13" s="399" t="s">
        <v>243</v>
      </c>
      <c r="C13" s="400"/>
      <c r="D13" s="400"/>
      <c r="E13" s="401"/>
      <c r="F13" s="189" t="s">
        <v>244</v>
      </c>
      <c r="G13" s="190"/>
      <c r="H13" s="190"/>
      <c r="I13" s="190"/>
      <c r="J13" s="190"/>
      <c r="K13" s="190"/>
      <c r="L13" s="190"/>
      <c r="M13" s="190"/>
      <c r="N13" s="190"/>
      <c r="O13" s="190"/>
      <c r="P13" s="190"/>
      <c r="Q13" s="190"/>
      <c r="R13" s="190"/>
      <c r="S13" s="190"/>
      <c r="T13" s="190"/>
      <c r="U13" s="190"/>
      <c r="V13" s="190"/>
      <c r="W13" s="190"/>
      <c r="X13" s="190"/>
      <c r="Y13" s="190"/>
      <c r="Z13" s="190"/>
      <c r="AA13" s="190"/>
      <c r="AB13" s="190"/>
      <c r="AC13" s="190"/>
      <c r="AD13" s="190"/>
      <c r="AE13" s="190"/>
      <c r="AF13" s="190"/>
      <c r="AG13" s="190"/>
      <c r="AH13" s="191"/>
    </row>
    <row r="14" spans="1:42" ht="9.75" customHeight="1"/>
    <row r="15" spans="1:42" s="182" customFormat="1" ht="22.5">
      <c r="B15" s="106" t="s">
        <v>231</v>
      </c>
      <c r="C15" s="182" t="s">
        <v>245</v>
      </c>
    </row>
    <row r="16" spans="1:42" ht="27.75" customHeight="1">
      <c r="B16" s="392" t="s">
        <v>246</v>
      </c>
      <c r="C16" s="393"/>
      <c r="D16" s="393"/>
      <c r="E16" s="393"/>
      <c r="F16" s="393"/>
      <c r="G16" s="393"/>
      <c r="H16" s="195" t="s">
        <v>247</v>
      </c>
      <c r="I16" s="196"/>
      <c r="J16" s="196"/>
      <c r="K16" s="197"/>
      <c r="L16" s="197"/>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c r="AL16" s="197"/>
      <c r="AM16" s="197"/>
      <c r="AN16" s="197"/>
      <c r="AO16" s="197"/>
      <c r="AP16" s="198"/>
    </row>
    <row r="17" spans="2:60" ht="19.5" customHeight="1">
      <c r="B17" s="348" t="s">
        <v>248</v>
      </c>
      <c r="C17" s="394"/>
      <c r="D17" s="394"/>
      <c r="E17" s="394"/>
      <c r="F17" s="394"/>
      <c r="G17" s="394"/>
      <c r="H17" s="199">
        <v>1</v>
      </c>
      <c r="I17" s="200" t="s">
        <v>357</v>
      </c>
      <c r="J17" s="200"/>
      <c r="K17" s="200"/>
      <c r="L17" s="200"/>
      <c r="M17" s="200"/>
      <c r="N17" s="200"/>
      <c r="O17" s="200"/>
      <c r="P17" s="205" t="s">
        <v>251</v>
      </c>
      <c r="R17" s="41"/>
      <c r="S17" s="41"/>
      <c r="T17" s="41"/>
      <c r="U17" s="41"/>
      <c r="V17" s="218"/>
      <c r="X17" s="218"/>
      <c r="Y17" s="279" t="s">
        <v>252</v>
      </c>
      <c r="Z17" s="125"/>
      <c r="AA17" s="33"/>
      <c r="AB17" s="125"/>
      <c r="AC17" s="125"/>
      <c r="AD17" s="125"/>
      <c r="AE17" s="125"/>
      <c r="AF17" s="125"/>
      <c r="AG17" s="125"/>
      <c r="AH17" s="125"/>
      <c r="AI17" s="125"/>
      <c r="AJ17" s="125"/>
      <c r="AK17" s="125"/>
      <c r="AL17" s="200"/>
      <c r="AM17" s="200"/>
      <c r="AN17" s="200"/>
      <c r="AO17" s="200"/>
      <c r="AP17" s="201"/>
      <c r="AQ17" s="202"/>
      <c r="AR17" s="277"/>
      <c r="AS17" s="277"/>
      <c r="AT17" s="277"/>
      <c r="AU17" s="277"/>
      <c r="AV17" s="277"/>
      <c r="AW17" s="277"/>
      <c r="AX17" s="277"/>
      <c r="AY17" s="277"/>
      <c r="AZ17" s="277"/>
      <c r="BA17" s="277"/>
      <c r="BB17" s="277"/>
      <c r="BC17" s="277"/>
      <c r="BD17" s="277"/>
      <c r="BE17" s="277"/>
      <c r="BF17" s="277"/>
      <c r="BG17" s="277"/>
      <c r="BH17" s="277"/>
    </row>
    <row r="18" spans="2:60" ht="19.5" customHeight="1">
      <c r="B18" s="395"/>
      <c r="C18" s="396"/>
      <c r="D18" s="396"/>
      <c r="E18" s="396"/>
      <c r="F18" s="396"/>
      <c r="G18" s="396"/>
      <c r="H18" s="204"/>
      <c r="I18" s="205" t="s">
        <v>360</v>
      </c>
      <c r="J18" s="205"/>
      <c r="K18" s="206"/>
      <c r="L18" s="205"/>
      <c r="M18" s="205"/>
      <c r="N18" s="205"/>
      <c r="O18" s="205"/>
      <c r="P18" s="205"/>
      <c r="Q18" s="205"/>
      <c r="R18" s="205"/>
      <c r="S18" s="205"/>
      <c r="T18" s="205"/>
      <c r="U18" s="205"/>
      <c r="V18" s="205"/>
      <c r="W18" s="205"/>
      <c r="X18" s="205"/>
      <c r="Y18" s="205"/>
      <c r="Z18" s="205"/>
      <c r="AA18" s="205"/>
      <c r="AB18" s="205"/>
      <c r="AC18" s="205"/>
      <c r="AD18" s="205"/>
      <c r="AE18" s="205"/>
      <c r="AF18" s="205"/>
      <c r="AG18" s="205"/>
      <c r="AH18" s="205"/>
      <c r="AI18" s="205"/>
      <c r="AJ18" s="205"/>
      <c r="AK18" s="205"/>
      <c r="AL18" s="205"/>
      <c r="AM18" s="205"/>
      <c r="AN18" s="205"/>
      <c r="AO18" s="205"/>
      <c r="AP18" s="207"/>
      <c r="AR18" s="277"/>
      <c r="AS18" s="277"/>
      <c r="AT18" s="277"/>
      <c r="AU18" s="277"/>
      <c r="AV18" s="277"/>
      <c r="AW18" s="277"/>
      <c r="AX18" s="277"/>
      <c r="AY18" s="277"/>
      <c r="AZ18" s="277"/>
      <c r="BA18" s="277"/>
      <c r="BB18" s="277"/>
      <c r="BC18" s="277"/>
      <c r="BD18" s="277"/>
      <c r="BE18" s="277"/>
      <c r="BF18" s="277"/>
      <c r="BG18" s="277"/>
      <c r="BH18" s="277"/>
    </row>
    <row r="19" spans="2:60" ht="19.5" customHeight="1">
      <c r="B19" s="395"/>
      <c r="C19" s="396"/>
      <c r="D19" s="396"/>
      <c r="E19" s="396"/>
      <c r="F19" s="396"/>
      <c r="G19" s="396"/>
      <c r="H19" s="204"/>
      <c r="I19" s="205" t="s">
        <v>361</v>
      </c>
      <c r="J19" s="205"/>
      <c r="K19" s="206"/>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5"/>
      <c r="AJ19" s="205"/>
      <c r="AK19" s="205"/>
      <c r="AL19" s="205"/>
      <c r="AM19" s="205"/>
      <c r="AN19" s="205"/>
      <c r="AO19" s="205"/>
      <c r="AP19" s="207"/>
      <c r="AR19" s="277"/>
      <c r="AS19" s="277"/>
      <c r="AT19" s="277"/>
      <c r="AU19" s="277"/>
      <c r="AV19" s="277"/>
      <c r="AW19" s="277"/>
      <c r="AX19" s="277"/>
      <c r="AY19" s="277"/>
      <c r="AZ19" s="277"/>
      <c r="BA19" s="277"/>
      <c r="BB19" s="277"/>
      <c r="BC19" s="277"/>
      <c r="BD19" s="277"/>
      <c r="BE19" s="277"/>
      <c r="BF19" s="277"/>
      <c r="BG19" s="277"/>
      <c r="BH19" s="277"/>
    </row>
    <row r="20" spans="2:60" ht="19.5" customHeight="1">
      <c r="B20" s="395"/>
      <c r="C20" s="396"/>
      <c r="D20" s="396"/>
      <c r="E20" s="396"/>
      <c r="F20" s="396"/>
      <c r="G20" s="396"/>
      <c r="H20" s="204"/>
      <c r="I20" s="205" t="s">
        <v>249</v>
      </c>
      <c r="J20" s="205"/>
      <c r="K20" s="205"/>
      <c r="L20" s="205"/>
      <c r="M20" s="205"/>
      <c r="N20" s="205"/>
      <c r="O20" s="205"/>
      <c r="P20" s="205"/>
      <c r="Q20" s="205"/>
      <c r="R20" s="205"/>
      <c r="S20" s="205"/>
      <c r="T20" s="205"/>
      <c r="U20" s="205"/>
      <c r="V20" s="205"/>
      <c r="W20" s="205"/>
      <c r="X20" s="205"/>
      <c r="Y20" s="205"/>
      <c r="Z20" s="205"/>
      <c r="AA20" s="205"/>
      <c r="AB20" s="205"/>
      <c r="AC20" s="205"/>
      <c r="AD20" s="205"/>
      <c r="AE20" s="205"/>
      <c r="AF20" s="205"/>
      <c r="AG20" s="205"/>
      <c r="AH20" s="205"/>
      <c r="AI20" s="205"/>
      <c r="AJ20" s="205"/>
      <c r="AK20" s="205"/>
      <c r="AL20" s="205"/>
      <c r="AM20" s="205"/>
      <c r="AN20" s="205"/>
      <c r="AO20" s="205"/>
      <c r="AP20" s="207"/>
      <c r="AR20" s="277"/>
      <c r="AS20" s="277"/>
      <c r="AT20" s="277"/>
      <c r="AU20" s="277"/>
      <c r="AV20" s="277"/>
      <c r="AW20" s="277"/>
      <c r="AX20" s="277"/>
      <c r="AY20" s="277"/>
      <c r="AZ20" s="277"/>
      <c r="BA20" s="277"/>
      <c r="BB20" s="277"/>
      <c r="BC20" s="277"/>
      <c r="BD20" s="277"/>
      <c r="BE20" s="277"/>
      <c r="BF20" s="277"/>
      <c r="BG20" s="277"/>
      <c r="BH20" s="277"/>
    </row>
    <row r="21" spans="2:60" ht="19.5" customHeight="1">
      <c r="B21" s="395"/>
      <c r="C21" s="396"/>
      <c r="D21" s="396"/>
      <c r="E21" s="396"/>
      <c r="F21" s="396"/>
      <c r="G21" s="396"/>
      <c r="H21" s="204"/>
      <c r="I21" s="205" t="s">
        <v>250</v>
      </c>
      <c r="J21" s="205"/>
      <c r="K21" s="93"/>
      <c r="L21" s="205"/>
      <c r="M21" s="205"/>
      <c r="N21" s="205"/>
      <c r="O21" s="205"/>
      <c r="P21" s="205"/>
      <c r="Q21" s="205"/>
      <c r="R21" s="205"/>
      <c r="S21" s="205"/>
      <c r="T21" s="205"/>
      <c r="U21" s="205"/>
      <c r="V21" s="205"/>
      <c r="W21" s="205"/>
      <c r="X21" s="205"/>
      <c r="Y21" s="205"/>
      <c r="Z21" s="205"/>
      <c r="AA21" s="205"/>
      <c r="AB21" s="205"/>
      <c r="AC21" s="205"/>
      <c r="AD21" s="205"/>
      <c r="AE21" s="205"/>
      <c r="AF21" s="205"/>
      <c r="AG21" s="205"/>
      <c r="AH21" s="205"/>
      <c r="AI21" s="205"/>
      <c r="AJ21" s="205"/>
      <c r="AK21" s="205"/>
      <c r="AL21" s="205"/>
      <c r="AM21" s="205"/>
      <c r="AN21" s="205"/>
      <c r="AO21" s="205"/>
      <c r="AP21" s="207"/>
      <c r="AR21" s="277"/>
      <c r="AS21" s="277"/>
      <c r="AT21" s="277"/>
      <c r="AU21" s="277"/>
      <c r="AV21" s="277"/>
      <c r="AW21" s="277"/>
      <c r="AX21" s="277"/>
      <c r="AY21" s="277"/>
      <c r="AZ21" s="277"/>
      <c r="BA21" s="277"/>
      <c r="BB21" s="277"/>
      <c r="BC21" s="277"/>
      <c r="BD21" s="277"/>
      <c r="BE21" s="277"/>
      <c r="BF21" s="277"/>
      <c r="BG21" s="277"/>
      <c r="BH21" s="277"/>
    </row>
    <row r="22" spans="2:60" ht="19.5" customHeight="1">
      <c r="B22" s="395"/>
      <c r="C22" s="396"/>
      <c r="D22" s="396"/>
      <c r="E22" s="396"/>
      <c r="F22" s="396"/>
      <c r="G22" s="396"/>
      <c r="H22" s="204"/>
      <c r="I22" s="205" t="s">
        <v>358</v>
      </c>
      <c r="K22" s="208"/>
      <c r="L22" s="205"/>
      <c r="M22" s="205"/>
      <c r="N22" s="205"/>
      <c r="O22" s="205"/>
      <c r="P22" s="205"/>
      <c r="Q22" s="205"/>
      <c r="R22" s="205"/>
      <c r="S22" s="205"/>
      <c r="T22" s="205"/>
      <c r="U22" s="205"/>
      <c r="V22" s="205"/>
      <c r="W22" s="205"/>
      <c r="X22" s="205"/>
      <c r="Y22" s="205"/>
      <c r="Z22" s="205"/>
      <c r="AA22" s="205"/>
      <c r="AB22" s="205"/>
      <c r="AC22" s="205"/>
      <c r="AD22" s="205"/>
      <c r="AE22" s="205"/>
      <c r="AF22" s="205"/>
      <c r="AG22" s="205"/>
      <c r="AH22" s="205"/>
      <c r="AI22" s="205"/>
      <c r="AJ22" s="205"/>
      <c r="AK22" s="205"/>
      <c r="AL22" s="205"/>
      <c r="AM22" s="205"/>
      <c r="AN22" s="205"/>
      <c r="AO22" s="205"/>
      <c r="AP22" s="207"/>
      <c r="AR22" s="277"/>
      <c r="AS22" s="277"/>
      <c r="AT22" s="277"/>
      <c r="AU22" s="277"/>
      <c r="AV22" s="277"/>
      <c r="AW22" s="277"/>
      <c r="AX22" s="277"/>
      <c r="AY22" s="277"/>
      <c r="AZ22" s="277"/>
      <c r="BA22" s="277"/>
      <c r="BB22" s="277"/>
      <c r="BC22" s="277"/>
      <c r="BD22" s="277"/>
      <c r="BE22" s="277"/>
      <c r="BF22" s="277"/>
      <c r="BG22" s="277"/>
      <c r="BH22" s="277"/>
    </row>
    <row r="23" spans="2:60" ht="24.9" customHeight="1">
      <c r="B23" s="397"/>
      <c r="C23" s="398"/>
      <c r="D23" s="398"/>
      <c r="E23" s="398"/>
      <c r="F23" s="398"/>
      <c r="G23" s="398"/>
      <c r="H23" s="209"/>
      <c r="I23" s="210" t="s">
        <v>359</v>
      </c>
      <c r="J23" s="211"/>
      <c r="K23" s="212"/>
      <c r="L23" s="212"/>
      <c r="M23" s="212"/>
      <c r="N23" s="212"/>
      <c r="O23" s="213"/>
      <c r="P23" s="211"/>
      <c r="Q23" s="213"/>
      <c r="R23" s="276"/>
      <c r="S23" s="31"/>
      <c r="T23" s="126"/>
      <c r="U23" s="31"/>
      <c r="V23" s="31"/>
      <c r="W23" s="31"/>
      <c r="X23" s="31"/>
      <c r="Y23" s="31"/>
      <c r="Z23" s="31"/>
      <c r="AA23" s="31"/>
      <c r="AB23" s="31"/>
      <c r="AC23" s="31"/>
      <c r="AD23" s="31"/>
      <c r="AE23" s="213"/>
      <c r="AF23" s="213"/>
      <c r="AG23" s="213"/>
      <c r="AH23" s="213"/>
      <c r="AI23" s="213"/>
      <c r="AJ23" s="213"/>
      <c r="AK23" s="213"/>
      <c r="AL23" s="213"/>
      <c r="AM23" s="213"/>
      <c r="AN23" s="213"/>
      <c r="AO23" s="213"/>
      <c r="AP23" s="214"/>
      <c r="AR23" s="277"/>
      <c r="AS23" s="277"/>
      <c r="AT23" s="277"/>
      <c r="AU23" s="277"/>
      <c r="AV23" s="277"/>
      <c r="AW23" s="277"/>
      <c r="AX23" s="277"/>
      <c r="AY23" s="277"/>
      <c r="AZ23" s="277"/>
      <c r="BA23" s="277"/>
      <c r="BB23" s="277"/>
      <c r="BC23" s="277"/>
      <c r="BD23" s="277"/>
      <c r="BE23" s="277"/>
      <c r="BF23" s="277"/>
      <c r="BG23" s="277"/>
      <c r="BH23" s="277"/>
    </row>
    <row r="24" spans="2:60" ht="22.5">
      <c r="B24" s="348" t="s">
        <v>253</v>
      </c>
      <c r="C24" s="349"/>
      <c r="D24" s="349"/>
      <c r="E24" s="349"/>
      <c r="F24" s="349"/>
      <c r="G24" s="350"/>
      <c r="H24" s="200">
        <v>2</v>
      </c>
      <c r="I24" s="200" t="s">
        <v>254</v>
      </c>
      <c r="J24" s="200"/>
      <c r="K24" s="215"/>
      <c r="L24" s="216"/>
      <c r="M24" s="217"/>
      <c r="N24" s="217"/>
      <c r="O24" s="218"/>
      <c r="P24" s="218"/>
      <c r="Q24" s="218"/>
      <c r="R24" s="218"/>
      <c r="S24" s="218"/>
      <c r="T24" s="218"/>
      <c r="U24" s="218"/>
      <c r="V24" s="218"/>
      <c r="W24" s="205"/>
      <c r="X24" s="218"/>
      <c r="Y24" s="218"/>
      <c r="Z24" s="218"/>
      <c r="AA24" s="218"/>
      <c r="AB24" s="218"/>
      <c r="AC24" s="218"/>
      <c r="AD24" s="218"/>
      <c r="AE24" s="218"/>
      <c r="AF24" s="218"/>
      <c r="AG24" s="218"/>
      <c r="AH24" s="218"/>
      <c r="AI24" s="218"/>
      <c r="AJ24" s="218"/>
      <c r="AK24" s="218"/>
      <c r="AL24" s="218"/>
      <c r="AM24" s="218"/>
      <c r="AN24" s="218"/>
      <c r="AO24" s="218"/>
      <c r="AP24" s="219"/>
      <c r="AR24" s="203"/>
      <c r="AS24" s="203"/>
      <c r="AT24" s="203"/>
      <c r="AU24" s="203"/>
      <c r="AV24" s="203"/>
      <c r="AW24" s="203"/>
      <c r="AX24" s="203"/>
      <c r="AY24" s="203"/>
      <c r="AZ24" s="203"/>
      <c r="BA24" s="203"/>
      <c r="BB24" s="203"/>
      <c r="BC24" s="203"/>
      <c r="BD24" s="203"/>
      <c r="BE24" s="203"/>
      <c r="BF24" s="203"/>
      <c r="BG24" s="203"/>
      <c r="BH24" s="203"/>
    </row>
    <row r="25" spans="2:60" ht="20">
      <c r="B25" s="351"/>
      <c r="C25" s="352"/>
      <c r="D25" s="352"/>
      <c r="E25" s="352"/>
      <c r="F25" s="352"/>
      <c r="G25" s="353"/>
      <c r="H25" s="205"/>
      <c r="I25" s="205" t="s">
        <v>255</v>
      </c>
      <c r="J25" s="205"/>
      <c r="K25" s="220"/>
      <c r="L25" s="221"/>
      <c r="M25" s="220"/>
      <c r="N25" s="220"/>
      <c r="O25" s="222"/>
      <c r="P25" s="222"/>
      <c r="Q25" s="222"/>
      <c r="R25" s="222"/>
      <c r="S25" s="222"/>
      <c r="T25" s="222"/>
      <c r="U25" s="222"/>
      <c r="V25" s="222"/>
      <c r="W25" s="223"/>
      <c r="X25" s="222"/>
      <c r="Y25" s="222"/>
      <c r="Z25" s="222"/>
      <c r="AA25" s="222"/>
      <c r="AB25" s="222"/>
      <c r="AC25" s="222"/>
      <c r="AD25" s="222"/>
      <c r="AE25" s="222"/>
      <c r="AF25" s="222"/>
      <c r="AG25" s="222"/>
      <c r="AH25" s="222"/>
      <c r="AI25" s="222"/>
      <c r="AJ25" s="222"/>
      <c r="AK25" s="222"/>
      <c r="AL25" s="222"/>
      <c r="AM25" s="222"/>
      <c r="AN25" s="222"/>
      <c r="AO25" s="222"/>
      <c r="AP25" s="224"/>
      <c r="AR25" s="203"/>
      <c r="AS25" s="203"/>
      <c r="AT25" s="203"/>
      <c r="AU25" s="203"/>
      <c r="AV25" s="203"/>
      <c r="AW25" s="203"/>
      <c r="AX25" s="203"/>
      <c r="AY25" s="203"/>
      <c r="AZ25" s="203"/>
      <c r="BA25" s="203"/>
      <c r="BB25" s="203"/>
      <c r="BC25" s="203"/>
      <c r="BD25" s="203"/>
      <c r="BE25" s="203"/>
      <c r="BF25" s="203"/>
      <c r="BG25" s="203"/>
      <c r="BH25" s="203"/>
    </row>
    <row r="26" spans="2:60" s="225" customFormat="1" ht="20">
      <c r="B26" s="351"/>
      <c r="C26" s="352"/>
      <c r="D26" s="352"/>
      <c r="E26" s="352"/>
      <c r="F26" s="352"/>
      <c r="G26" s="353"/>
      <c r="H26" s="363" t="s">
        <v>256</v>
      </c>
      <c r="I26" s="364"/>
      <c r="J26" s="364"/>
      <c r="K26" s="364"/>
      <c r="L26" s="364"/>
      <c r="M26" s="364"/>
      <c r="N26" s="364"/>
      <c r="O26" s="364"/>
      <c r="P26" s="364"/>
      <c r="Q26" s="364"/>
      <c r="R26" s="364"/>
      <c r="S26" s="364"/>
      <c r="T26" s="364"/>
      <c r="U26" s="364"/>
      <c r="V26" s="364"/>
      <c r="W26" s="364"/>
      <c r="X26" s="365"/>
      <c r="Y26" s="366" t="s">
        <v>257</v>
      </c>
      <c r="Z26" s="366"/>
      <c r="AA26" s="366"/>
      <c r="AB26" s="366"/>
      <c r="AC26" s="366"/>
      <c r="AD26" s="366"/>
      <c r="AE26" s="366"/>
      <c r="AF26" s="366"/>
      <c r="AG26" s="366"/>
      <c r="AH26" s="366"/>
      <c r="AI26" s="366"/>
      <c r="AJ26" s="366"/>
      <c r="AK26" s="366"/>
      <c r="AL26" s="366"/>
      <c r="AM26" s="366"/>
      <c r="AN26" s="366"/>
      <c r="AO26" s="366"/>
      <c r="AP26" s="367"/>
      <c r="AR26" s="226"/>
      <c r="AS26" s="226"/>
      <c r="AT26" s="226"/>
      <c r="AU26" s="226"/>
      <c r="AV26" s="226"/>
      <c r="AW26" s="226"/>
      <c r="AX26" s="226"/>
      <c r="AY26" s="226"/>
      <c r="AZ26" s="226"/>
      <c r="BA26" s="226"/>
      <c r="BB26" s="226"/>
      <c r="BC26" s="226"/>
      <c r="BD26" s="226"/>
      <c r="BE26" s="226"/>
      <c r="BF26" s="226"/>
      <c r="BG26" s="226"/>
      <c r="BH26" s="226"/>
    </row>
    <row r="27" spans="2:60" ht="21" customHeight="1">
      <c r="B27" s="351"/>
      <c r="C27" s="352"/>
      <c r="D27" s="352"/>
      <c r="E27" s="352"/>
      <c r="F27" s="352"/>
      <c r="G27" s="353"/>
      <c r="H27" s="383" t="s">
        <v>258</v>
      </c>
      <c r="I27" s="384"/>
      <c r="J27" s="384"/>
      <c r="K27" s="384"/>
      <c r="L27" s="384"/>
      <c r="M27" s="384"/>
      <c r="N27" s="384"/>
      <c r="O27" s="384"/>
      <c r="P27" s="384"/>
      <c r="Q27" s="384"/>
      <c r="R27" s="384"/>
      <c r="S27" s="384"/>
      <c r="T27" s="384"/>
      <c r="U27" s="384"/>
      <c r="V27" s="384"/>
      <c r="W27" s="384"/>
      <c r="X27" s="385"/>
      <c r="Y27" s="368" t="s">
        <v>259</v>
      </c>
      <c r="Z27" s="368"/>
      <c r="AA27" s="368"/>
      <c r="AB27" s="368"/>
      <c r="AC27" s="368"/>
      <c r="AD27" s="368"/>
      <c r="AE27" s="368"/>
      <c r="AF27" s="368"/>
      <c r="AG27" s="368"/>
      <c r="AH27" s="368"/>
      <c r="AI27" s="368"/>
      <c r="AJ27" s="368"/>
      <c r="AK27" s="368"/>
      <c r="AL27" s="368"/>
      <c r="AM27" s="368"/>
      <c r="AN27" s="368"/>
      <c r="AO27" s="368"/>
      <c r="AP27" s="369"/>
    </row>
    <row r="28" spans="2:60" ht="21" customHeight="1">
      <c r="B28" s="351"/>
      <c r="C28" s="352"/>
      <c r="D28" s="352"/>
      <c r="E28" s="352"/>
      <c r="F28" s="352"/>
      <c r="G28" s="353"/>
      <c r="H28" s="227" t="s">
        <v>354</v>
      </c>
      <c r="I28" s="228"/>
      <c r="J28" s="229"/>
      <c r="K28" s="230"/>
      <c r="L28" s="230"/>
      <c r="M28" s="230"/>
      <c r="N28" s="230"/>
      <c r="O28" s="230"/>
      <c r="P28" s="230"/>
      <c r="Q28" s="230"/>
      <c r="R28" s="230"/>
      <c r="S28" s="230"/>
      <c r="T28" s="230"/>
      <c r="U28" s="230"/>
      <c r="V28" s="230"/>
      <c r="W28" s="230"/>
      <c r="X28" s="231"/>
      <c r="Y28" s="370"/>
      <c r="Z28" s="370"/>
      <c r="AA28" s="370"/>
      <c r="AB28" s="370"/>
      <c r="AC28" s="370"/>
      <c r="AD28" s="370"/>
      <c r="AE28" s="370"/>
      <c r="AF28" s="370"/>
      <c r="AG28" s="370"/>
      <c r="AH28" s="370"/>
      <c r="AI28" s="370"/>
      <c r="AJ28" s="370"/>
      <c r="AK28" s="370"/>
      <c r="AL28" s="370"/>
      <c r="AM28" s="370"/>
      <c r="AN28" s="370"/>
      <c r="AO28" s="370"/>
      <c r="AP28" s="371"/>
    </row>
    <row r="29" spans="2:60" ht="21" customHeight="1">
      <c r="B29" s="351"/>
      <c r="C29" s="352"/>
      <c r="D29" s="352"/>
      <c r="E29" s="352"/>
      <c r="F29" s="352"/>
      <c r="G29" s="353"/>
      <c r="H29" s="227" t="s">
        <v>355</v>
      </c>
      <c r="I29" s="228"/>
      <c r="J29" s="229"/>
      <c r="K29" s="230"/>
      <c r="L29" s="230"/>
      <c r="M29" s="230"/>
      <c r="N29" s="230"/>
      <c r="O29" s="230"/>
      <c r="P29" s="230"/>
      <c r="Q29" s="230"/>
      <c r="R29" s="230"/>
      <c r="S29" s="230"/>
      <c r="T29" s="230"/>
      <c r="U29" s="230"/>
      <c r="V29" s="230"/>
      <c r="W29" s="230"/>
      <c r="X29" s="231"/>
      <c r="Y29" s="370"/>
      <c r="Z29" s="370"/>
      <c r="AA29" s="370"/>
      <c r="AB29" s="370"/>
      <c r="AC29" s="370"/>
      <c r="AD29" s="370"/>
      <c r="AE29" s="370"/>
      <c r="AF29" s="370"/>
      <c r="AG29" s="370"/>
      <c r="AH29" s="370"/>
      <c r="AI29" s="370"/>
      <c r="AJ29" s="370"/>
      <c r="AK29" s="370"/>
      <c r="AL29" s="370"/>
      <c r="AM29" s="370"/>
      <c r="AN29" s="370"/>
      <c r="AO29" s="370"/>
      <c r="AP29" s="371"/>
    </row>
    <row r="30" spans="2:60" ht="24" customHeight="1">
      <c r="B30" s="351"/>
      <c r="C30" s="352"/>
      <c r="D30" s="352"/>
      <c r="E30" s="352"/>
      <c r="F30" s="352"/>
      <c r="G30" s="353"/>
      <c r="H30" s="386"/>
      <c r="I30" s="387"/>
      <c r="J30" s="387"/>
      <c r="K30" s="387"/>
      <c r="L30" s="387"/>
      <c r="M30" s="387"/>
      <c r="N30" s="387"/>
      <c r="O30" s="387"/>
      <c r="P30" s="387"/>
      <c r="Q30" s="387"/>
      <c r="R30" s="387"/>
      <c r="S30" s="387"/>
      <c r="T30" s="387"/>
      <c r="U30" s="387"/>
      <c r="V30" s="387"/>
      <c r="W30" s="387"/>
      <c r="X30" s="388"/>
      <c r="Y30" s="370"/>
      <c r="Z30" s="370"/>
      <c r="AA30" s="370"/>
      <c r="AB30" s="370"/>
      <c r="AC30" s="370"/>
      <c r="AD30" s="370"/>
      <c r="AE30" s="370"/>
      <c r="AF30" s="370"/>
      <c r="AG30" s="370"/>
      <c r="AH30" s="370"/>
      <c r="AI30" s="370"/>
      <c r="AJ30" s="370"/>
      <c r="AK30" s="370"/>
      <c r="AL30" s="370"/>
      <c r="AM30" s="370"/>
      <c r="AN30" s="370"/>
      <c r="AO30" s="370"/>
      <c r="AP30" s="371"/>
    </row>
    <row r="31" spans="2:60" ht="27.9" customHeight="1">
      <c r="B31" s="351"/>
      <c r="C31" s="352"/>
      <c r="D31" s="352"/>
      <c r="E31" s="352"/>
      <c r="F31" s="352"/>
      <c r="G31" s="353"/>
      <c r="H31" s="389"/>
      <c r="I31" s="390"/>
      <c r="J31" s="390"/>
      <c r="K31" s="390"/>
      <c r="L31" s="390"/>
      <c r="M31" s="390"/>
      <c r="N31" s="390"/>
      <c r="O31" s="390"/>
      <c r="P31" s="390"/>
      <c r="Q31" s="390"/>
      <c r="R31" s="390"/>
      <c r="S31" s="390"/>
      <c r="T31" s="390"/>
      <c r="U31" s="390"/>
      <c r="V31" s="390"/>
      <c r="W31" s="390"/>
      <c r="X31" s="391"/>
      <c r="Y31" s="232" t="s">
        <v>260</v>
      </c>
      <c r="Z31" s="233"/>
      <c r="AB31" s="234"/>
      <c r="AC31" s="234"/>
      <c r="AD31" s="234"/>
      <c r="AE31" s="234"/>
      <c r="AF31" s="234"/>
      <c r="AG31" s="234"/>
      <c r="AH31" s="234"/>
      <c r="AI31" s="234"/>
      <c r="AJ31" s="234"/>
      <c r="AK31" s="234"/>
      <c r="AL31" s="234"/>
      <c r="AM31" s="234"/>
      <c r="AN31" s="234"/>
      <c r="AO31" s="234"/>
      <c r="AP31" s="235"/>
    </row>
    <row r="32" spans="2:60" ht="21" customHeight="1">
      <c r="B32" s="351"/>
      <c r="C32" s="352"/>
      <c r="D32" s="352"/>
      <c r="E32" s="352"/>
      <c r="F32" s="352"/>
      <c r="G32" s="352"/>
      <c r="H32" s="389"/>
      <c r="I32" s="390"/>
      <c r="J32" s="390"/>
      <c r="K32" s="390"/>
      <c r="L32" s="390"/>
      <c r="M32" s="390"/>
      <c r="N32" s="390"/>
      <c r="O32" s="390"/>
      <c r="P32" s="390"/>
      <c r="Q32" s="390"/>
      <c r="R32" s="390"/>
      <c r="S32" s="390"/>
      <c r="T32" s="390"/>
      <c r="U32" s="390"/>
      <c r="V32" s="390"/>
      <c r="W32" s="390"/>
      <c r="X32" s="391"/>
      <c r="Y32" s="370" t="s">
        <v>261</v>
      </c>
      <c r="Z32" s="370"/>
      <c r="AA32" s="370"/>
      <c r="AB32" s="370"/>
      <c r="AC32" s="370"/>
      <c r="AD32" s="370"/>
      <c r="AE32" s="370"/>
      <c r="AF32" s="370"/>
      <c r="AG32" s="370"/>
      <c r="AH32" s="370"/>
      <c r="AI32" s="370"/>
      <c r="AJ32" s="370"/>
      <c r="AK32" s="370"/>
      <c r="AL32" s="370"/>
      <c r="AM32" s="370"/>
      <c r="AN32" s="370"/>
      <c r="AO32" s="370"/>
      <c r="AP32" s="371"/>
    </row>
    <row r="33" spans="2:42" ht="20">
      <c r="B33" s="351"/>
      <c r="C33" s="352"/>
      <c r="D33" s="352"/>
      <c r="E33" s="352"/>
      <c r="F33" s="352"/>
      <c r="G33" s="352"/>
      <c r="H33" s="236"/>
      <c r="I33" s="237"/>
      <c r="J33" s="237"/>
      <c r="K33" s="238"/>
      <c r="L33" s="238"/>
      <c r="M33" s="238"/>
      <c r="N33" s="238"/>
      <c r="O33" s="238"/>
      <c r="P33" s="238"/>
      <c r="Q33" s="238"/>
      <c r="R33" s="238"/>
      <c r="S33" s="238"/>
      <c r="T33" s="238"/>
      <c r="U33" s="238"/>
      <c r="V33" s="238"/>
      <c r="W33" s="238"/>
      <c r="X33" s="239"/>
      <c r="Y33" s="370"/>
      <c r="Z33" s="370"/>
      <c r="AA33" s="370"/>
      <c r="AB33" s="370"/>
      <c r="AC33" s="370"/>
      <c r="AD33" s="370"/>
      <c r="AE33" s="370"/>
      <c r="AF33" s="370"/>
      <c r="AG33" s="370"/>
      <c r="AH33" s="370"/>
      <c r="AI33" s="370"/>
      <c r="AJ33" s="370"/>
      <c r="AK33" s="370"/>
      <c r="AL33" s="370"/>
      <c r="AM33" s="370"/>
      <c r="AN33" s="370"/>
      <c r="AO33" s="370"/>
      <c r="AP33" s="371"/>
    </row>
    <row r="34" spans="2:42" ht="21" customHeight="1">
      <c r="B34" s="351"/>
      <c r="C34" s="352"/>
      <c r="D34" s="352"/>
      <c r="E34" s="352"/>
      <c r="F34" s="352"/>
      <c r="G34" s="353"/>
      <c r="H34" s="236"/>
      <c r="I34" s="237"/>
      <c r="J34" s="237"/>
      <c r="K34" s="238"/>
      <c r="L34" s="238"/>
      <c r="M34" s="238"/>
      <c r="N34" s="238"/>
      <c r="O34" s="238"/>
      <c r="P34" s="238"/>
      <c r="Q34" s="238"/>
      <c r="R34" s="238"/>
      <c r="S34" s="238"/>
      <c r="T34" s="238"/>
      <c r="U34" s="238"/>
      <c r="V34" s="238"/>
      <c r="W34" s="238"/>
      <c r="X34" s="239"/>
      <c r="Y34" s="372" t="s">
        <v>262</v>
      </c>
      <c r="Z34" s="370"/>
      <c r="AA34" s="370"/>
      <c r="AB34" s="370"/>
      <c r="AC34" s="370"/>
      <c r="AD34" s="370"/>
      <c r="AE34" s="370"/>
      <c r="AF34" s="370"/>
      <c r="AG34" s="370"/>
      <c r="AH34" s="370"/>
      <c r="AI34" s="370"/>
      <c r="AJ34" s="370"/>
      <c r="AK34" s="370"/>
      <c r="AL34" s="370"/>
      <c r="AM34" s="370"/>
      <c r="AN34" s="370"/>
      <c r="AO34" s="370"/>
      <c r="AP34" s="371"/>
    </row>
    <row r="35" spans="2:42" ht="12.9" customHeight="1">
      <c r="B35" s="351"/>
      <c r="C35" s="352"/>
      <c r="D35" s="352"/>
      <c r="E35" s="352"/>
      <c r="F35" s="352"/>
      <c r="G35" s="353"/>
      <c r="H35" s="237"/>
      <c r="I35" s="237"/>
      <c r="J35" s="237"/>
      <c r="K35" s="238"/>
      <c r="L35" s="238"/>
      <c r="M35" s="238"/>
      <c r="N35" s="238"/>
      <c r="O35" s="238"/>
      <c r="P35" s="238"/>
      <c r="Q35" s="238"/>
      <c r="R35" s="238"/>
      <c r="S35" s="238"/>
      <c r="T35" s="238"/>
      <c r="U35" s="238"/>
      <c r="V35" s="238"/>
      <c r="W35" s="238"/>
      <c r="X35" s="239"/>
      <c r="Y35" s="372"/>
      <c r="Z35" s="370"/>
      <c r="AA35" s="370"/>
      <c r="AB35" s="370"/>
      <c r="AC35" s="370"/>
      <c r="AD35" s="370"/>
      <c r="AE35" s="370"/>
      <c r="AF35" s="370"/>
      <c r="AG35" s="370"/>
      <c r="AH35" s="370"/>
      <c r="AI35" s="370"/>
      <c r="AJ35" s="370"/>
      <c r="AK35" s="370"/>
      <c r="AL35" s="370"/>
      <c r="AM35" s="370"/>
      <c r="AN35" s="370"/>
      <c r="AO35" s="370"/>
      <c r="AP35" s="371"/>
    </row>
    <row r="36" spans="2:42" ht="20">
      <c r="B36" s="351"/>
      <c r="C36" s="352"/>
      <c r="D36" s="352"/>
      <c r="E36" s="352"/>
      <c r="F36" s="352"/>
      <c r="G36" s="353"/>
      <c r="H36" s="237"/>
      <c r="I36" s="237"/>
      <c r="J36" s="237"/>
      <c r="K36" s="238"/>
      <c r="L36" s="238"/>
      <c r="M36" s="238"/>
      <c r="N36" s="238"/>
      <c r="O36" s="238"/>
      <c r="P36" s="238"/>
      <c r="Q36" s="238"/>
      <c r="R36" s="238"/>
      <c r="S36" s="238"/>
      <c r="T36" s="238"/>
      <c r="U36" s="238"/>
      <c r="V36" s="238"/>
      <c r="W36" s="238"/>
      <c r="X36" s="239"/>
      <c r="Y36" s="373" t="s">
        <v>263</v>
      </c>
      <c r="Z36" s="374"/>
      <c r="AA36" s="374"/>
      <c r="AB36" s="374"/>
      <c r="AC36" s="374"/>
      <c r="AD36" s="374"/>
      <c r="AE36" s="374"/>
      <c r="AF36" s="374"/>
      <c r="AG36" s="374"/>
      <c r="AH36" s="374"/>
      <c r="AI36" s="374"/>
      <c r="AJ36" s="374"/>
      <c r="AK36" s="374"/>
      <c r="AL36" s="374"/>
      <c r="AM36" s="374"/>
      <c r="AN36" s="374"/>
      <c r="AO36" s="374"/>
      <c r="AP36" s="375"/>
    </row>
    <row r="37" spans="2:42" ht="21" customHeight="1">
      <c r="B37" s="351"/>
      <c r="C37" s="352"/>
      <c r="D37" s="352"/>
      <c r="E37" s="352"/>
      <c r="F37" s="352"/>
      <c r="G37" s="353"/>
      <c r="H37" s="237"/>
      <c r="I37" s="237"/>
      <c r="J37" s="237"/>
      <c r="K37" s="238"/>
      <c r="L37" s="238"/>
      <c r="M37" s="238"/>
      <c r="N37" s="238"/>
      <c r="O37" s="238"/>
      <c r="P37" s="238"/>
      <c r="Q37" s="238"/>
      <c r="R37" s="238"/>
      <c r="S37" s="238"/>
      <c r="T37" s="238"/>
      <c r="U37" s="238"/>
      <c r="V37" s="238"/>
      <c r="W37" s="238"/>
      <c r="X37" s="239"/>
      <c r="Y37" s="376" t="s">
        <v>264</v>
      </c>
      <c r="Z37" s="377"/>
      <c r="AA37" s="377"/>
      <c r="AB37" s="377"/>
      <c r="AC37" s="377"/>
      <c r="AD37" s="377"/>
      <c r="AE37" s="377"/>
      <c r="AF37" s="377"/>
      <c r="AG37" s="377"/>
      <c r="AH37" s="377"/>
      <c r="AI37" s="377"/>
      <c r="AJ37" s="377"/>
      <c r="AK37" s="377"/>
      <c r="AL37" s="377"/>
      <c r="AM37" s="377"/>
      <c r="AN37" s="377"/>
      <c r="AO37" s="377"/>
      <c r="AP37" s="378"/>
    </row>
    <row r="38" spans="2:42" ht="18" customHeight="1">
      <c r="B38" s="354"/>
      <c r="C38" s="355"/>
      <c r="D38" s="355"/>
      <c r="E38" s="355"/>
      <c r="F38" s="355"/>
      <c r="G38" s="356"/>
      <c r="H38" s="237"/>
      <c r="I38" s="237"/>
      <c r="J38" s="241"/>
      <c r="K38" s="242"/>
      <c r="L38" s="242"/>
      <c r="M38" s="242"/>
      <c r="N38" s="242"/>
      <c r="O38" s="242"/>
      <c r="P38" s="242"/>
      <c r="Q38" s="242"/>
      <c r="R38" s="242"/>
      <c r="S38" s="242"/>
      <c r="T38" s="242"/>
      <c r="U38" s="242"/>
      <c r="V38" s="242"/>
      <c r="W38" s="242"/>
      <c r="X38" s="243"/>
      <c r="Y38" s="379" t="s">
        <v>265</v>
      </c>
      <c r="Z38" s="380"/>
      <c r="AA38" s="380"/>
      <c r="AB38" s="380"/>
      <c r="AC38" s="380"/>
      <c r="AD38" s="380"/>
      <c r="AE38" s="380"/>
      <c r="AF38" s="380"/>
      <c r="AG38" s="380"/>
      <c r="AH38" s="380"/>
      <c r="AI38" s="380"/>
      <c r="AJ38" s="380"/>
      <c r="AK38" s="380"/>
      <c r="AL38" s="380"/>
      <c r="AM38" s="380"/>
      <c r="AN38" s="380"/>
      <c r="AO38" s="380"/>
      <c r="AP38" s="381"/>
    </row>
    <row r="39" spans="2:42" ht="21" customHeight="1">
      <c r="B39" s="357" t="s">
        <v>266</v>
      </c>
      <c r="C39" s="358"/>
      <c r="D39" s="358"/>
      <c r="E39" s="358"/>
      <c r="F39" s="358"/>
      <c r="G39" s="359"/>
      <c r="H39" s="244">
        <v>3</v>
      </c>
      <c r="I39" s="245" t="s">
        <v>267</v>
      </c>
      <c r="J39" s="245"/>
      <c r="K39" s="246"/>
      <c r="L39" s="247"/>
      <c r="M39" s="247"/>
      <c r="N39" s="247"/>
      <c r="O39" s="247"/>
      <c r="P39" s="247"/>
      <c r="Q39" s="247"/>
      <c r="R39" s="247"/>
      <c r="S39" s="247"/>
      <c r="T39" s="247"/>
      <c r="U39" s="247"/>
      <c r="V39" s="247"/>
      <c r="W39" s="247"/>
      <c r="X39" s="247"/>
      <c r="Y39" s="247"/>
      <c r="Z39" s="247"/>
      <c r="AA39" s="247"/>
      <c r="AB39" s="247"/>
      <c r="AC39" s="247"/>
      <c r="AD39" s="247"/>
      <c r="AE39" s="247"/>
      <c r="AF39" s="247"/>
      <c r="AG39" s="247"/>
      <c r="AH39" s="247"/>
      <c r="AI39" s="247"/>
      <c r="AJ39" s="247"/>
      <c r="AK39" s="247"/>
      <c r="AL39" s="247"/>
      <c r="AM39" s="247"/>
      <c r="AN39" s="247"/>
      <c r="AO39" s="247"/>
      <c r="AP39" s="248"/>
    </row>
    <row r="40" spans="2:42" ht="21" customHeight="1">
      <c r="B40" s="360"/>
      <c r="C40" s="361"/>
      <c r="D40" s="361"/>
      <c r="E40" s="361"/>
      <c r="F40" s="361"/>
      <c r="G40" s="362"/>
      <c r="H40" s="249"/>
      <c r="I40" s="250" t="s">
        <v>268</v>
      </c>
      <c r="J40" s="250"/>
      <c r="K40" s="250"/>
      <c r="L40" s="250"/>
      <c r="M40" s="250"/>
      <c r="N40" s="250"/>
      <c r="O40" s="250"/>
      <c r="P40" s="250"/>
      <c r="Q40" s="250"/>
      <c r="R40" s="250"/>
      <c r="S40" s="250"/>
      <c r="T40" s="250"/>
      <c r="U40" s="250"/>
      <c r="V40" s="250"/>
      <c r="W40" s="250"/>
      <c r="X40" s="250"/>
      <c r="Y40" s="250"/>
      <c r="Z40" s="250"/>
      <c r="AA40" s="250"/>
      <c r="AB40" s="250"/>
      <c r="AC40" s="250"/>
      <c r="AD40" s="250"/>
      <c r="AE40" s="250"/>
      <c r="AF40" s="250"/>
      <c r="AG40" s="250"/>
      <c r="AH40" s="250"/>
      <c r="AI40" s="250"/>
      <c r="AJ40" s="250"/>
      <c r="AK40" s="250"/>
      <c r="AL40" s="250"/>
      <c r="AM40" s="250"/>
      <c r="AN40" s="250"/>
      <c r="AO40" s="250"/>
      <c r="AP40" s="251"/>
    </row>
    <row r="41" spans="2:42" ht="21" hidden="1" customHeight="1">
      <c r="B41" s="360"/>
      <c r="C41" s="361"/>
      <c r="D41" s="361"/>
      <c r="E41" s="361"/>
      <c r="F41" s="361"/>
      <c r="G41" s="362"/>
      <c r="H41" s="249"/>
      <c r="I41" s="252" t="s">
        <v>269</v>
      </c>
      <c r="J41" s="250"/>
      <c r="K41" s="250"/>
      <c r="L41" s="250"/>
      <c r="M41" s="250"/>
      <c r="N41" s="250"/>
      <c r="O41" s="250"/>
      <c r="P41" s="250"/>
      <c r="Q41" s="250"/>
      <c r="R41" s="250"/>
      <c r="S41" s="250"/>
      <c r="T41" s="250"/>
      <c r="U41" s="250"/>
      <c r="V41" s="250"/>
      <c r="W41" s="250"/>
      <c r="X41" s="250"/>
      <c r="Y41" s="250"/>
      <c r="Z41" s="250"/>
      <c r="AA41" s="250"/>
      <c r="AB41" s="250"/>
      <c r="AC41" s="250"/>
      <c r="AD41" s="250"/>
      <c r="AE41" s="250"/>
      <c r="AF41" s="250"/>
      <c r="AG41" s="250"/>
      <c r="AH41" s="250"/>
      <c r="AI41" s="250"/>
      <c r="AJ41" s="250"/>
      <c r="AK41" s="250"/>
      <c r="AL41" s="250"/>
      <c r="AM41" s="250"/>
      <c r="AN41" s="250"/>
      <c r="AO41" s="250"/>
      <c r="AP41" s="251"/>
    </row>
    <row r="42" spans="2:42" ht="21" hidden="1" customHeight="1">
      <c r="B42" s="360"/>
      <c r="C42" s="361"/>
      <c r="D42" s="361"/>
      <c r="E42" s="361"/>
      <c r="F42" s="361"/>
      <c r="G42" s="362"/>
      <c r="H42" s="249"/>
      <c r="I42" s="252"/>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1"/>
    </row>
    <row r="43" spans="2:42" ht="21" customHeight="1">
      <c r="B43" s="360"/>
      <c r="C43" s="361"/>
      <c r="D43" s="361"/>
      <c r="E43" s="361"/>
      <c r="F43" s="361"/>
      <c r="G43" s="362"/>
      <c r="H43" s="249"/>
      <c r="I43" s="253" t="s">
        <v>270</v>
      </c>
      <c r="J43" s="250"/>
      <c r="K43" s="250"/>
      <c r="L43" s="250"/>
      <c r="M43" s="250"/>
      <c r="N43" s="250"/>
      <c r="O43" s="250"/>
      <c r="P43" s="250"/>
      <c r="Q43" s="250"/>
      <c r="R43" s="250"/>
      <c r="S43" s="250"/>
      <c r="T43" s="250"/>
      <c r="U43" s="250"/>
      <c r="V43" s="250"/>
      <c r="W43" s="250"/>
      <c r="X43" s="250"/>
      <c r="Y43" s="250"/>
      <c r="Z43" s="250"/>
      <c r="AA43" s="250"/>
      <c r="AB43" s="250"/>
      <c r="AC43" s="250"/>
      <c r="AD43" s="250"/>
      <c r="AE43" s="250"/>
      <c r="AF43" s="250"/>
      <c r="AG43" s="250"/>
      <c r="AH43" s="250"/>
      <c r="AI43" s="250"/>
      <c r="AJ43" s="250"/>
      <c r="AK43" s="250"/>
      <c r="AL43" s="250"/>
      <c r="AM43" s="250"/>
      <c r="AN43" s="250"/>
      <c r="AO43" s="250"/>
      <c r="AP43" s="251"/>
    </row>
    <row r="44" spans="2:42" ht="21" customHeight="1">
      <c r="B44" s="360"/>
      <c r="C44" s="361"/>
      <c r="D44" s="361"/>
      <c r="E44" s="361"/>
      <c r="F44" s="361"/>
      <c r="G44" s="362"/>
      <c r="H44" s="249"/>
      <c r="I44" s="254" t="s">
        <v>271</v>
      </c>
      <c r="J44" s="254"/>
      <c r="K44" s="254"/>
      <c r="L44" s="254"/>
      <c r="M44" s="254"/>
      <c r="N44" s="254"/>
      <c r="O44" s="254"/>
      <c r="P44" s="254"/>
      <c r="Q44" s="254"/>
      <c r="R44" s="254"/>
      <c r="S44" s="254"/>
      <c r="T44" s="254"/>
      <c r="U44" s="254"/>
      <c r="V44" s="254"/>
      <c r="W44" s="254"/>
      <c r="X44" s="254"/>
      <c r="Y44" s="250"/>
      <c r="Z44" s="250"/>
      <c r="AA44" s="250"/>
      <c r="AB44" s="250"/>
      <c r="AC44" s="250"/>
      <c r="AD44" s="250"/>
      <c r="AE44" s="250"/>
      <c r="AF44" s="250"/>
      <c r="AG44" s="250"/>
      <c r="AH44" s="250"/>
      <c r="AI44" s="250"/>
      <c r="AJ44" s="250"/>
      <c r="AK44" s="250"/>
      <c r="AL44" s="250"/>
      <c r="AM44" s="250"/>
      <c r="AN44" s="250"/>
      <c r="AO44" s="250"/>
      <c r="AP44" s="251"/>
    </row>
    <row r="45" spans="2:42" ht="20">
      <c r="B45" s="360"/>
      <c r="C45" s="361"/>
      <c r="D45" s="361"/>
      <c r="E45" s="361"/>
      <c r="F45" s="361"/>
      <c r="G45" s="362"/>
      <c r="H45" s="363" t="s">
        <v>256</v>
      </c>
      <c r="I45" s="364"/>
      <c r="J45" s="364"/>
      <c r="K45" s="364"/>
      <c r="L45" s="364"/>
      <c r="M45" s="364"/>
      <c r="N45" s="364"/>
      <c r="O45" s="364"/>
      <c r="P45" s="364"/>
      <c r="Q45" s="364"/>
      <c r="R45" s="364"/>
      <c r="S45" s="364"/>
      <c r="T45" s="364"/>
      <c r="U45" s="364"/>
      <c r="V45" s="364"/>
      <c r="W45" s="364"/>
      <c r="X45" s="382"/>
      <c r="Y45" s="366" t="s">
        <v>257</v>
      </c>
      <c r="Z45" s="366"/>
      <c r="AA45" s="366"/>
      <c r="AB45" s="366"/>
      <c r="AC45" s="366"/>
      <c r="AD45" s="366"/>
      <c r="AE45" s="366"/>
      <c r="AF45" s="366"/>
      <c r="AG45" s="366"/>
      <c r="AH45" s="366"/>
      <c r="AI45" s="366"/>
      <c r="AJ45" s="366"/>
      <c r="AK45" s="366"/>
      <c r="AL45" s="366"/>
      <c r="AM45" s="366"/>
      <c r="AN45" s="366"/>
      <c r="AO45" s="366"/>
      <c r="AP45" s="367"/>
    </row>
    <row r="46" spans="2:42" ht="21" customHeight="1">
      <c r="B46" s="360"/>
      <c r="C46" s="361"/>
      <c r="D46" s="361"/>
      <c r="E46" s="361"/>
      <c r="F46" s="361"/>
      <c r="G46" s="362"/>
      <c r="H46" s="249" t="s">
        <v>272</v>
      </c>
      <c r="I46" s="250"/>
      <c r="J46" s="250"/>
      <c r="M46" s="250"/>
      <c r="N46" s="250"/>
      <c r="O46" s="250"/>
      <c r="P46" s="250"/>
      <c r="Q46" s="250"/>
      <c r="R46" s="250"/>
      <c r="S46" s="250"/>
      <c r="T46" s="250"/>
      <c r="U46" s="250"/>
      <c r="V46" s="250"/>
      <c r="W46" s="250"/>
      <c r="X46" s="255"/>
      <c r="Y46" s="250" t="s">
        <v>273</v>
      </c>
      <c r="Z46" s="250"/>
      <c r="AA46" s="250"/>
      <c r="AB46" s="250"/>
      <c r="AC46" s="250"/>
      <c r="AF46" s="250"/>
      <c r="AG46" s="250"/>
      <c r="AH46" s="250"/>
      <c r="AI46" s="250"/>
      <c r="AJ46" s="250"/>
      <c r="AK46" s="250"/>
      <c r="AL46" s="250"/>
      <c r="AM46" s="250"/>
      <c r="AN46" s="250"/>
      <c r="AO46" s="250"/>
      <c r="AP46" s="251"/>
    </row>
    <row r="47" spans="2:42" ht="21" customHeight="1">
      <c r="B47" s="360"/>
      <c r="C47" s="361"/>
      <c r="D47" s="361"/>
      <c r="E47" s="361"/>
      <c r="F47" s="361"/>
      <c r="G47" s="362"/>
      <c r="H47" s="249"/>
      <c r="I47" s="250" t="s">
        <v>274</v>
      </c>
      <c r="J47" s="250"/>
      <c r="M47" s="250"/>
      <c r="N47" s="250"/>
      <c r="O47" s="250"/>
      <c r="P47" s="250"/>
      <c r="Q47" s="250"/>
      <c r="R47" s="250"/>
      <c r="S47" s="250"/>
      <c r="T47" s="250"/>
      <c r="U47" s="250"/>
      <c r="V47" s="250"/>
      <c r="W47" s="250"/>
      <c r="X47" s="256"/>
      <c r="Y47" s="250"/>
      <c r="Z47" s="250" t="s">
        <v>275</v>
      </c>
      <c r="AA47" s="250"/>
      <c r="AB47" s="250"/>
      <c r="AC47" s="250"/>
      <c r="AF47" s="250"/>
      <c r="AG47" s="250"/>
      <c r="AH47" s="250"/>
      <c r="AI47" s="250"/>
      <c r="AJ47" s="250"/>
      <c r="AK47" s="250"/>
      <c r="AL47" s="250"/>
      <c r="AM47" s="250"/>
      <c r="AN47" s="250"/>
      <c r="AO47" s="250"/>
      <c r="AP47" s="251"/>
    </row>
    <row r="48" spans="2:42" ht="21" customHeight="1">
      <c r="B48" s="360"/>
      <c r="C48" s="361"/>
      <c r="D48" s="361"/>
      <c r="E48" s="361"/>
      <c r="F48" s="361"/>
      <c r="G48" s="362"/>
      <c r="H48" s="249"/>
      <c r="I48" s="250" t="s">
        <v>276</v>
      </c>
      <c r="J48" s="250"/>
      <c r="M48" s="250"/>
      <c r="N48" s="250"/>
      <c r="O48" s="250"/>
      <c r="P48" s="250"/>
      <c r="Q48" s="250"/>
      <c r="R48" s="250"/>
      <c r="S48" s="250"/>
      <c r="T48" s="250"/>
      <c r="U48" s="250"/>
      <c r="V48" s="250"/>
      <c r="W48" s="250"/>
      <c r="X48" s="256"/>
      <c r="Y48" s="250"/>
      <c r="Z48" s="250" t="s">
        <v>277</v>
      </c>
      <c r="AA48" s="250"/>
      <c r="AB48" s="250"/>
      <c r="AC48" s="250"/>
      <c r="AF48" s="250"/>
      <c r="AG48" s="250"/>
      <c r="AH48" s="250"/>
      <c r="AI48" s="250"/>
      <c r="AJ48" s="250"/>
      <c r="AK48" s="250"/>
      <c r="AL48" s="250"/>
      <c r="AM48" s="250"/>
      <c r="AN48" s="250"/>
      <c r="AO48" s="250"/>
      <c r="AP48" s="251"/>
    </row>
    <row r="49" spans="2:60" ht="21" customHeight="1">
      <c r="B49" s="360"/>
      <c r="C49" s="361"/>
      <c r="D49" s="361"/>
      <c r="E49" s="361"/>
      <c r="F49" s="361"/>
      <c r="G49" s="362"/>
      <c r="H49" s="249"/>
      <c r="I49" s="250" t="s">
        <v>278</v>
      </c>
      <c r="J49" s="250"/>
      <c r="M49" s="250"/>
      <c r="N49" s="250"/>
      <c r="O49" s="250"/>
      <c r="P49" s="250"/>
      <c r="Q49" s="250"/>
      <c r="R49" s="250"/>
      <c r="S49" s="250"/>
      <c r="T49" s="250"/>
      <c r="U49" s="250"/>
      <c r="V49" s="250"/>
      <c r="W49" s="250"/>
      <c r="X49" s="256"/>
      <c r="Y49" s="250"/>
      <c r="Z49" s="110" t="s">
        <v>279</v>
      </c>
      <c r="AA49" s="252"/>
      <c r="AB49" s="250"/>
      <c r="AC49" s="250"/>
      <c r="AF49" s="250"/>
      <c r="AG49" s="250"/>
      <c r="AH49" s="250"/>
      <c r="AI49" s="250"/>
      <c r="AJ49" s="250"/>
      <c r="AK49" s="250"/>
      <c r="AL49" s="250"/>
      <c r="AM49" s="250"/>
      <c r="AN49" s="250"/>
      <c r="AO49" s="250"/>
      <c r="AP49" s="251"/>
    </row>
    <row r="50" spans="2:60" ht="21" customHeight="1">
      <c r="B50" s="360"/>
      <c r="C50" s="361"/>
      <c r="D50" s="361"/>
      <c r="E50" s="361"/>
      <c r="F50" s="361"/>
      <c r="G50" s="362"/>
      <c r="H50" s="257"/>
      <c r="I50" s="258" t="s">
        <v>280</v>
      </c>
      <c r="J50" s="258"/>
      <c r="K50" s="211"/>
      <c r="L50" s="211"/>
      <c r="M50" s="258"/>
      <c r="N50" s="258"/>
      <c r="O50" s="258"/>
      <c r="P50" s="258"/>
      <c r="Q50" s="258"/>
      <c r="R50" s="258"/>
      <c r="S50" s="258"/>
      <c r="T50" s="258"/>
      <c r="U50" s="258"/>
      <c r="V50" s="258"/>
      <c r="W50" s="258"/>
      <c r="X50" s="259"/>
      <c r="Y50" s="258"/>
      <c r="Z50" s="260" t="s">
        <v>281</v>
      </c>
      <c r="AA50" s="261"/>
      <c r="AB50" s="258"/>
      <c r="AC50" s="258"/>
      <c r="AF50" s="258"/>
      <c r="AG50" s="258"/>
      <c r="AH50" s="258"/>
      <c r="AI50" s="258"/>
      <c r="AJ50" s="258"/>
      <c r="AK50" s="258"/>
      <c r="AL50" s="258"/>
      <c r="AM50" s="258"/>
      <c r="AN50" s="258"/>
      <c r="AO50" s="258"/>
      <c r="AP50" s="262"/>
    </row>
    <row r="51" spans="2:60" s="263" customFormat="1" ht="21" customHeight="1">
      <c r="B51" s="348" t="s">
        <v>282</v>
      </c>
      <c r="C51" s="349"/>
      <c r="D51" s="349"/>
      <c r="E51" s="349"/>
      <c r="F51" s="349"/>
      <c r="G51" s="350"/>
      <c r="H51" s="244">
        <v>4</v>
      </c>
      <c r="I51" s="245" t="s">
        <v>283</v>
      </c>
      <c r="J51" s="245"/>
      <c r="K51" s="264"/>
      <c r="L51" s="264"/>
      <c r="M51" s="264"/>
      <c r="N51" s="264"/>
      <c r="O51" s="264"/>
      <c r="P51" s="264"/>
      <c r="Q51" s="264"/>
      <c r="R51" s="264"/>
      <c r="S51" s="264"/>
      <c r="T51" s="264"/>
      <c r="U51" s="264"/>
      <c r="V51" s="264"/>
      <c r="W51" s="264"/>
      <c r="X51" s="264"/>
      <c r="Y51" s="264"/>
      <c r="Z51" s="264"/>
      <c r="AA51" s="264"/>
      <c r="AB51" s="264"/>
      <c r="AC51" s="264"/>
      <c r="AD51" s="264"/>
      <c r="AE51" s="264"/>
      <c r="AF51" s="264"/>
      <c r="AG51" s="264"/>
      <c r="AH51" s="264"/>
      <c r="AI51" s="264"/>
      <c r="AJ51" s="264"/>
      <c r="AK51" s="264"/>
      <c r="AL51" s="264"/>
      <c r="AM51" s="264"/>
      <c r="AN51" s="264"/>
      <c r="AO51" s="264"/>
      <c r="AP51" s="265"/>
    </row>
    <row r="52" spans="2:60" ht="21" customHeight="1">
      <c r="B52" s="351"/>
      <c r="C52" s="352"/>
      <c r="D52" s="352"/>
      <c r="E52" s="352"/>
      <c r="F52" s="352"/>
      <c r="G52" s="353"/>
      <c r="H52" s="266"/>
      <c r="I52" s="250" t="s">
        <v>284</v>
      </c>
      <c r="J52" s="267"/>
      <c r="K52" s="268"/>
      <c r="L52" s="268"/>
      <c r="M52" s="268"/>
      <c r="N52" s="268"/>
      <c r="O52" s="268"/>
      <c r="P52" s="268"/>
      <c r="Q52" s="268"/>
      <c r="R52" s="268"/>
      <c r="S52" s="268"/>
      <c r="T52" s="268"/>
      <c r="U52" s="268"/>
      <c r="V52" s="268"/>
      <c r="W52" s="268"/>
      <c r="X52" s="268"/>
      <c r="Y52" s="268"/>
      <c r="Z52" s="268"/>
      <c r="AA52" s="268"/>
      <c r="AB52" s="268"/>
      <c r="AC52" s="268"/>
      <c r="AD52" s="268"/>
      <c r="AE52" s="268"/>
      <c r="AF52" s="268"/>
      <c r="AG52" s="268"/>
      <c r="AH52" s="268"/>
      <c r="AI52" s="268"/>
      <c r="AJ52" s="268"/>
      <c r="AK52" s="268"/>
      <c r="AL52" s="268"/>
      <c r="AM52" s="268"/>
      <c r="AN52" s="268"/>
      <c r="AO52" s="268"/>
      <c r="AP52" s="269"/>
      <c r="AS52" s="240"/>
      <c r="AT52" s="240"/>
      <c r="AU52" s="240"/>
      <c r="AV52" s="240"/>
      <c r="AW52" s="240"/>
      <c r="AX52" s="240"/>
      <c r="AY52" s="240"/>
      <c r="AZ52" s="240"/>
      <c r="BA52" s="240"/>
      <c r="BB52" s="240"/>
      <c r="BC52" s="240"/>
      <c r="BD52" s="240"/>
      <c r="BE52" s="240"/>
      <c r="BF52" s="240"/>
      <c r="BG52" s="240"/>
      <c r="BH52" s="240"/>
    </row>
    <row r="53" spans="2:60" ht="21" customHeight="1">
      <c r="B53" s="351"/>
      <c r="C53" s="352"/>
      <c r="D53" s="352"/>
      <c r="E53" s="352"/>
      <c r="F53" s="352"/>
      <c r="G53" s="353"/>
      <c r="H53" s="266"/>
      <c r="I53" s="250" t="s">
        <v>285</v>
      </c>
      <c r="J53" s="267"/>
      <c r="K53" s="268"/>
      <c r="L53" s="268"/>
      <c r="M53" s="268"/>
      <c r="N53" s="268"/>
      <c r="O53" s="268"/>
      <c r="P53" s="268"/>
      <c r="Q53" s="268"/>
      <c r="R53" s="268"/>
      <c r="S53" s="268"/>
      <c r="T53" s="268"/>
      <c r="U53" s="268"/>
      <c r="V53" s="268"/>
      <c r="W53" s="268"/>
      <c r="X53" s="268"/>
      <c r="Y53" s="268"/>
      <c r="Z53" s="268"/>
      <c r="AA53" s="268"/>
      <c r="AB53" s="268"/>
      <c r="AC53" s="268"/>
      <c r="AD53" s="268"/>
      <c r="AE53" s="268"/>
      <c r="AF53" s="268"/>
      <c r="AG53" s="268"/>
      <c r="AH53" s="268"/>
      <c r="AI53" s="268"/>
      <c r="AJ53" s="268"/>
      <c r="AK53" s="268"/>
      <c r="AL53" s="268"/>
      <c r="AM53" s="268"/>
      <c r="AN53" s="268"/>
      <c r="AO53" s="268"/>
      <c r="AP53" s="269"/>
      <c r="AS53" s="240"/>
      <c r="AT53" s="240"/>
      <c r="AU53" s="240"/>
      <c r="AV53" s="240"/>
      <c r="AW53" s="240"/>
      <c r="AX53" s="240"/>
      <c r="AY53" s="240"/>
      <c r="AZ53" s="240"/>
      <c r="BA53" s="240"/>
      <c r="BB53" s="240"/>
      <c r="BC53" s="240"/>
      <c r="BD53" s="240"/>
      <c r="BE53" s="240"/>
      <c r="BF53" s="240"/>
      <c r="BG53" s="240"/>
      <c r="BH53" s="240"/>
    </row>
    <row r="54" spans="2:60" ht="21" customHeight="1">
      <c r="B54" s="351"/>
      <c r="C54" s="352"/>
      <c r="D54" s="352"/>
      <c r="E54" s="352"/>
      <c r="F54" s="352"/>
      <c r="G54" s="353"/>
      <c r="H54" s="266"/>
      <c r="I54" s="250" t="s">
        <v>286</v>
      </c>
      <c r="J54" s="267"/>
      <c r="K54" s="268"/>
      <c r="L54" s="268"/>
      <c r="M54" s="268"/>
      <c r="N54" s="268"/>
      <c r="O54" s="268"/>
      <c r="P54" s="268"/>
      <c r="Q54" s="268"/>
      <c r="R54" s="268"/>
      <c r="S54" s="268"/>
      <c r="T54" s="268"/>
      <c r="U54" s="268"/>
      <c r="V54" s="268"/>
      <c r="W54" s="268"/>
      <c r="X54" s="268"/>
      <c r="Y54" s="268"/>
      <c r="Z54" s="268"/>
      <c r="AA54" s="268"/>
      <c r="AB54" s="268"/>
      <c r="AC54" s="268"/>
      <c r="AD54" s="268"/>
      <c r="AE54" s="268"/>
      <c r="AF54" s="268"/>
      <c r="AG54" s="268"/>
      <c r="AH54" s="268"/>
      <c r="AI54" s="268"/>
      <c r="AJ54" s="268"/>
      <c r="AK54" s="268"/>
      <c r="AL54" s="268"/>
      <c r="AM54" s="268"/>
      <c r="AN54" s="268"/>
      <c r="AO54" s="268"/>
      <c r="AP54" s="269"/>
      <c r="AS54" s="240"/>
      <c r="AT54" s="240"/>
      <c r="AU54" s="240"/>
      <c r="AV54" s="240"/>
      <c r="AW54" s="240"/>
      <c r="AX54" s="240"/>
      <c r="AY54" s="240"/>
      <c r="AZ54" s="240"/>
      <c r="BA54" s="240"/>
      <c r="BB54" s="240"/>
      <c r="BC54" s="240"/>
      <c r="BD54" s="240"/>
      <c r="BE54" s="240"/>
      <c r="BF54" s="240"/>
      <c r="BG54" s="240"/>
      <c r="BH54" s="240"/>
    </row>
    <row r="55" spans="2:60" ht="21" customHeight="1">
      <c r="B55" s="351"/>
      <c r="C55" s="352"/>
      <c r="D55" s="352"/>
      <c r="E55" s="352"/>
      <c r="F55" s="352"/>
      <c r="G55" s="353"/>
      <c r="H55" s="266"/>
      <c r="I55" s="250"/>
      <c r="J55" s="250" t="s">
        <v>287</v>
      </c>
      <c r="K55" s="268"/>
      <c r="L55" s="268"/>
      <c r="M55" s="268"/>
      <c r="N55" s="268"/>
      <c r="O55" s="268"/>
      <c r="P55" s="268"/>
      <c r="Q55" s="268"/>
      <c r="R55" s="268"/>
      <c r="S55" s="268"/>
      <c r="T55" s="268"/>
      <c r="U55" s="268"/>
      <c r="V55" s="268"/>
      <c r="W55" s="268"/>
      <c r="X55" s="268"/>
      <c r="Y55" s="268"/>
      <c r="Z55" s="268"/>
      <c r="AA55" s="268"/>
      <c r="AB55" s="268"/>
      <c r="AC55" s="268"/>
      <c r="AD55" s="268"/>
      <c r="AE55" s="268"/>
      <c r="AF55" s="268"/>
      <c r="AG55" s="268"/>
      <c r="AH55" s="268"/>
      <c r="AI55" s="268"/>
      <c r="AJ55" s="268"/>
      <c r="AK55" s="268"/>
      <c r="AL55" s="268"/>
      <c r="AM55" s="268"/>
      <c r="AN55" s="268"/>
      <c r="AO55" s="268"/>
      <c r="AP55" s="269"/>
      <c r="AS55" s="240"/>
      <c r="AT55" s="240"/>
      <c r="AU55" s="240"/>
      <c r="AV55" s="240"/>
      <c r="AW55" s="240"/>
      <c r="AX55" s="240"/>
      <c r="AY55" s="240"/>
      <c r="AZ55" s="240"/>
      <c r="BA55" s="240"/>
      <c r="BB55" s="240"/>
      <c r="BC55" s="240"/>
      <c r="BD55" s="240"/>
      <c r="BE55" s="240"/>
      <c r="BF55" s="240"/>
      <c r="BG55" s="240"/>
      <c r="BH55" s="240"/>
    </row>
    <row r="56" spans="2:60">
      <c r="B56" s="354"/>
      <c r="C56" s="355"/>
      <c r="D56" s="355"/>
      <c r="E56" s="355"/>
      <c r="F56" s="355"/>
      <c r="G56" s="356"/>
      <c r="H56" s="270"/>
      <c r="I56" s="211"/>
      <c r="J56" s="211"/>
      <c r="K56" s="211"/>
      <c r="L56" s="211"/>
      <c r="M56" s="211"/>
      <c r="N56" s="271" t="s">
        <v>288</v>
      </c>
      <c r="O56" s="211"/>
      <c r="P56" s="211"/>
      <c r="Q56" s="211"/>
      <c r="R56" s="211"/>
      <c r="S56" s="211"/>
      <c r="T56" s="211"/>
      <c r="U56" s="211"/>
      <c r="V56" s="211"/>
      <c r="W56" s="211"/>
      <c r="X56" s="211"/>
      <c r="Y56" s="211"/>
      <c r="Z56" s="211"/>
      <c r="AA56" s="211"/>
      <c r="AB56" s="211"/>
      <c r="AC56" s="211"/>
      <c r="AD56" s="211"/>
      <c r="AE56" s="211"/>
      <c r="AF56" s="211"/>
      <c r="AG56" s="211"/>
      <c r="AH56" s="211"/>
      <c r="AI56" s="211"/>
      <c r="AJ56" s="211"/>
      <c r="AK56" s="211"/>
      <c r="AL56" s="211"/>
      <c r="AM56" s="211"/>
      <c r="AN56" s="211"/>
      <c r="AO56" s="211"/>
      <c r="AP56" s="272"/>
      <c r="AR56" s="240"/>
      <c r="AS56" s="240"/>
      <c r="AT56" s="240"/>
      <c r="AU56" s="240"/>
      <c r="AV56" s="240"/>
      <c r="AW56" s="240"/>
      <c r="AX56" s="240"/>
      <c r="AY56" s="240"/>
      <c r="AZ56" s="240"/>
      <c r="BA56" s="240"/>
      <c r="BB56" s="240"/>
      <c r="BC56" s="240"/>
      <c r="BD56" s="240"/>
      <c r="BE56" s="240"/>
      <c r="BF56" s="240"/>
      <c r="BG56" s="240"/>
      <c r="BH56" s="240"/>
    </row>
    <row r="57" spans="2:60" ht="22.5">
      <c r="B57" s="339" t="s">
        <v>289</v>
      </c>
      <c r="C57" s="340"/>
      <c r="D57" s="340"/>
      <c r="E57" s="340"/>
      <c r="F57" s="340"/>
      <c r="G57" s="341"/>
      <c r="H57" s="245">
        <v>5</v>
      </c>
      <c r="I57" s="245" t="s">
        <v>290</v>
      </c>
      <c r="N57" s="273"/>
      <c r="AP57" s="274"/>
      <c r="AR57" s="240"/>
      <c r="AS57" s="240"/>
      <c r="AT57" s="240"/>
      <c r="AU57" s="240"/>
      <c r="AV57" s="240"/>
      <c r="AW57" s="240"/>
      <c r="AX57" s="240"/>
      <c r="AY57" s="240"/>
      <c r="AZ57" s="240"/>
      <c r="BA57" s="240"/>
      <c r="BB57" s="240"/>
      <c r="BC57" s="240"/>
      <c r="BD57" s="240"/>
      <c r="BE57" s="240"/>
      <c r="BF57" s="240"/>
      <c r="BG57" s="240"/>
      <c r="BH57" s="240"/>
    </row>
    <row r="58" spans="2:60" ht="20">
      <c r="B58" s="342"/>
      <c r="C58" s="343"/>
      <c r="D58" s="343"/>
      <c r="E58" s="343"/>
      <c r="F58" s="343"/>
      <c r="G58" s="344"/>
      <c r="I58" s="250" t="s">
        <v>291</v>
      </c>
      <c r="N58" s="273"/>
      <c r="AP58" s="274"/>
      <c r="AR58" s="240"/>
      <c r="AS58" s="240"/>
      <c r="AT58" s="240"/>
      <c r="AU58" s="240"/>
      <c r="AV58" s="240"/>
      <c r="AW58" s="240"/>
      <c r="AX58" s="240"/>
      <c r="AY58" s="240"/>
      <c r="AZ58" s="240"/>
      <c r="BA58" s="240"/>
      <c r="BB58" s="240"/>
      <c r="BC58" s="240"/>
      <c r="BD58" s="240"/>
      <c r="BE58" s="240"/>
      <c r="BF58" s="240"/>
      <c r="BG58" s="240"/>
      <c r="BH58" s="240"/>
    </row>
    <row r="59" spans="2:60" ht="15.9" customHeight="1">
      <c r="B59" s="342"/>
      <c r="C59" s="343"/>
      <c r="D59" s="343"/>
      <c r="E59" s="343"/>
      <c r="F59" s="343"/>
      <c r="G59" s="344"/>
      <c r="I59" s="275" t="s">
        <v>292</v>
      </c>
      <c r="N59" s="273"/>
      <c r="AP59" s="274"/>
      <c r="AR59" s="240"/>
      <c r="AS59" s="240"/>
      <c r="AT59" s="240"/>
      <c r="AU59" s="240"/>
      <c r="AV59" s="240"/>
      <c r="AW59" s="240"/>
      <c r="AX59" s="240"/>
      <c r="AY59" s="240"/>
      <c r="AZ59" s="240"/>
      <c r="BA59" s="240"/>
      <c r="BB59" s="240"/>
      <c r="BC59" s="240"/>
      <c r="BD59" s="240"/>
      <c r="BE59" s="240"/>
      <c r="BF59" s="240"/>
      <c r="BG59" s="240"/>
      <c r="BH59" s="240"/>
    </row>
    <row r="60" spans="2:60" ht="15.9" customHeight="1">
      <c r="B60" s="342"/>
      <c r="C60" s="343"/>
      <c r="D60" s="343"/>
      <c r="E60" s="343"/>
      <c r="F60" s="343"/>
      <c r="G60" s="344"/>
      <c r="I60" s="250" t="s">
        <v>293</v>
      </c>
      <c r="N60" s="273"/>
      <c r="AP60" s="274"/>
      <c r="AR60" s="240"/>
      <c r="AS60" s="240"/>
      <c r="AT60" s="240"/>
      <c r="AU60" s="240"/>
      <c r="AV60" s="240"/>
      <c r="AW60" s="240"/>
      <c r="AX60" s="240"/>
      <c r="AY60" s="240"/>
      <c r="AZ60" s="240"/>
      <c r="BA60" s="240"/>
      <c r="BB60" s="240"/>
      <c r="BC60" s="240"/>
      <c r="BD60" s="240"/>
      <c r="BE60" s="240"/>
      <c r="BF60" s="240"/>
      <c r="BG60" s="240"/>
      <c r="BH60" s="240"/>
    </row>
    <row r="61" spans="2:60" ht="36.65" customHeight="1">
      <c r="B61" s="345"/>
      <c r="C61" s="346"/>
      <c r="D61" s="346"/>
      <c r="E61" s="346"/>
      <c r="F61" s="346"/>
      <c r="G61" s="347"/>
      <c r="H61" s="270"/>
      <c r="I61" s="211"/>
      <c r="J61" s="63"/>
      <c r="K61" s="211"/>
      <c r="L61" s="211"/>
      <c r="M61" s="211"/>
      <c r="N61" s="27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72"/>
      <c r="AR61" s="240"/>
      <c r="AS61" s="240"/>
      <c r="AT61" s="240"/>
      <c r="AU61" s="240"/>
      <c r="AV61" s="240"/>
      <c r="AW61" s="240"/>
      <c r="AX61" s="240"/>
      <c r="AY61" s="240"/>
      <c r="AZ61" s="240"/>
      <c r="BA61" s="240"/>
      <c r="BB61" s="240"/>
      <c r="BC61" s="240"/>
      <c r="BD61" s="240"/>
      <c r="BE61" s="240"/>
      <c r="BF61" s="240"/>
      <c r="BG61" s="240"/>
      <c r="BH61" s="240"/>
    </row>
  </sheetData>
  <mergeCells count="24">
    <mergeCell ref="B16:G16"/>
    <mergeCell ref="B17:G23"/>
    <mergeCell ref="B7:E7"/>
    <mergeCell ref="B8:E9"/>
    <mergeCell ref="B10:E11"/>
    <mergeCell ref="B12:E12"/>
    <mergeCell ref="B13:E13"/>
    <mergeCell ref="Y37:AP37"/>
    <mergeCell ref="Y38:AP38"/>
    <mergeCell ref="H45:X45"/>
    <mergeCell ref="Y45:AP45"/>
    <mergeCell ref="H27:X27"/>
    <mergeCell ref="H30:X30"/>
    <mergeCell ref="H31:X32"/>
    <mergeCell ref="Y26:AP26"/>
    <mergeCell ref="Y27:AP30"/>
    <mergeCell ref="Y32:AP33"/>
    <mergeCell ref="Y34:AP35"/>
    <mergeCell ref="Y36:AP36"/>
    <mergeCell ref="B57:G61"/>
    <mergeCell ref="B24:G38"/>
    <mergeCell ref="B39:G50"/>
    <mergeCell ref="B51:G56"/>
    <mergeCell ref="H26:X26"/>
  </mergeCells>
  <phoneticPr fontId="4"/>
  <hyperlinks>
    <hyperlink ref="Z50" location="健診ストレスチェック時の給与補償について!A1" display="詳細は「健診ストレスチェック時の給与補償について」を参照" xr:uid="{FBDAAFFE-B321-45DA-879C-AF0D1C376342}"/>
    <hyperlink ref="Y36:AP36" r:id="rId1" display="　　ｽﾄﾚｽﾁｪｯｸ対象者一覧_2025" xr:uid="{9D5EA86C-6C35-4007-9E92-DAF788819438}"/>
    <hyperlink ref="Y38:AP38" r:id="rId2" display="　　紙受検希望者への郵送物" xr:uid="{83B873E8-E88E-4615-856F-CC5606B76E0A}"/>
    <hyperlink ref="Y17:AH17" location="共同実施者のご依頼6.18〆!A1" display="入力シート：共同実施者のご依頼" xr:uid="{EFAC6B6B-90E6-4AF5-BD60-0340CD544C2D}"/>
    <hyperlink ref="Y17:AF17" r:id="rId3" display="🔗 ストレスチェック共同実施者" xr:uid="{DD959F10-59C9-4B2D-8BD3-4C9D9F4BA10F}"/>
    <hyperlink ref="Y17:AK17" r:id="rId4" display="🔗 ストレスチェック共同実施者" xr:uid="{A531ED6B-D848-4C26-92D9-B6B21C237A2C}"/>
  </hyperlinks>
  <pageMargins left="0" right="0" top="0" bottom="0" header="0" footer="0"/>
  <pageSetup paperSize="9" scale="60"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95B0E-FD5A-4AAD-8E16-30B04BA3A6DB}">
  <sheetPr codeName="Sheet6"/>
  <dimension ref="A1:W55"/>
  <sheetViews>
    <sheetView showGridLines="0" view="pageBreakPreview" topLeftCell="A2" zoomScaleNormal="100" zoomScaleSheetLayoutView="100" workbookViewId="0">
      <selection activeCell="J16" sqref="J16"/>
    </sheetView>
  </sheetViews>
  <sheetFormatPr defaultColWidth="8.58203125" defaultRowHeight="18"/>
  <cols>
    <col min="1" max="6" width="2.58203125" style="41" customWidth="1"/>
    <col min="7" max="7" width="6.58203125" style="41" customWidth="1"/>
    <col min="8" max="12" width="3" style="41" customWidth="1"/>
    <col min="13" max="15" width="2.58203125" style="41" customWidth="1"/>
    <col min="16" max="16" width="5.4140625" style="41" customWidth="1"/>
    <col min="17" max="17" width="14.08203125" style="41" customWidth="1"/>
    <col min="18" max="16384" width="8.58203125" style="41"/>
  </cols>
  <sheetData>
    <row r="1" spans="1:23" s="156" customFormat="1" ht="30" customHeight="1">
      <c r="A1" s="154"/>
      <c r="B1" s="155" t="s">
        <v>294</v>
      </c>
    </row>
    <row r="2" spans="1:23" ht="26.5">
      <c r="B2" s="409" t="s">
        <v>295</v>
      </c>
      <c r="C2" s="409"/>
      <c r="D2" s="409"/>
      <c r="E2" s="409"/>
      <c r="F2" s="409"/>
      <c r="G2" s="409"/>
    </row>
    <row r="3" spans="1:23" s="157" customFormat="1" ht="4.5" customHeight="1">
      <c r="B3" s="158"/>
      <c r="C3" s="158"/>
      <c r="D3" s="158"/>
      <c r="E3" s="158"/>
      <c r="F3" s="158"/>
      <c r="G3" s="158"/>
      <c r="N3" s="159"/>
    </row>
    <row r="4" spans="1:23" s="157" customFormat="1" ht="22.5" customHeight="1">
      <c r="B4" s="408" t="s">
        <v>296</v>
      </c>
      <c r="C4" s="408"/>
      <c r="D4" s="408"/>
      <c r="E4" s="408"/>
      <c r="F4" s="408"/>
      <c r="G4" s="408"/>
      <c r="H4" s="160"/>
      <c r="I4" s="160"/>
      <c r="J4" s="160"/>
      <c r="K4" s="160"/>
      <c r="L4" s="160"/>
      <c r="M4" s="160"/>
      <c r="N4" s="161"/>
      <c r="O4" s="160"/>
      <c r="P4" s="160"/>
      <c r="Q4" s="160"/>
      <c r="R4" s="160"/>
      <c r="S4" s="160"/>
      <c r="T4" s="160"/>
      <c r="U4" s="160"/>
      <c r="V4" s="160"/>
      <c r="W4" s="160"/>
    </row>
    <row r="5" spans="1:23" s="157" customFormat="1" ht="4.5" customHeight="1">
      <c r="B5" s="158"/>
      <c r="C5" s="158"/>
      <c r="D5" s="158"/>
      <c r="E5" s="158"/>
      <c r="F5" s="158"/>
      <c r="G5" s="158"/>
      <c r="N5" s="159"/>
    </row>
    <row r="6" spans="1:23" s="157" customFormat="1" ht="16.5" customHeight="1">
      <c r="B6" s="158"/>
      <c r="C6" s="410" t="s">
        <v>297</v>
      </c>
      <c r="D6" s="410"/>
      <c r="E6" s="410"/>
      <c r="F6" s="410"/>
      <c r="G6" s="410"/>
      <c r="H6" s="410"/>
      <c r="I6" s="410"/>
      <c r="J6" s="410"/>
      <c r="K6" s="410"/>
      <c r="L6" s="410"/>
      <c r="M6" s="410"/>
      <c r="N6" s="410"/>
      <c r="O6" s="410"/>
      <c r="P6" s="410"/>
      <c r="Q6" s="157" t="s">
        <v>298</v>
      </c>
    </row>
    <row r="7" spans="1:23" s="157" customFormat="1" ht="16.5" customHeight="1">
      <c r="C7" s="410"/>
      <c r="D7" s="410"/>
      <c r="E7" s="410"/>
      <c r="F7" s="410"/>
      <c r="G7" s="410"/>
      <c r="H7" s="410"/>
      <c r="I7" s="410"/>
      <c r="J7" s="410"/>
      <c r="K7" s="410"/>
      <c r="L7" s="410"/>
      <c r="M7" s="410"/>
      <c r="N7" s="410"/>
      <c r="O7" s="410"/>
      <c r="P7" s="410"/>
      <c r="Q7" s="163" t="s">
        <v>299</v>
      </c>
    </row>
    <row r="8" spans="1:23" s="157" customFormat="1" ht="16.5" customHeight="1">
      <c r="C8" s="410"/>
      <c r="D8" s="410"/>
      <c r="E8" s="410"/>
      <c r="F8" s="410"/>
      <c r="G8" s="410"/>
      <c r="H8" s="410"/>
      <c r="I8" s="410"/>
      <c r="J8" s="410"/>
      <c r="K8" s="410"/>
      <c r="L8" s="410"/>
      <c r="M8" s="410"/>
      <c r="N8" s="410"/>
      <c r="O8" s="410"/>
      <c r="P8" s="410"/>
      <c r="Q8" s="163" t="s">
        <v>300</v>
      </c>
    </row>
    <row r="9" spans="1:23" s="157" customFormat="1" ht="16.5" customHeight="1">
      <c r="C9" s="162"/>
      <c r="N9" s="159"/>
      <c r="Q9" s="42" t="s">
        <v>301</v>
      </c>
    </row>
    <row r="10" spans="1:23" s="157" customFormat="1" ht="4.5" customHeight="1">
      <c r="C10" s="162"/>
      <c r="N10" s="159"/>
      <c r="Q10" s="42"/>
    </row>
    <row r="11" spans="1:23" s="157" customFormat="1" ht="22.5" customHeight="1">
      <c r="B11" s="408" t="s">
        <v>302</v>
      </c>
      <c r="C11" s="408"/>
      <c r="D11" s="408"/>
      <c r="E11" s="408"/>
      <c r="F11" s="408"/>
      <c r="G11" s="408"/>
      <c r="H11" s="164"/>
      <c r="I11" s="160"/>
      <c r="J11" s="160"/>
      <c r="K11" s="160"/>
      <c r="L11" s="160"/>
      <c r="M11" s="160"/>
      <c r="N11" s="161"/>
      <c r="O11" s="160"/>
      <c r="P11" s="160"/>
      <c r="Q11" s="160"/>
      <c r="R11" s="160"/>
      <c r="S11" s="160"/>
      <c r="T11" s="160"/>
      <c r="U11" s="160"/>
      <c r="V11" s="160"/>
      <c r="W11" s="160"/>
    </row>
    <row r="12" spans="1:23" s="157" customFormat="1" ht="4.5" customHeight="1">
      <c r="B12" s="158"/>
      <c r="C12" s="158"/>
      <c r="D12" s="158"/>
      <c r="E12" s="158"/>
      <c r="F12" s="158"/>
      <c r="G12" s="158"/>
      <c r="N12" s="159"/>
    </row>
    <row r="13" spans="1:23" s="157" customFormat="1" ht="16.5" customHeight="1">
      <c r="B13" s="157" t="s">
        <v>303</v>
      </c>
      <c r="C13" s="162" t="s">
        <v>304</v>
      </c>
      <c r="H13" s="157" t="s">
        <v>305</v>
      </c>
      <c r="M13" s="157" t="s">
        <v>306</v>
      </c>
      <c r="N13" s="159"/>
      <c r="Q13" s="157" t="s">
        <v>307</v>
      </c>
    </row>
    <row r="14" spans="1:23" s="157" customFormat="1" ht="16.5" customHeight="1">
      <c r="C14" s="159"/>
      <c r="M14" s="157" t="s">
        <v>308</v>
      </c>
      <c r="N14" s="159"/>
      <c r="Q14" s="157" t="s">
        <v>309</v>
      </c>
    </row>
    <row r="15" spans="1:23" s="157" customFormat="1" ht="4.5" customHeight="1">
      <c r="C15" s="159"/>
      <c r="N15" s="42"/>
      <c r="Q15" s="165"/>
      <c r="R15" s="166"/>
    </row>
    <row r="16" spans="1:23" s="157" customFormat="1" ht="16.5" customHeight="1">
      <c r="C16" s="159"/>
      <c r="N16" s="42"/>
      <c r="Q16" s="163" t="s">
        <v>299</v>
      </c>
      <c r="R16" s="166"/>
    </row>
    <row r="17" spans="1:23" s="157" customFormat="1" ht="16.5" customHeight="1">
      <c r="C17" s="159"/>
      <c r="N17" s="42"/>
      <c r="Q17" s="163" t="s">
        <v>310</v>
      </c>
      <c r="R17" s="166"/>
    </row>
    <row r="18" spans="1:23" s="157" customFormat="1" ht="16.5" customHeight="1">
      <c r="C18" s="159"/>
      <c r="N18" s="42"/>
      <c r="Q18" s="42" t="s">
        <v>311</v>
      </c>
      <c r="R18" s="166"/>
    </row>
    <row r="19" spans="1:23" s="157" customFormat="1" ht="16.5" customHeight="1">
      <c r="C19" s="159"/>
      <c r="N19" s="42"/>
    </row>
    <row r="20" spans="1:23" s="157" customFormat="1" ht="16.5" customHeight="1">
      <c r="B20" s="157" t="s">
        <v>312</v>
      </c>
      <c r="C20" s="162" t="s">
        <v>313</v>
      </c>
      <c r="H20" s="157" t="s">
        <v>305</v>
      </c>
      <c r="M20" s="157" t="s">
        <v>306</v>
      </c>
      <c r="N20" s="159"/>
      <c r="Q20" s="157" t="s">
        <v>314</v>
      </c>
    </row>
    <row r="21" spans="1:23" s="157" customFormat="1" ht="16.5" customHeight="1">
      <c r="C21" s="159"/>
      <c r="M21" s="157" t="s">
        <v>308</v>
      </c>
      <c r="N21" s="159"/>
      <c r="Q21" s="157" t="s">
        <v>315</v>
      </c>
    </row>
    <row r="22" spans="1:23" s="157" customFormat="1" ht="16.5" customHeight="1">
      <c r="C22" s="159"/>
      <c r="N22" s="167"/>
    </row>
    <row r="23" spans="1:23" s="157" customFormat="1" ht="16.5" customHeight="1">
      <c r="B23" s="157" t="s">
        <v>316</v>
      </c>
      <c r="C23" s="162" t="s">
        <v>317</v>
      </c>
      <c r="H23" s="157" t="s">
        <v>305</v>
      </c>
      <c r="M23" s="157" t="s">
        <v>306</v>
      </c>
      <c r="N23" s="159"/>
      <c r="Q23" s="157" t="s">
        <v>318</v>
      </c>
    </row>
    <row r="24" spans="1:23" s="157" customFormat="1" ht="16.5" customHeight="1">
      <c r="C24" s="159"/>
      <c r="M24" s="157" t="s">
        <v>319</v>
      </c>
      <c r="N24" s="159"/>
      <c r="Q24" s="157" t="s">
        <v>309</v>
      </c>
    </row>
    <row r="25" spans="1:23" s="157" customFormat="1" ht="16.5" customHeight="1">
      <c r="C25" s="159"/>
      <c r="H25" s="166" t="s">
        <v>320</v>
      </c>
      <c r="I25" s="166"/>
      <c r="N25" s="159"/>
    </row>
    <row r="26" spans="1:23" s="157" customFormat="1" ht="16.5" customHeight="1">
      <c r="A26" s="168"/>
      <c r="B26" s="168"/>
      <c r="C26" s="169"/>
      <c r="D26" s="168"/>
      <c r="E26" s="168"/>
      <c r="F26" s="168"/>
      <c r="G26" s="168"/>
      <c r="H26" s="170"/>
      <c r="I26" s="170"/>
      <c r="J26" s="168"/>
      <c r="K26" s="168"/>
      <c r="L26" s="168"/>
      <c r="M26" s="168"/>
      <c r="N26" s="169"/>
      <c r="O26" s="168"/>
      <c r="P26" s="168"/>
      <c r="Q26" s="168"/>
      <c r="R26" s="168"/>
      <c r="S26" s="168"/>
      <c r="T26" s="168"/>
      <c r="U26" s="168"/>
      <c r="V26" s="168"/>
      <c r="W26" s="168"/>
    </row>
    <row r="27" spans="1:23" s="157" customFormat="1" ht="16.5" customHeight="1">
      <c r="C27" s="159"/>
      <c r="H27" s="166"/>
      <c r="I27" s="166"/>
      <c r="N27" s="159"/>
    </row>
    <row r="28" spans="1:23" ht="26.5">
      <c r="B28" s="409" t="s">
        <v>321</v>
      </c>
      <c r="C28" s="409"/>
      <c r="D28" s="409"/>
      <c r="E28" s="409"/>
      <c r="F28" s="409"/>
      <c r="G28" s="409"/>
    </row>
    <row r="29" spans="1:23" s="157" customFormat="1" ht="4.5" customHeight="1">
      <c r="B29" s="158"/>
      <c r="C29" s="158"/>
      <c r="D29" s="158"/>
      <c r="E29" s="158"/>
      <c r="F29" s="158"/>
      <c r="G29" s="158"/>
      <c r="N29" s="159"/>
    </row>
    <row r="30" spans="1:23" s="157" customFormat="1" ht="16.5" customHeight="1">
      <c r="B30" s="157" t="s">
        <v>303</v>
      </c>
      <c r="C30" s="162" t="s">
        <v>304</v>
      </c>
      <c r="I30" s="157" t="s">
        <v>306</v>
      </c>
      <c r="J30" s="159"/>
      <c r="M30" s="157" t="s">
        <v>322</v>
      </c>
    </row>
    <row r="31" spans="1:23" s="157" customFormat="1" ht="16.5" customHeight="1">
      <c r="C31" s="159"/>
      <c r="I31" s="157" t="s">
        <v>323</v>
      </c>
      <c r="J31" s="42"/>
      <c r="M31" s="165" t="s">
        <v>324</v>
      </c>
      <c r="N31" s="166"/>
    </row>
    <row r="32" spans="1:23" s="157" customFormat="1" ht="16.5" customHeight="1">
      <c r="C32" s="159"/>
      <c r="J32" s="42"/>
      <c r="M32" s="165" t="s">
        <v>325</v>
      </c>
      <c r="N32" s="166"/>
    </row>
    <row r="33" spans="2:23" s="157" customFormat="1" ht="7.5" customHeight="1">
      <c r="C33" s="159"/>
      <c r="J33" s="42"/>
      <c r="M33" s="165"/>
      <c r="N33" s="166"/>
    </row>
    <row r="34" spans="2:23" s="157" customFormat="1" ht="16.5" customHeight="1">
      <c r="C34" s="159"/>
      <c r="J34" s="42"/>
      <c r="M34" s="163" t="s">
        <v>299</v>
      </c>
      <c r="N34" s="166"/>
    </row>
    <row r="35" spans="2:23" s="157" customFormat="1">
      <c r="C35" s="159"/>
      <c r="J35" s="42"/>
      <c r="M35" s="163" t="s">
        <v>326</v>
      </c>
      <c r="N35" s="166"/>
    </row>
    <row r="36" spans="2:23" s="171" customFormat="1" ht="16.5" customHeight="1">
      <c r="C36" s="172"/>
      <c r="J36" s="163"/>
      <c r="M36" s="163" t="s">
        <v>327</v>
      </c>
    </row>
    <row r="37" spans="2:23" s="171" customFormat="1" ht="16.5" customHeight="1">
      <c r="C37" s="172"/>
      <c r="J37" s="163"/>
      <c r="M37" s="163" t="s">
        <v>328</v>
      </c>
    </row>
    <row r="38" spans="2:23" s="171" customFormat="1" ht="16.5" customHeight="1">
      <c r="C38" s="172"/>
      <c r="J38" s="163"/>
      <c r="M38" s="163" t="s">
        <v>329</v>
      </c>
    </row>
    <row r="39" spans="2:23" s="157" customFormat="1" ht="16.5" customHeight="1">
      <c r="C39" s="159"/>
      <c r="J39" s="42"/>
      <c r="M39" s="163" t="s">
        <v>330</v>
      </c>
      <c r="N39" s="166"/>
    </row>
    <row r="40" spans="2:23" s="157" customFormat="1" ht="16.5" customHeight="1">
      <c r="C40" s="159"/>
      <c r="J40" s="159"/>
    </row>
    <row r="41" spans="2:23" s="157" customFormat="1" ht="16.5" customHeight="1">
      <c r="B41" s="157" t="s">
        <v>312</v>
      </c>
      <c r="C41" s="162" t="s">
        <v>313</v>
      </c>
      <c r="I41" s="157" t="s">
        <v>306</v>
      </c>
      <c r="J41" s="159"/>
      <c r="M41" s="157" t="s">
        <v>314</v>
      </c>
    </row>
    <row r="42" spans="2:23" s="157" customFormat="1" ht="16.5" customHeight="1">
      <c r="C42" s="159"/>
      <c r="I42" s="157" t="s">
        <v>319</v>
      </c>
      <c r="J42" s="159"/>
      <c r="M42" s="157" t="s">
        <v>331</v>
      </c>
    </row>
    <row r="43" spans="2:23" s="157" customFormat="1" ht="16.5" customHeight="1">
      <c r="C43" s="159"/>
      <c r="I43" s="157" t="s">
        <v>323</v>
      </c>
      <c r="J43" s="42"/>
      <c r="M43" s="165" t="s">
        <v>332</v>
      </c>
      <c r="N43" s="166"/>
    </row>
    <row r="44" spans="2:23" s="157" customFormat="1" ht="16.5" customHeight="1">
      <c r="C44" s="159"/>
      <c r="J44" s="159"/>
      <c r="M44" s="173" t="s">
        <v>333</v>
      </c>
      <c r="N44" s="173"/>
      <c r="O44" s="174"/>
      <c r="P44" s="174"/>
      <c r="Q44" s="175"/>
      <c r="R44" s="175"/>
      <c r="S44" s="175"/>
      <c r="T44" s="175"/>
      <c r="U44" s="175"/>
      <c r="V44" s="176"/>
    </row>
    <row r="45" spans="2:23" s="157" customFormat="1" ht="12.75" customHeight="1">
      <c r="C45" s="159"/>
      <c r="J45" s="159"/>
      <c r="M45" s="173"/>
      <c r="N45" s="173"/>
      <c r="O45" s="174"/>
      <c r="P45" s="174"/>
      <c r="Q45" s="175"/>
      <c r="R45" s="175"/>
      <c r="S45" s="175"/>
      <c r="T45" s="175"/>
      <c r="U45" s="175"/>
      <c r="V45" s="176"/>
      <c r="W45" s="175"/>
    </row>
    <row r="46" spans="2:23" s="157" customFormat="1">
      <c r="C46" s="159"/>
      <c r="J46" s="159"/>
      <c r="M46" s="165" t="s">
        <v>334</v>
      </c>
      <c r="N46" s="174"/>
      <c r="O46" s="174"/>
      <c r="P46" s="174"/>
      <c r="Q46" s="175"/>
      <c r="R46" s="175"/>
      <c r="S46" s="175"/>
      <c r="T46" s="175"/>
      <c r="U46" s="175"/>
      <c r="V46" s="176"/>
      <c r="W46" s="175"/>
    </row>
    <row r="47" spans="2:23" s="157" customFormat="1">
      <c r="C47" s="159"/>
      <c r="J47" s="159"/>
      <c r="L47" s="177"/>
      <c r="M47" s="173" t="s">
        <v>335</v>
      </c>
      <c r="N47" s="173"/>
      <c r="O47" s="174"/>
      <c r="P47" s="174"/>
      <c r="Q47" s="175"/>
      <c r="R47" s="175"/>
      <c r="S47" s="175"/>
      <c r="T47" s="175"/>
      <c r="U47" s="175"/>
      <c r="V47" s="176"/>
      <c r="W47" s="175"/>
    </row>
    <row r="48" spans="2:23" s="157" customFormat="1" ht="16.5" customHeight="1">
      <c r="C48" s="159"/>
      <c r="J48" s="159"/>
    </row>
    <row r="49" spans="2:14" s="157" customFormat="1" ht="16.5" customHeight="1">
      <c r="B49" s="157" t="s">
        <v>316</v>
      </c>
      <c r="C49" s="162" t="s">
        <v>317</v>
      </c>
      <c r="I49" s="157" t="s">
        <v>306</v>
      </c>
      <c r="J49" s="159"/>
      <c r="M49" s="157" t="s">
        <v>336</v>
      </c>
    </row>
    <row r="50" spans="2:14" s="157" customFormat="1" ht="16.5" customHeight="1">
      <c r="C50" s="159"/>
      <c r="I50" s="157" t="s">
        <v>319</v>
      </c>
      <c r="J50" s="159"/>
      <c r="M50" s="157" t="s">
        <v>337</v>
      </c>
    </row>
    <row r="51" spans="2:14" s="157" customFormat="1" ht="16.5" customHeight="1">
      <c r="C51" s="159"/>
      <c r="I51" s="157" t="s">
        <v>323</v>
      </c>
      <c r="J51" s="42"/>
      <c r="M51" s="165" t="s">
        <v>338</v>
      </c>
      <c r="N51" s="166"/>
    </row>
    <row r="52" spans="2:14" s="157" customFormat="1" ht="7.5" customHeight="1">
      <c r="C52" s="159"/>
      <c r="J52" s="42"/>
      <c r="M52" s="165"/>
      <c r="N52" s="166"/>
    </row>
    <row r="53" spans="2:14" s="157" customFormat="1" ht="16.5" customHeight="1">
      <c r="C53" s="159"/>
      <c r="J53" s="42"/>
      <c r="M53" s="163" t="s">
        <v>299</v>
      </c>
      <c r="N53" s="166"/>
    </row>
    <row r="54" spans="2:14" s="171" customFormat="1" ht="16.5" customHeight="1">
      <c r="C54" s="172"/>
      <c r="J54" s="163"/>
      <c r="M54" s="163" t="s">
        <v>339</v>
      </c>
    </row>
    <row r="55" spans="2:14" s="171" customFormat="1" ht="16.5" customHeight="1">
      <c r="C55" s="172"/>
      <c r="J55" s="163"/>
      <c r="M55" s="163" t="s">
        <v>340</v>
      </c>
    </row>
  </sheetData>
  <mergeCells count="5">
    <mergeCell ref="B4:G4"/>
    <mergeCell ref="B11:G11"/>
    <mergeCell ref="B2:G2"/>
    <mergeCell ref="B28:G28"/>
    <mergeCell ref="C6:P8"/>
  </mergeCells>
  <phoneticPr fontId="4"/>
  <pageMargins left="0.19685039370078741" right="0.19685039370078741" top="0.31496062992125984" bottom="0.19685039370078741" header="0.35433070866141736" footer="0.19685039370078741"/>
  <pageSetup paperSize="9" scale="77"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34B0F21DDC58541BC54E8F4CA98026E" ma:contentTypeVersion="2" ma:contentTypeDescription="新しいドキュメントを作成します。" ma:contentTypeScope="" ma:versionID="bc2888aed8c504337036ce8febcb0229">
  <xsd:schema xmlns:xsd="http://www.w3.org/2001/XMLSchema" xmlns:xs="http://www.w3.org/2001/XMLSchema" xmlns:p="http://schemas.microsoft.com/office/2006/metadata/properties" xmlns:ns2="20abb070-89d5-47f2-ad5e-2bb483aeb486" targetNamespace="http://schemas.microsoft.com/office/2006/metadata/properties" ma:root="true" ma:fieldsID="09cd622d8c1a69f2ea97847bc670212a" ns2:_="">
    <xsd:import namespace="20abb070-89d5-47f2-ad5e-2bb483aeb48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abb070-89d5-47f2-ad5e-2bb483aeb4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3205F7-8BF1-40F0-9BFF-54D09ABF8A0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F6F3D1D-35B5-4263-A5F8-FE679D864D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abb070-89d5-47f2-ad5e-2bb483aeb4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B309411-C2C0-4CBA-9FB6-15DBF700DB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発信文書 </vt:lpstr>
      <vt:lpstr>1-2.健康診断(総務手配)</vt:lpstr>
      <vt:lpstr>健康診断概要(協会けんぽ)</vt:lpstr>
      <vt:lpstr>2.ストレスチェック(共通)</vt:lpstr>
      <vt:lpstr>健診ストレスチェック時の給与補償について</vt:lpstr>
      <vt:lpstr>'1-2.健康診断(総務手配)'!Print_Area</vt:lpstr>
      <vt:lpstr>'2.ストレスチェック(共通)'!Print_Area</vt:lpstr>
      <vt:lpstr>'健康診断概要(協会けんぽ)'!Print_Area</vt:lpstr>
      <vt:lpstr>健診ストレスチェック時の給与補償について!Print_Area</vt:lpstr>
      <vt:lpstr>'発信文書 '!Print_Area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19som012user</dc:creator>
  <cp:keywords/>
  <dc:description/>
  <cp:lastModifiedBy>清水 昭宏</cp:lastModifiedBy>
  <cp:revision/>
  <cp:lastPrinted>2025-06-13T02:58:26Z</cp:lastPrinted>
  <dcterms:created xsi:type="dcterms:W3CDTF">2015-06-05T18:19:34Z</dcterms:created>
  <dcterms:modified xsi:type="dcterms:W3CDTF">2025-06-18T09:30:11Z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0x010100734B0F21DDC58541BC54E8F4CA98026E</vt:lpwstr>
  </property>
</Properties>
</file>