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103_RICE_DATA_ANALYTICS\05_CLASSES\01_28_TUES\Class Work\"/>
    </mc:Choice>
  </mc:AlternateContent>
  <xr:revisionPtr revIDLastSave="0" documentId="13_ncr:1_{D996E599-998C-4C55-8187-5E773817EFEC}" xr6:coauthVersionLast="45" xr6:coauthVersionMax="45" xr10:uidLastSave="{00000000-0000-0000-0000-000000000000}"/>
  <bookViews>
    <workbookView xWindow="41670" yWindow="1980" windowWidth="28710" windowHeight="16275" tabRatio="500" xr2:uid="{00000000-000D-0000-FFFF-FFFF00000000}"/>
  </bookViews>
  <sheets>
    <sheet name="Sheet1" sheetId="1" r:id="rId1"/>
  </sheets>
  <definedNames>
    <definedName name="FinalScore">Sheet1!$H$2:$H$10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 l="1"/>
  <c r="B19" i="1"/>
  <c r="B18" i="1"/>
  <c r="B17" i="1"/>
  <c r="B16" i="1"/>
  <c r="B15" i="1"/>
  <c r="H3" i="1"/>
  <c r="H4" i="1"/>
  <c r="H5" i="1"/>
  <c r="H6" i="1"/>
  <c r="H7" i="1"/>
  <c r="H8" i="1"/>
  <c r="H9" i="1"/>
  <c r="H10" i="1"/>
  <c r="F3" i="1"/>
  <c r="F4" i="1"/>
  <c r="F5" i="1"/>
  <c r="F6" i="1"/>
  <c r="F7" i="1"/>
  <c r="F8" i="1"/>
  <c r="F9" i="1"/>
  <c r="F10" i="1"/>
  <c r="H2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<sst xmlns="http://schemas.openxmlformats.org/spreadsheetml/2006/main" count="23" uniqueCount="23">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</sst>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2" fontId="0" fillId="2" borderId="0" xfId="0" applyNumberFormat="1" applyFill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20" zoomScaleNormal="120" workbookViewId="0">
      <pane ySplit="1" topLeftCell="A2" activePane="bottomLeft" state="frozen"/>
      <selection activeCell="B1" sqref="B1"/>
      <selection pane="bottomLeft" activeCell="B19" sqref="B19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6">
        <f>ROUND(AVERAGE(C2:E2),0)</f>
        <v>88</v>
      </c>
      <c r="G2" s="7">
        <v>1</v>
      </c>
      <c r="H2" s="6">
        <f>SUM(F2:G2)</f>
        <v>89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6">
        <f t="shared" ref="F3:F10" si="0">ROUND(AVERAGE(C3:E3),0)</f>
        <v>94</v>
      </c>
      <c r="G3" s="7">
        <v>3</v>
      </c>
      <c r="H3" s="6">
        <f t="shared" ref="H3:H10" si="1">SUM(F3:G3)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6">
        <f t="shared" si="0"/>
        <v>89</v>
      </c>
      <c r="G4" s="7">
        <v>4</v>
      </c>
      <c r="H4" s="6">
        <f t="shared" si="1"/>
        <v>93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6">
        <f t="shared" si="0"/>
        <v>87</v>
      </c>
      <c r="G5" s="7">
        <v>1</v>
      </c>
      <c r="H5" s="6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6">
        <f t="shared" si="0"/>
        <v>88</v>
      </c>
      <c r="G6" s="7">
        <v>1</v>
      </c>
      <c r="H6" s="6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6">
        <f t="shared" si="0"/>
        <v>95</v>
      </c>
      <c r="G7" s="7">
        <v>1</v>
      </c>
      <c r="H7" s="6">
        <f t="shared" si="1"/>
        <v>96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6">
        <f t="shared" si="0"/>
        <v>91</v>
      </c>
      <c r="G8" s="7">
        <v>2</v>
      </c>
      <c r="H8" s="6">
        <f t="shared" si="1"/>
        <v>93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6">
        <f t="shared" si="0"/>
        <v>89</v>
      </c>
      <c r="G9" s="7">
        <v>3</v>
      </c>
      <c r="H9" s="6">
        <f t="shared" si="1"/>
        <v>92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6">
        <f t="shared" si="0"/>
        <v>94</v>
      </c>
      <c r="G10" s="7">
        <v>0</v>
      </c>
      <c r="H10" s="6">
        <f t="shared" si="1"/>
        <v>94</v>
      </c>
    </row>
    <row r="14" spans="1:8" x14ac:dyDescent="0.3">
      <c r="A14" s="3" t="s">
        <v>17</v>
      </c>
      <c r="B14" s="3"/>
    </row>
    <row r="15" spans="1:8" x14ac:dyDescent="0.3">
      <c r="A15" s="4" t="s">
        <v>18</v>
      </c>
      <c r="B15" s="5">
        <f>ROUND(AVERAGE(H2:H10),0)</f>
        <v>92</v>
      </c>
      <c r="C15">
        <f>AVERAGE(FinalScore)</f>
        <v>92.333333333333329</v>
      </c>
    </row>
    <row r="16" spans="1:8" x14ac:dyDescent="0.3">
      <c r="A16" s="4" t="s">
        <v>19</v>
      </c>
      <c r="B16" s="5">
        <f>MEDIAN(H2:H10)</f>
        <v>93</v>
      </c>
      <c r="C16">
        <f>MEDIAN(FinalScore)</f>
        <v>93</v>
      </c>
    </row>
    <row r="17" spans="1:3" x14ac:dyDescent="0.3">
      <c r="A17" s="4" t="s">
        <v>20</v>
      </c>
      <c r="B17" s="5">
        <f>MAX(H2:H10)</f>
        <v>97</v>
      </c>
      <c r="C17">
        <f>MAX(FinalScore)</f>
        <v>97</v>
      </c>
    </row>
    <row r="18" spans="1:3" x14ac:dyDescent="0.3">
      <c r="A18" s="4" t="s">
        <v>21</v>
      </c>
      <c r="B18" s="5">
        <f>MIN(H2:H10)</f>
        <v>88</v>
      </c>
      <c r="C18">
        <f>MIN(FinalScore)</f>
        <v>88</v>
      </c>
    </row>
    <row r="19" spans="1:3" x14ac:dyDescent="0.3">
      <c r="A19" s="4" t="s">
        <v>22</v>
      </c>
      <c r="B19">
        <f>_xlfn.STDEV.P(H2:H10)</f>
        <v>2.98142396999972</v>
      </c>
      <c r="C19">
        <f>_xlfn.STDEV.P(FinalScore)</f>
        <v>2.98142396999972</v>
      </c>
    </row>
    <row r="21" spans="1:3" x14ac:dyDescent="0.3">
      <c r="B21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FinalScore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firdo</cp:lastModifiedBy>
  <dcterms:created xsi:type="dcterms:W3CDTF">2017-09-11T05:48:36Z</dcterms:created>
  <dcterms:modified xsi:type="dcterms:W3CDTF">2020-01-29T18:49:27Z</dcterms:modified>
</cp:coreProperties>
</file>