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ftp_root\TelcobrightProject\ToolsAndScripts\DbCloneUtil\"/>
    </mc:Choice>
  </mc:AlternateContent>
  <bookViews>
    <workbookView xWindow="-120" yWindow="-120" windowWidth="20736" windowHeight="11160" activeTab="1"/>
  </bookViews>
  <sheets>
    <sheet name="withData" sheetId="2" r:id="rId1"/>
    <sheet name="noData" sheetId="5" r:id="rId2"/>
    <sheet name="noData_old" sheetId="3" r:id="rId3"/>
    <sheet name="ignoreTabWithoutPart" sheetId="4" r:id="rId4"/>
  </sheets>
  <calcPr calcId="152511"/>
</workbook>
</file>

<file path=xl/calcChain.xml><?xml version="1.0" encoding="utf-8"?>
<calcChain xmlns="http://schemas.openxmlformats.org/spreadsheetml/2006/main">
  <c r="B7" i="5" l="1"/>
  <c r="B8" i="5"/>
  <c r="B9" i="5"/>
  <c r="B10" i="5"/>
  <c r="B11" i="5"/>
  <c r="B12" i="5"/>
  <c r="B13" i="5"/>
  <c r="C13" i="5" s="1"/>
  <c r="B14" i="5"/>
  <c r="C14" i="5" s="1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C28" i="5" s="1"/>
  <c r="B29" i="5"/>
  <c r="C29" i="5" s="1"/>
  <c r="B30" i="5"/>
  <c r="C30" i="5" s="1"/>
  <c r="B31" i="5"/>
  <c r="B32" i="5"/>
  <c r="B33" i="5"/>
  <c r="B34" i="5"/>
  <c r="B35" i="5"/>
  <c r="B36" i="5"/>
  <c r="B37" i="5"/>
  <c r="C37" i="5" s="1"/>
  <c r="B38" i="5"/>
  <c r="C38" i="5" s="1"/>
  <c r="B39" i="5"/>
  <c r="B40" i="5"/>
  <c r="B41" i="5"/>
  <c r="B42" i="5"/>
  <c r="B43" i="5"/>
  <c r="B44" i="5"/>
  <c r="B45" i="5"/>
  <c r="B46" i="5"/>
  <c r="C46" i="5" s="1"/>
  <c r="B47" i="5"/>
  <c r="B48" i="5"/>
  <c r="B49" i="5"/>
  <c r="B50" i="5"/>
  <c r="B51" i="5"/>
  <c r="B52" i="5"/>
  <c r="C52" i="5" s="1"/>
  <c r="B53" i="5"/>
  <c r="C53" i="5" s="1"/>
  <c r="B54" i="5"/>
  <c r="C54" i="5" s="1"/>
  <c r="B55" i="5"/>
  <c r="B56" i="5"/>
  <c r="B57" i="5"/>
  <c r="B58" i="5"/>
  <c r="B59" i="5"/>
  <c r="B60" i="5"/>
  <c r="B61" i="5"/>
  <c r="C61" i="5" s="1"/>
  <c r="B62" i="5"/>
  <c r="C62" i="5" s="1"/>
  <c r="B63" i="5"/>
  <c r="B64" i="5"/>
  <c r="B65" i="5"/>
  <c r="B66" i="5"/>
  <c r="B67" i="5"/>
  <c r="B68" i="5"/>
  <c r="B69" i="5"/>
  <c r="B70" i="5"/>
  <c r="C70" i="5" s="1"/>
  <c r="B71" i="5"/>
  <c r="B72" i="5"/>
  <c r="B73" i="5"/>
  <c r="B74" i="5"/>
  <c r="B75" i="5"/>
  <c r="B76" i="5"/>
  <c r="B77" i="5"/>
  <c r="B78" i="5"/>
  <c r="C78" i="5" s="1"/>
  <c r="B79" i="5"/>
  <c r="B80" i="5"/>
  <c r="C80" i="5" s="1"/>
  <c r="B81" i="5"/>
  <c r="B82" i="5"/>
  <c r="B83" i="5"/>
  <c r="B84" i="5"/>
  <c r="B85" i="5"/>
  <c r="C85" i="5" s="1"/>
  <c r="B86" i="5"/>
  <c r="C86" i="5" s="1"/>
  <c r="B87" i="5"/>
  <c r="B88" i="5"/>
  <c r="B89" i="5"/>
  <c r="C89" i="5" s="1"/>
  <c r="B90" i="5"/>
  <c r="B91" i="5"/>
  <c r="B92" i="5"/>
  <c r="B93" i="5"/>
  <c r="C93" i="5" s="1"/>
  <c r="B94" i="5"/>
  <c r="C94" i="5" s="1"/>
  <c r="B95" i="5"/>
  <c r="B96" i="5"/>
  <c r="B97" i="5"/>
  <c r="B98" i="5"/>
  <c r="C98" i="5" s="1"/>
  <c r="B99" i="5"/>
  <c r="B100" i="5"/>
  <c r="B101" i="5"/>
  <c r="C101" i="5" s="1"/>
  <c r="B102" i="5"/>
  <c r="C102" i="5" s="1"/>
  <c r="B103" i="5"/>
  <c r="B104" i="5"/>
  <c r="B105" i="5"/>
  <c r="B106" i="5"/>
  <c r="B107" i="5"/>
  <c r="C107" i="5" s="1"/>
  <c r="B108" i="5"/>
  <c r="B109" i="5"/>
  <c r="C109" i="5" s="1"/>
  <c r="B110" i="5"/>
  <c r="C110" i="5" s="1"/>
  <c r="B111" i="5"/>
  <c r="B112" i="5"/>
  <c r="B113" i="5"/>
  <c r="B114" i="5"/>
  <c r="B115" i="5"/>
  <c r="B116" i="5"/>
  <c r="C116" i="5" s="1"/>
  <c r="B117" i="5"/>
  <c r="C117" i="5" s="1"/>
  <c r="B118" i="5"/>
  <c r="C118" i="5" s="1"/>
  <c r="B119" i="5"/>
  <c r="B120" i="5"/>
  <c r="B121" i="5"/>
  <c r="B122" i="5"/>
  <c r="B123" i="5"/>
  <c r="B124" i="5"/>
  <c r="B125" i="5"/>
  <c r="C125" i="5" s="1"/>
  <c r="B126" i="5"/>
  <c r="C126" i="5" s="1"/>
  <c r="B6" i="5"/>
  <c r="C6" i="5" s="1"/>
  <c r="C5" i="5"/>
  <c r="C12" i="5"/>
  <c r="C20" i="5"/>
  <c r="C21" i="5"/>
  <c r="C22" i="5"/>
  <c r="C36" i="5"/>
  <c r="C44" i="5"/>
  <c r="C45" i="5"/>
  <c r="C127" i="5"/>
  <c r="C48" i="5"/>
  <c r="C49" i="5"/>
  <c r="C50" i="5"/>
  <c r="C51" i="5"/>
  <c r="C55" i="5"/>
  <c r="C56" i="5"/>
  <c r="C57" i="5"/>
  <c r="C58" i="5"/>
  <c r="C59" i="5"/>
  <c r="C60" i="5"/>
  <c r="C63" i="5"/>
  <c r="C64" i="5"/>
  <c r="C65" i="5"/>
  <c r="C66" i="5"/>
  <c r="C67" i="5"/>
  <c r="C68" i="5"/>
  <c r="C69" i="5"/>
  <c r="C71" i="5"/>
  <c r="C72" i="5"/>
  <c r="C73" i="5"/>
  <c r="C74" i="5"/>
  <c r="C75" i="5"/>
  <c r="C76" i="5"/>
  <c r="C77" i="5"/>
  <c r="C79" i="5"/>
  <c r="C81" i="5"/>
  <c r="C82" i="5"/>
  <c r="C83" i="5"/>
  <c r="C84" i="5"/>
  <c r="C87" i="5"/>
  <c r="C88" i="5"/>
  <c r="C90" i="5"/>
  <c r="C91" i="5"/>
  <c r="C92" i="5"/>
  <c r="C95" i="5"/>
  <c r="C96" i="5"/>
  <c r="C97" i="5"/>
  <c r="C99" i="5"/>
  <c r="C100" i="5"/>
  <c r="C103" i="5"/>
  <c r="C104" i="5"/>
  <c r="C105" i="5"/>
  <c r="C106" i="5"/>
  <c r="C108" i="5"/>
  <c r="C111" i="5"/>
  <c r="C112" i="5"/>
  <c r="C113" i="5"/>
  <c r="C114" i="5"/>
  <c r="C115" i="5"/>
  <c r="C119" i="5"/>
  <c r="C120" i="5"/>
  <c r="C121" i="5"/>
  <c r="C122" i="5"/>
  <c r="C123" i="5"/>
  <c r="C124" i="5"/>
  <c r="C31" i="5"/>
  <c r="C32" i="5"/>
  <c r="C33" i="5"/>
  <c r="C34" i="5"/>
  <c r="C35" i="5"/>
  <c r="C39" i="5"/>
  <c r="C40" i="5"/>
  <c r="C41" i="5"/>
  <c r="C42" i="5"/>
  <c r="C43" i="5"/>
  <c r="C47" i="5"/>
  <c r="C7" i="5"/>
  <c r="C8" i="5"/>
  <c r="C9" i="5"/>
  <c r="C10" i="5"/>
  <c r="C11" i="5"/>
  <c r="C15" i="5"/>
  <c r="C16" i="5"/>
  <c r="C17" i="5"/>
  <c r="C18" i="5"/>
  <c r="C19" i="5"/>
  <c r="C23" i="5"/>
  <c r="C24" i="5"/>
  <c r="C25" i="5"/>
  <c r="C26" i="5"/>
  <c r="C27" i="5"/>
  <c r="B4" i="5"/>
  <c r="B4" i="2"/>
  <c r="C28" i="2" s="1"/>
  <c r="B3" i="5"/>
  <c r="B2" i="5"/>
  <c r="C13" i="2"/>
  <c r="C5" i="2"/>
  <c r="B7" i="2"/>
  <c r="C7" i="2" s="1"/>
  <c r="B8" i="2"/>
  <c r="C8" i="2" s="1"/>
  <c r="B9" i="2"/>
  <c r="C9" i="2" s="1"/>
  <c r="B10" i="2"/>
  <c r="C10" i="2" s="1"/>
  <c r="B11" i="2"/>
  <c r="C11" i="2" s="1"/>
  <c r="B12" i="2"/>
  <c r="C12" i="2" s="1"/>
  <c r="B13" i="2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3" i="2"/>
  <c r="C23" i="2" s="1"/>
  <c r="B24" i="2"/>
  <c r="C24" i="2" s="1"/>
  <c r="B25" i="2"/>
  <c r="C25" i="2" s="1"/>
  <c r="B26" i="2"/>
  <c r="C26" i="2" s="1"/>
  <c r="B27" i="2"/>
  <c r="C27" i="2" s="1"/>
  <c r="B6" i="2"/>
  <c r="C6" i="2" s="1"/>
  <c r="B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2" i="3"/>
</calcChain>
</file>

<file path=xl/sharedStrings.xml><?xml version="1.0" encoding="utf-8"?>
<sst xmlns="http://schemas.openxmlformats.org/spreadsheetml/2006/main" count="642" uniqueCount="273">
  <si>
    <t>acc_chargeable</t>
  </si>
  <si>
    <t>acc_ledger_summary</t>
  </si>
  <si>
    <t>acc_ledger_summary_billed</t>
  </si>
  <si>
    <t>acc_transaction</t>
  </si>
  <si>
    <t>cdr</t>
  </si>
  <si>
    <t>cdrerror</t>
  </si>
  <si>
    <t>cdrpartiallastaggregatedrawinstance</t>
  </si>
  <si>
    <t>cdrpartialrawinstance</t>
  </si>
  <si>
    <t>cdrpartialreference</t>
  </si>
  <si>
    <t>sum_voice_day_01</t>
  </si>
  <si>
    <t>sum_voice_day_02</t>
  </si>
  <si>
    <t>sum_voice_day_03</t>
  </si>
  <si>
    <t>sum_voice_day_04</t>
  </si>
  <si>
    <t>sum_voice_day_05</t>
  </si>
  <si>
    <t>sum_voice_day_06</t>
  </si>
  <si>
    <t>sum_voice_hr_01</t>
  </si>
  <si>
    <t>sum_voice_hr_02</t>
  </si>
  <si>
    <t>sum_voice_hr_03</t>
  </si>
  <si>
    <t>sum_voice_hr_04</t>
  </si>
  <si>
    <t>sum_voice_hr_05</t>
  </si>
  <si>
    <t>sum_voice_hr_06</t>
  </si>
  <si>
    <t>acc_action</t>
  </si>
  <si>
    <t>acc_temp_transaction</t>
  </si>
  <si>
    <t>account</t>
  </si>
  <si>
    <t>allerror</t>
  </si>
  <si>
    <t>ansprefixextra</t>
  </si>
  <si>
    <t>aspnetuserclaims</t>
  </si>
  <si>
    <t>autoinc_manual_int</t>
  </si>
  <si>
    <t>autoinc_manual_long</t>
  </si>
  <si>
    <t>autoincrementcounter</t>
  </si>
  <si>
    <t>billingruleassignment</t>
  </si>
  <si>
    <t>bridgedroute</t>
  </si>
  <si>
    <t>causecode</t>
  </si>
  <si>
    <t>cdr_08_september_20</t>
  </si>
  <si>
    <t>cdr_24_august_20</t>
  </si>
  <si>
    <t>cdrdiscarded</t>
  </si>
  <si>
    <t>cdrfieldlist</t>
  </si>
  <si>
    <t>cdrfieldmappingbyswitchtype</t>
  </si>
  <si>
    <t>cdrinconsistent</t>
  </si>
  <si>
    <t>cdrmeta</t>
  </si>
  <si>
    <t>cdrsummarymeta_day_01</t>
  </si>
  <si>
    <t>cdrsummarymeta_day_02</t>
  </si>
  <si>
    <t>cdrsummarymeta_day_03</t>
  </si>
  <si>
    <t>cdrsummarymeta_day_04</t>
  </si>
  <si>
    <t>cdrsummarymeta_day_05</t>
  </si>
  <si>
    <t>cdrsummarymeta_day_06</t>
  </si>
  <si>
    <t>cdrsummarymeta_hr_01</t>
  </si>
  <si>
    <t>cdrsummarymeta_hr_02</t>
  </si>
  <si>
    <t>cdrsummarymeta_hr_03</t>
  </si>
  <si>
    <t>cdrsummarymeta_hr_04</t>
  </si>
  <si>
    <t>cdrsummarymeta_hr_05</t>
  </si>
  <si>
    <t>cdrsummarymeta_hr_06</t>
  </si>
  <si>
    <t>commontg</t>
  </si>
  <si>
    <t>country</t>
  </si>
  <si>
    <t>countrycode</t>
  </si>
  <si>
    <t>enumaccountingclass</t>
  </si>
  <si>
    <t>enumanstype</t>
  </si>
  <si>
    <t>enumbillingspan</t>
  </si>
  <si>
    <t>enumbilltype</t>
  </si>
  <si>
    <t>enumcalldirection</t>
  </si>
  <si>
    <t>enumcallforwardingroamingtype</t>
  </si>
  <si>
    <t>enumcdrformat</t>
  </si>
  <si>
    <t>enumcreditrule</t>
  </si>
  <si>
    <t>enumcurrency</t>
  </si>
  <si>
    <t>enumdatedassignment</t>
  </si>
  <si>
    <t>enumdateparsestring</t>
  </si>
  <si>
    <t>enumeration</t>
  </si>
  <si>
    <t>enuminvoicetemplate</t>
  </si>
  <si>
    <t>enumjobautocreatetype</t>
  </si>
  <si>
    <t>enumjobdefinition</t>
  </si>
  <si>
    <t>enumjobstatus</t>
  </si>
  <si>
    <t>enumjobtype</t>
  </si>
  <si>
    <t>enumnationalorinternationalroute</t>
  </si>
  <si>
    <t>enumpartnerrule</t>
  </si>
  <si>
    <t>enumpartnertype</t>
  </si>
  <si>
    <t>enumpostpaidinvoicestatus</t>
  </si>
  <si>
    <t>enumprepaidinvoicestatus</t>
  </si>
  <si>
    <t>enumprepostpaid</t>
  </si>
  <si>
    <t>enumrateplanformat</t>
  </si>
  <si>
    <t>enumrateplantype</t>
  </si>
  <si>
    <t>enumratesheetformat</t>
  </si>
  <si>
    <t>enumroutestatus</t>
  </si>
  <si>
    <t>enumservicecategory</t>
  </si>
  <si>
    <t>enumservicefamily</t>
  </si>
  <si>
    <t>enumservicegroup</t>
  </si>
  <si>
    <t>enumservicesubcategory</t>
  </si>
  <si>
    <t>enumsignalingprotocol</t>
  </si>
  <si>
    <t>enumss7networkindicator</t>
  </si>
  <si>
    <t>enumswitchvendor</t>
  </si>
  <si>
    <t>enumtaxrule</t>
  </si>
  <si>
    <t>enumtelcobrightforcarriertype</t>
  </si>
  <si>
    <t>enumtransactiontype</t>
  </si>
  <si>
    <t>enumtransportprotocol</t>
  </si>
  <si>
    <t>enumvatrule</t>
  </si>
  <si>
    <t>errordefinition</t>
  </si>
  <si>
    <t>genericparameterassignment</t>
  </si>
  <si>
    <t>invoice</t>
  </si>
  <si>
    <t>invoice_item</t>
  </si>
  <si>
    <t>job</t>
  </si>
  <si>
    <t>jobcompletion</t>
  </si>
  <si>
    <t>jobsegment</t>
  </si>
  <si>
    <t>jsonbillingrule</t>
  </si>
  <si>
    <t>lcr</t>
  </si>
  <si>
    <t>lcrpoint</t>
  </si>
  <si>
    <t>lcrrateplan</t>
  </si>
  <si>
    <t>ledger_summary_meta</t>
  </si>
  <si>
    <t>login_history</t>
  </si>
  <si>
    <t>mockcdr</t>
  </si>
  <si>
    <t>ne</t>
  </si>
  <si>
    <t>nov_ios_roam_2018</t>
  </si>
  <si>
    <t>partner</t>
  </si>
  <si>
    <t>partnerprefix</t>
  </si>
  <si>
    <t>process</t>
  </si>
  <si>
    <t>product</t>
  </si>
  <si>
    <t>rate</t>
  </si>
  <si>
    <t>rateassign</t>
  </si>
  <si>
    <t>rateplan</t>
  </si>
  <si>
    <t>rateplanassign</t>
  </si>
  <si>
    <t>rateplanassignmenttuple</t>
  </si>
  <si>
    <t>ratetask</t>
  </si>
  <si>
    <t>ratetaskassign</t>
  </si>
  <si>
    <t>ratetaskassignreference</t>
  </si>
  <si>
    <t>ratetaskreference</t>
  </si>
  <si>
    <t>reporttemplate</t>
  </si>
  <si>
    <t>rerrorc</t>
  </si>
  <si>
    <t>roles</t>
  </si>
  <si>
    <t>route</t>
  </si>
  <si>
    <t>routeaddressmapping</t>
  </si>
  <si>
    <t>telcobrightpartner</t>
  </si>
  <si>
    <t>timezone</t>
  </si>
  <si>
    <t>transactionmeta</t>
  </si>
  <si>
    <t>uom</t>
  </si>
  <si>
    <t>uom_conversion</t>
  </si>
  <si>
    <t>uom_conversion_dated</t>
  </si>
  <si>
    <t>userclaims</t>
  </si>
  <si>
    <t>userlogins</t>
  </si>
  <si>
    <t>userroles</t>
  </si>
  <si>
    <t>users</t>
  </si>
  <si>
    <t>xyzprefix</t>
  </si>
  <si>
    <t>xyzprefixset</t>
  </si>
  <si>
    <t>xyzselected</t>
  </si>
  <si>
    <t>zone</t>
  </si>
  <si>
    <t xml:space="preserve">--ignore-table jsl.acc_action </t>
  </si>
  <si>
    <t xml:space="preserve">--ignore-table jsl.acc_temp_transaction </t>
  </si>
  <si>
    <t xml:space="preserve">--ignore-table jsl.account </t>
  </si>
  <si>
    <t xml:space="preserve">--ignore-table jsl.allerror </t>
  </si>
  <si>
    <t xml:space="preserve">--ignore-table jsl.ansprefixextra </t>
  </si>
  <si>
    <t xml:space="preserve">--ignore-table jsl.aspnetuserclaims </t>
  </si>
  <si>
    <t xml:space="preserve">--ignore-table jsl.autoinc_manual_int </t>
  </si>
  <si>
    <t xml:space="preserve">--ignore-table jsl.autoinc_manual_long </t>
  </si>
  <si>
    <t xml:space="preserve">--ignore-table jsl.autoincrementcounter </t>
  </si>
  <si>
    <t xml:space="preserve">--ignore-table jsl.billingruleassignment </t>
  </si>
  <si>
    <t xml:space="preserve">--ignore-table jsl.bridgedroute </t>
  </si>
  <si>
    <t xml:space="preserve">--ignore-table jsl.causecode </t>
  </si>
  <si>
    <t xml:space="preserve">--ignore-table jsl.cdr_08_september_20 </t>
  </si>
  <si>
    <t xml:space="preserve">--ignore-table jsl.cdr_24_august_20 </t>
  </si>
  <si>
    <t xml:space="preserve">--ignore-table jsl.cdrdiscarded </t>
  </si>
  <si>
    <t xml:space="preserve">--ignore-table jsl.cdrfieldlist </t>
  </si>
  <si>
    <t xml:space="preserve">--ignore-table jsl.cdrfieldmappingbyswitchtype </t>
  </si>
  <si>
    <t xml:space="preserve">--ignore-table jsl.cdrinconsistent </t>
  </si>
  <si>
    <t xml:space="preserve">--ignore-table jsl.cdrmeta </t>
  </si>
  <si>
    <t xml:space="preserve">--ignore-table jsl.cdrsummarymeta_day_01 </t>
  </si>
  <si>
    <t xml:space="preserve">--ignore-table jsl.cdrsummarymeta_day_02 </t>
  </si>
  <si>
    <t xml:space="preserve">--ignore-table jsl.cdrsummarymeta_day_03 </t>
  </si>
  <si>
    <t xml:space="preserve">--ignore-table jsl.cdrsummarymeta_day_04 </t>
  </si>
  <si>
    <t xml:space="preserve">--ignore-table jsl.cdrsummarymeta_day_05 </t>
  </si>
  <si>
    <t xml:space="preserve">--ignore-table jsl.cdrsummarymeta_day_06 </t>
  </si>
  <si>
    <t xml:space="preserve">--ignore-table jsl.cdrsummarymeta_hr_01 </t>
  </si>
  <si>
    <t xml:space="preserve">--ignore-table jsl.cdrsummarymeta_hr_02 </t>
  </si>
  <si>
    <t xml:space="preserve">--ignore-table jsl.cdrsummarymeta_hr_03 </t>
  </si>
  <si>
    <t xml:space="preserve">--ignore-table jsl.cdrsummarymeta_hr_04 </t>
  </si>
  <si>
    <t xml:space="preserve">--ignore-table jsl.cdrsummarymeta_hr_05 </t>
  </si>
  <si>
    <t xml:space="preserve">--ignore-table jsl.cdrsummarymeta_hr_06 </t>
  </si>
  <si>
    <t xml:space="preserve">--ignore-table jsl.commontg </t>
  </si>
  <si>
    <t xml:space="preserve">--ignore-table jsl.country </t>
  </si>
  <si>
    <t xml:space="preserve">--ignore-table jsl.countrycode </t>
  </si>
  <si>
    <t xml:space="preserve">--ignore-table jsl.enumaccountingclass </t>
  </si>
  <si>
    <t xml:space="preserve">--ignore-table jsl.enumanstype </t>
  </si>
  <si>
    <t xml:space="preserve">--ignore-table jsl.enumbillingspan </t>
  </si>
  <si>
    <t xml:space="preserve">--ignore-table jsl.enumbilltype </t>
  </si>
  <si>
    <t xml:space="preserve">--ignore-table jsl.enumcalldirection </t>
  </si>
  <si>
    <t xml:space="preserve">--ignore-table jsl.enumcallforwardingroamingtype </t>
  </si>
  <si>
    <t xml:space="preserve">--ignore-table jsl.enumcdrformat </t>
  </si>
  <si>
    <t xml:space="preserve">--ignore-table jsl.enumcreditrule </t>
  </si>
  <si>
    <t xml:space="preserve">--ignore-table jsl.enumcurrency </t>
  </si>
  <si>
    <t xml:space="preserve">--ignore-table jsl.enumdatedassignment </t>
  </si>
  <si>
    <t xml:space="preserve">--ignore-table jsl.enumdateparsestring </t>
  </si>
  <si>
    <t xml:space="preserve">--ignore-table jsl.enumeration </t>
  </si>
  <si>
    <t xml:space="preserve">--ignore-table jsl.enuminvoicetemplate </t>
  </si>
  <si>
    <t xml:space="preserve">--ignore-table jsl.enumjobautocreatetype </t>
  </si>
  <si>
    <t xml:space="preserve">--ignore-table jsl.enumjobdefinition </t>
  </si>
  <si>
    <t xml:space="preserve">--ignore-table jsl.enumjobstatus </t>
  </si>
  <si>
    <t xml:space="preserve">--ignore-table jsl.enumjobtype </t>
  </si>
  <si>
    <t xml:space="preserve">--ignore-table jsl.enumnationalorinternationalroute </t>
  </si>
  <si>
    <t xml:space="preserve">--ignore-table jsl.enumpartnerrule </t>
  </si>
  <si>
    <t xml:space="preserve">--ignore-table jsl.enumpartnertype </t>
  </si>
  <si>
    <t xml:space="preserve">--ignore-table jsl.enumpostpaidinvoicestatus </t>
  </si>
  <si>
    <t xml:space="preserve">--ignore-table jsl.enumprepaidinvoicestatus </t>
  </si>
  <si>
    <t xml:space="preserve">--ignore-table jsl.enumprepostpaid </t>
  </si>
  <si>
    <t xml:space="preserve">--ignore-table jsl.enumrateplanformat </t>
  </si>
  <si>
    <t xml:space="preserve">--ignore-table jsl.enumrateplantype </t>
  </si>
  <si>
    <t xml:space="preserve">--ignore-table jsl.enumratesheetformat </t>
  </si>
  <si>
    <t xml:space="preserve">--ignore-table jsl.enumroutestatus </t>
  </si>
  <si>
    <t xml:space="preserve">--ignore-table jsl.enumservicecategory </t>
  </si>
  <si>
    <t xml:space="preserve">--ignore-table jsl.enumservicefamily </t>
  </si>
  <si>
    <t xml:space="preserve">--ignore-table jsl.enumservicegroup </t>
  </si>
  <si>
    <t xml:space="preserve">--ignore-table jsl.enumservicesubcategory </t>
  </si>
  <si>
    <t xml:space="preserve">--ignore-table jsl.enumsignalingprotocol </t>
  </si>
  <si>
    <t xml:space="preserve">--ignore-table jsl.enumss7networkindicator </t>
  </si>
  <si>
    <t xml:space="preserve">--ignore-table jsl.enumswitchvendor </t>
  </si>
  <si>
    <t xml:space="preserve">--ignore-table jsl.enumtaxrule </t>
  </si>
  <si>
    <t xml:space="preserve">--ignore-table jsl.enumtelcobrightforcarriertype </t>
  </si>
  <si>
    <t xml:space="preserve">--ignore-table jsl.enumtransactiontype </t>
  </si>
  <si>
    <t xml:space="preserve">--ignore-table jsl.enumtransportprotocol </t>
  </si>
  <si>
    <t xml:space="preserve">--ignore-table jsl.enumvatrule </t>
  </si>
  <si>
    <t xml:space="preserve">--ignore-table jsl.errordefinition </t>
  </si>
  <si>
    <t xml:space="preserve">--ignore-table jsl.genericparameterassignment </t>
  </si>
  <si>
    <t xml:space="preserve">--ignore-table jsl.invoice </t>
  </si>
  <si>
    <t xml:space="preserve">--ignore-table jsl.invoice_item </t>
  </si>
  <si>
    <t xml:space="preserve">--ignore-table jsl.job </t>
  </si>
  <si>
    <t xml:space="preserve">--ignore-table jsl.jobcompletion </t>
  </si>
  <si>
    <t xml:space="preserve">--ignore-table jsl.jobsegment </t>
  </si>
  <si>
    <t xml:space="preserve">--ignore-table jsl.jsonbillingrule </t>
  </si>
  <si>
    <t xml:space="preserve">--ignore-table jsl.lcr </t>
  </si>
  <si>
    <t xml:space="preserve">--ignore-table jsl.lcrpoint </t>
  </si>
  <si>
    <t xml:space="preserve">--ignore-table jsl.lcrrateplan </t>
  </si>
  <si>
    <t xml:space="preserve">--ignore-table jsl.ledger_summary_meta </t>
  </si>
  <si>
    <t xml:space="preserve">--ignore-table jsl.login_history </t>
  </si>
  <si>
    <t xml:space="preserve">--ignore-table jsl.mockcdr </t>
  </si>
  <si>
    <t xml:space="preserve">--ignore-table jsl.ne </t>
  </si>
  <si>
    <t xml:space="preserve">--ignore-table jsl.nov_ios_roam_2018 </t>
  </si>
  <si>
    <t xml:space="preserve">--ignore-table jsl.partner </t>
  </si>
  <si>
    <t xml:space="preserve">--ignore-table jsl.partnerprefix </t>
  </si>
  <si>
    <t xml:space="preserve">--ignore-table jsl.process </t>
  </si>
  <si>
    <t xml:space="preserve">--ignore-table jsl.product </t>
  </si>
  <si>
    <t xml:space="preserve">--ignore-table jsl.rate </t>
  </si>
  <si>
    <t xml:space="preserve">--ignore-table jsl.rateassign </t>
  </si>
  <si>
    <t xml:space="preserve">--ignore-table jsl.rateplan </t>
  </si>
  <si>
    <t xml:space="preserve">--ignore-table jsl.rateplanassign </t>
  </si>
  <si>
    <t xml:space="preserve">--ignore-table jsl.rateplanassignmenttuple </t>
  </si>
  <si>
    <t xml:space="preserve">--ignore-table jsl.ratetask </t>
  </si>
  <si>
    <t xml:space="preserve">--ignore-table jsl.ratetaskassign </t>
  </si>
  <si>
    <t xml:space="preserve">--ignore-table jsl.ratetaskassignreference </t>
  </si>
  <si>
    <t xml:space="preserve">--ignore-table jsl.ratetaskreference </t>
  </si>
  <si>
    <t xml:space="preserve">--ignore-table jsl.reporttemplate </t>
  </si>
  <si>
    <t xml:space="preserve">--ignore-table jsl.rerrorc </t>
  </si>
  <si>
    <t xml:space="preserve">--ignore-table jsl.roles </t>
  </si>
  <si>
    <t xml:space="preserve">--ignore-table jsl.route </t>
  </si>
  <si>
    <t xml:space="preserve">--ignore-table jsl.routeaddressmapping </t>
  </si>
  <si>
    <t xml:space="preserve">--ignore-table jsl.telcobrightpartner </t>
  </si>
  <si>
    <t xml:space="preserve">--ignore-table jsl.timezone </t>
  </si>
  <si>
    <t xml:space="preserve">--ignore-table jsl.transactionmeta </t>
  </si>
  <si>
    <t xml:space="preserve">--ignore-table jsl.uom </t>
  </si>
  <si>
    <t xml:space="preserve">--ignore-table jsl.uom_conversion </t>
  </si>
  <si>
    <t xml:space="preserve">--ignore-table jsl.uom_conversion_dated </t>
  </si>
  <si>
    <t xml:space="preserve">--ignore-table jsl.userclaims </t>
  </si>
  <si>
    <t xml:space="preserve">--ignore-table jsl.userlogins </t>
  </si>
  <si>
    <t xml:space="preserve">--ignore-table jsl.userroles </t>
  </si>
  <si>
    <t xml:space="preserve">--ignore-table jsl.users </t>
  </si>
  <si>
    <t xml:space="preserve">--ignore-table jsl.xyzprefix </t>
  </si>
  <si>
    <t xml:space="preserve">--ignore-table jsl.xyzprefixset </t>
  </si>
  <si>
    <t xml:space="preserve">--ignore-table jsl.xyzselected </t>
  </si>
  <si>
    <t xml:space="preserve">--ignore-table jsl.zone </t>
  </si>
  <si>
    <t>TABLE_NAMEs with partitions</t>
  </si>
  <si>
    <t>tables without Partitions</t>
  </si>
  <si>
    <t>mysqldump -uroot -p purple --ignore-table purple.cdr &gt; purple5Aug2023.sql</t>
  </si>
  <si>
    <t>uniqueevent</t>
  </si>
  <si>
    <t>dbname</t>
  </si>
  <si>
    <t>banglatelecom</t>
  </si>
  <si>
    <t>date for backup</t>
  </si>
  <si>
    <t>target filename</t>
  </si>
  <si>
    <t>script for table with data: ( run from home directory or in a directory where there is enough space)</t>
  </si>
  <si>
    <t>ignore table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</si>
</sst>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/>
    <xf numFmtId="0" fontId="9" fillId="5" borderId="4" xfId="9"/>
    <xf numFmtId="15" fontId="9" fillId="5" borderId="4" xfId="9" applyNumberFormat="1" applyAlignment="1">
      <alignment horizontal="left"/>
    </xf>
    <xf numFmtId="0" fontId="18" fillId="8" borderId="8" xfId="15" applyFont="1"/>
    <xf numFmtId="0" fontId="0" fillId="0" borderId="10" xfId="0" applyBorder="1"/>
    <xf numFmtId="0" fontId="7" fillId="3" borderId="10" xfId="7" applyBorder="1"/>
    <xf numFmtId="0" fontId="19" fillId="2" borderId="8" xfId="6" applyFont="1" applyBorder="1"/>
    <xf numFmtId="0" fontId="13" fillId="7" borderId="7" xfId="13"/>
    <xf numFmtId="15" fontId="13" fillId="7" borderId="7" xfId="13" applyNumberFormat="1" applyAlignment="1">
      <alignment horizontal="left"/>
    </xf>
    <xf numFmtId="0" fontId="0" fillId="0" borderId="0" xfId="0" applyBorder="1"/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>
      <selection activeCell="B26" sqref="B26"/>
    </sheetView>
  </sheetViews>
  <sheetFormatPr defaultRowHeight="14.4" x14ac:dyDescent="0.3"/>
  <cols>
    <col min="1" max="1" width="44" customWidth="1"/>
    <col min="2" max="2" width="50.44140625" bestFit="1" customWidth="1"/>
    <col min="3" max="3" width="85" bestFit="1" customWidth="1"/>
    <col min="10" max="10" width="33.109375" customWidth="1"/>
    <col min="23" max="23" width="16.88671875" bestFit="1" customWidth="1"/>
  </cols>
  <sheetData>
    <row r="1" spans="1:3" x14ac:dyDescent="0.3">
      <c r="A1" s="2" t="s">
        <v>263</v>
      </c>
    </row>
    <row r="2" spans="1:3" x14ac:dyDescent="0.3">
      <c r="A2" s="2" t="s">
        <v>267</v>
      </c>
      <c r="B2" s="3" t="s">
        <v>268</v>
      </c>
    </row>
    <row r="3" spans="1:3" x14ac:dyDescent="0.3">
      <c r="A3" s="2" t="s">
        <v>269</v>
      </c>
      <c r="B3" s="4">
        <v>45143</v>
      </c>
    </row>
    <row r="4" spans="1:3" x14ac:dyDescent="0.3">
      <c r="A4" s="2" t="s">
        <v>270</v>
      </c>
      <c r="B4" s="5" t="str">
        <f>B2 &amp; "_with_data_" &amp; TEXT(B3,"yyyy-MM-dd") &amp; ".sql"</f>
        <v>banglatelecom_with_data_2023-08-05.sql</v>
      </c>
      <c r="C4" s="8" t="s">
        <v>271</v>
      </c>
    </row>
    <row r="5" spans="1:3" x14ac:dyDescent="0.3">
      <c r="A5" s="7" t="s">
        <v>272</v>
      </c>
      <c r="C5" t="str">
        <f>"mysqldump -uroot -p " &amp; B2 &amp; " \"</f>
        <v>mysqldump -uroot -p banglatelecom \</v>
      </c>
    </row>
    <row r="6" spans="1:3" x14ac:dyDescent="0.3">
      <c r="A6" s="6" t="s">
        <v>0</v>
      </c>
      <c r="B6" t="str">
        <f>"--ignore-table "&amp;$B$2 &amp;"." &amp; A6 &amp; " "</f>
        <v xml:space="preserve">--ignore-table banglatelecom.acc_chargeable </v>
      </c>
      <c r="C6" t="str">
        <f>B6 &amp; " \"</f>
        <v>--ignore-table banglatelecom.acc_chargeable  \</v>
      </c>
    </row>
    <row r="7" spans="1:3" x14ac:dyDescent="0.3">
      <c r="A7" s="6" t="s">
        <v>1</v>
      </c>
      <c r="B7" t="str">
        <f t="shared" ref="B7:B27" si="0">"--ignore-table "&amp;$B$2 &amp;"." &amp; A7 &amp; " "</f>
        <v xml:space="preserve">--ignore-table banglatelecom.acc_ledger_summary </v>
      </c>
      <c r="C7" t="str">
        <f t="shared" ref="C7:C27" si="1">B7 &amp; " \"</f>
        <v>--ignore-table banglatelecom.acc_ledger_summary  \</v>
      </c>
    </row>
    <row r="8" spans="1:3" x14ac:dyDescent="0.3">
      <c r="A8" s="6" t="s">
        <v>2</v>
      </c>
      <c r="B8" t="str">
        <f t="shared" si="0"/>
        <v xml:space="preserve">--ignore-table banglatelecom.acc_ledger_summary_billed </v>
      </c>
      <c r="C8" t="str">
        <f t="shared" si="1"/>
        <v>--ignore-table banglatelecom.acc_ledger_summary_billed  \</v>
      </c>
    </row>
    <row r="9" spans="1:3" x14ac:dyDescent="0.3">
      <c r="A9" s="6" t="s">
        <v>3</v>
      </c>
      <c r="B9" t="str">
        <f t="shared" si="0"/>
        <v xml:space="preserve">--ignore-table banglatelecom.acc_transaction </v>
      </c>
      <c r="C9" t="str">
        <f t="shared" si="1"/>
        <v>--ignore-table banglatelecom.acc_transaction  \</v>
      </c>
    </row>
    <row r="10" spans="1:3" x14ac:dyDescent="0.3">
      <c r="A10" s="6" t="s">
        <v>4</v>
      </c>
      <c r="B10" t="str">
        <f t="shared" si="0"/>
        <v xml:space="preserve">--ignore-table banglatelecom.cdr </v>
      </c>
      <c r="C10" t="str">
        <f t="shared" si="1"/>
        <v>--ignore-table banglatelecom.cdr  \</v>
      </c>
    </row>
    <row r="11" spans="1:3" x14ac:dyDescent="0.3">
      <c r="A11" s="6" t="s">
        <v>5</v>
      </c>
      <c r="B11" t="str">
        <f t="shared" si="0"/>
        <v xml:space="preserve">--ignore-table banglatelecom.cdrerror </v>
      </c>
      <c r="C11" t="str">
        <f t="shared" si="1"/>
        <v>--ignore-table banglatelecom.cdrerror  \</v>
      </c>
    </row>
    <row r="12" spans="1:3" x14ac:dyDescent="0.3">
      <c r="A12" s="6" t="s">
        <v>6</v>
      </c>
      <c r="B12" t="str">
        <f t="shared" si="0"/>
        <v xml:space="preserve">--ignore-table banglatelecom.cdrpartiallastaggregatedrawinstance </v>
      </c>
      <c r="C12" t="str">
        <f t="shared" si="1"/>
        <v>--ignore-table banglatelecom.cdrpartiallastaggregatedrawinstance  \</v>
      </c>
    </row>
    <row r="13" spans="1:3" x14ac:dyDescent="0.3">
      <c r="A13" s="6" t="s">
        <v>7</v>
      </c>
      <c r="B13" t="str">
        <f t="shared" si="0"/>
        <v xml:space="preserve">--ignore-table banglatelecom.cdrpartialrawinstance </v>
      </c>
      <c r="C13" t="str">
        <f t="shared" si="1"/>
        <v>--ignore-table banglatelecom.cdrpartialrawinstance  \</v>
      </c>
    </row>
    <row r="14" spans="1:3" x14ac:dyDescent="0.3">
      <c r="A14" s="6" t="s">
        <v>8</v>
      </c>
      <c r="B14" t="str">
        <f t="shared" si="0"/>
        <v xml:space="preserve">--ignore-table banglatelecom.cdrpartialreference </v>
      </c>
      <c r="C14" t="str">
        <f t="shared" si="1"/>
        <v>--ignore-table banglatelecom.cdrpartialreference  \</v>
      </c>
    </row>
    <row r="15" spans="1:3" x14ac:dyDescent="0.3">
      <c r="A15" s="6" t="s">
        <v>9</v>
      </c>
      <c r="B15" t="str">
        <f t="shared" si="0"/>
        <v xml:space="preserve">--ignore-table banglatelecom.sum_voice_day_01 </v>
      </c>
      <c r="C15" t="str">
        <f t="shared" si="1"/>
        <v>--ignore-table banglatelecom.sum_voice_day_01  \</v>
      </c>
    </row>
    <row r="16" spans="1:3" x14ac:dyDescent="0.3">
      <c r="A16" s="6" t="s">
        <v>10</v>
      </c>
      <c r="B16" t="str">
        <f t="shared" si="0"/>
        <v xml:space="preserve">--ignore-table banglatelecom.sum_voice_day_02 </v>
      </c>
      <c r="C16" t="str">
        <f t="shared" si="1"/>
        <v>--ignore-table banglatelecom.sum_voice_day_02  \</v>
      </c>
    </row>
    <row r="17" spans="1:3" x14ac:dyDescent="0.3">
      <c r="A17" s="6" t="s">
        <v>11</v>
      </c>
      <c r="B17" t="str">
        <f t="shared" si="0"/>
        <v xml:space="preserve">--ignore-table banglatelecom.sum_voice_day_03 </v>
      </c>
      <c r="C17" t="str">
        <f t="shared" si="1"/>
        <v>--ignore-table banglatelecom.sum_voice_day_03  \</v>
      </c>
    </row>
    <row r="18" spans="1:3" x14ac:dyDescent="0.3">
      <c r="A18" s="6" t="s">
        <v>12</v>
      </c>
      <c r="B18" t="str">
        <f t="shared" si="0"/>
        <v xml:space="preserve">--ignore-table banglatelecom.sum_voice_day_04 </v>
      </c>
      <c r="C18" t="str">
        <f t="shared" si="1"/>
        <v>--ignore-table banglatelecom.sum_voice_day_04  \</v>
      </c>
    </row>
    <row r="19" spans="1:3" x14ac:dyDescent="0.3">
      <c r="A19" s="6" t="s">
        <v>13</v>
      </c>
      <c r="B19" t="str">
        <f t="shared" si="0"/>
        <v xml:space="preserve">--ignore-table banglatelecom.sum_voice_day_05 </v>
      </c>
      <c r="C19" t="str">
        <f t="shared" si="1"/>
        <v>--ignore-table banglatelecom.sum_voice_day_05  \</v>
      </c>
    </row>
    <row r="20" spans="1:3" x14ac:dyDescent="0.3">
      <c r="A20" s="6" t="s">
        <v>14</v>
      </c>
      <c r="B20" t="str">
        <f t="shared" si="0"/>
        <v xml:space="preserve">--ignore-table banglatelecom.sum_voice_day_06 </v>
      </c>
      <c r="C20" t="str">
        <f t="shared" si="1"/>
        <v>--ignore-table banglatelecom.sum_voice_day_06  \</v>
      </c>
    </row>
    <row r="21" spans="1:3" x14ac:dyDescent="0.3">
      <c r="A21" s="6" t="s">
        <v>15</v>
      </c>
      <c r="B21" t="str">
        <f t="shared" si="0"/>
        <v xml:space="preserve">--ignore-table banglatelecom.sum_voice_hr_01 </v>
      </c>
      <c r="C21" t="str">
        <f t="shared" si="1"/>
        <v>--ignore-table banglatelecom.sum_voice_hr_01  \</v>
      </c>
    </row>
    <row r="22" spans="1:3" x14ac:dyDescent="0.3">
      <c r="A22" s="6" t="s">
        <v>16</v>
      </c>
      <c r="B22" t="str">
        <f t="shared" si="0"/>
        <v xml:space="preserve">--ignore-table banglatelecom.sum_voice_hr_02 </v>
      </c>
      <c r="C22" t="str">
        <f t="shared" si="1"/>
        <v>--ignore-table banglatelecom.sum_voice_hr_02  \</v>
      </c>
    </row>
    <row r="23" spans="1:3" x14ac:dyDescent="0.3">
      <c r="A23" s="6" t="s">
        <v>17</v>
      </c>
      <c r="B23" t="str">
        <f t="shared" si="0"/>
        <v xml:space="preserve">--ignore-table banglatelecom.sum_voice_hr_03 </v>
      </c>
      <c r="C23" t="str">
        <f t="shared" si="1"/>
        <v>--ignore-table banglatelecom.sum_voice_hr_03  \</v>
      </c>
    </row>
    <row r="24" spans="1:3" x14ac:dyDescent="0.3">
      <c r="A24" s="6" t="s">
        <v>18</v>
      </c>
      <c r="B24" t="str">
        <f t="shared" si="0"/>
        <v xml:space="preserve">--ignore-table banglatelecom.sum_voice_hr_04 </v>
      </c>
      <c r="C24" t="str">
        <f t="shared" si="1"/>
        <v>--ignore-table banglatelecom.sum_voice_hr_04  \</v>
      </c>
    </row>
    <row r="25" spans="1:3" x14ac:dyDescent="0.3">
      <c r="A25" s="6" t="s">
        <v>19</v>
      </c>
      <c r="B25" t="str">
        <f t="shared" si="0"/>
        <v xml:space="preserve">--ignore-table banglatelecom.sum_voice_hr_05 </v>
      </c>
      <c r="C25" t="str">
        <f t="shared" si="1"/>
        <v>--ignore-table banglatelecom.sum_voice_hr_05  \</v>
      </c>
    </row>
    <row r="26" spans="1:3" x14ac:dyDescent="0.3">
      <c r="A26" s="6" t="s">
        <v>20</v>
      </c>
      <c r="B26" t="str">
        <f t="shared" si="0"/>
        <v xml:space="preserve">--ignore-table banglatelecom.sum_voice_hr_06 </v>
      </c>
      <c r="C26" t="str">
        <f t="shared" si="1"/>
        <v>--ignore-table banglatelecom.sum_voice_hr_06  \</v>
      </c>
    </row>
    <row r="27" spans="1:3" x14ac:dyDescent="0.3">
      <c r="A27" s="6" t="s">
        <v>266</v>
      </c>
      <c r="B27" t="str">
        <f t="shared" si="0"/>
        <v xml:space="preserve">--ignore-table banglatelecom.uniqueevent </v>
      </c>
      <c r="C27" t="str">
        <f t="shared" si="1"/>
        <v>--ignore-table banglatelecom.uniqueevent  \</v>
      </c>
    </row>
    <row r="28" spans="1:3" x14ac:dyDescent="0.3">
      <c r="A28" s="6"/>
      <c r="C28" t="str">
        <f>" &gt; " &amp; B4</f>
        <v xml:space="preserve"> &gt; banglatelecom_with_data_2023-08-05.sql</v>
      </c>
    </row>
    <row r="29" spans="1:3" x14ac:dyDescent="0.3">
      <c r="A29" s="6"/>
    </row>
    <row r="30" spans="1:3" x14ac:dyDescent="0.3">
      <c r="A30" s="6"/>
    </row>
    <row r="31" spans="1:3" x14ac:dyDescent="0.3">
      <c r="A31" s="6"/>
    </row>
    <row r="32" spans="1:3" x14ac:dyDescent="0.3">
      <c r="A32" s="6"/>
    </row>
    <row r="33" spans="1:1" x14ac:dyDescent="0.3">
      <c r="A33" s="6"/>
    </row>
    <row r="34" spans="1:1" x14ac:dyDescent="0.3">
      <c r="A34" s="6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6"/>
    </row>
    <row r="42" spans="1:1" x14ac:dyDescent="0.3">
      <c r="A42" s="6"/>
    </row>
    <row r="43" spans="1:1" x14ac:dyDescent="0.3">
      <c r="A43" s="6"/>
    </row>
    <row r="44" spans="1:1" x14ac:dyDescent="0.3">
      <c r="A44" s="6"/>
    </row>
    <row r="45" spans="1:1" x14ac:dyDescent="0.3">
      <c r="A45" s="6"/>
    </row>
    <row r="46" spans="1:1" x14ac:dyDescent="0.3">
      <c r="A46" s="6"/>
    </row>
    <row r="47" spans="1:1" x14ac:dyDescent="0.3">
      <c r="A47" s="6"/>
    </row>
    <row r="48" spans="1:1" x14ac:dyDescent="0.3">
      <c r="A48" s="6"/>
    </row>
    <row r="49" spans="1:1" x14ac:dyDescent="0.3">
      <c r="A49" s="6"/>
    </row>
    <row r="50" spans="1:1" x14ac:dyDescent="0.3">
      <c r="A50" s="6"/>
    </row>
    <row r="51" spans="1:1" x14ac:dyDescent="0.3">
      <c r="A51" s="6"/>
    </row>
    <row r="52" spans="1:1" x14ac:dyDescent="0.3">
      <c r="A52" s="6"/>
    </row>
    <row r="53" spans="1:1" x14ac:dyDescent="0.3">
      <c r="A53" s="6"/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6"/>
    </row>
    <row r="90" spans="1:1" x14ac:dyDescent="0.3">
      <c r="A90" s="6"/>
    </row>
    <row r="91" spans="1:1" x14ac:dyDescent="0.3">
      <c r="A91" s="6"/>
    </row>
    <row r="92" spans="1:1" x14ac:dyDescent="0.3">
      <c r="A92" s="6"/>
    </row>
    <row r="93" spans="1:1" x14ac:dyDescent="0.3">
      <c r="A93" s="6"/>
    </row>
    <row r="94" spans="1:1" x14ac:dyDescent="0.3">
      <c r="A94" s="6"/>
    </row>
    <row r="95" spans="1:1" x14ac:dyDescent="0.3">
      <c r="A95" s="6"/>
    </row>
    <row r="96" spans="1:1" x14ac:dyDescent="0.3">
      <c r="A96" s="6"/>
    </row>
    <row r="97" spans="1:1" x14ac:dyDescent="0.3">
      <c r="A97" s="6"/>
    </row>
    <row r="98" spans="1:1" x14ac:dyDescent="0.3">
      <c r="A98" s="6"/>
    </row>
    <row r="99" spans="1:1" x14ac:dyDescent="0.3">
      <c r="A99" s="6"/>
    </row>
    <row r="100" spans="1:1" x14ac:dyDescent="0.3">
      <c r="A100" s="6"/>
    </row>
    <row r="101" spans="1:1" x14ac:dyDescent="0.3">
      <c r="A101" s="6"/>
    </row>
    <row r="102" spans="1:1" x14ac:dyDescent="0.3">
      <c r="A102" s="6"/>
    </row>
    <row r="103" spans="1:1" x14ac:dyDescent="0.3">
      <c r="A103" s="6"/>
    </row>
    <row r="104" spans="1:1" x14ac:dyDescent="0.3">
      <c r="A104" s="6"/>
    </row>
    <row r="105" spans="1:1" x14ac:dyDescent="0.3">
      <c r="A105" s="6"/>
    </row>
    <row r="106" spans="1:1" x14ac:dyDescent="0.3">
      <c r="A106" s="6"/>
    </row>
    <row r="107" spans="1:1" x14ac:dyDescent="0.3">
      <c r="A107" s="6"/>
    </row>
    <row r="108" spans="1:1" x14ac:dyDescent="0.3">
      <c r="A108" s="6"/>
    </row>
    <row r="109" spans="1:1" x14ac:dyDescent="0.3">
      <c r="A109" s="6"/>
    </row>
    <row r="110" spans="1:1" x14ac:dyDescent="0.3">
      <c r="A110" s="6"/>
    </row>
    <row r="111" spans="1:1" x14ac:dyDescent="0.3">
      <c r="A111" s="6"/>
    </row>
    <row r="112" spans="1:1" x14ac:dyDescent="0.3">
      <c r="A112" s="6"/>
    </row>
    <row r="113" spans="1:1" x14ac:dyDescent="0.3">
      <c r="A113" s="6"/>
    </row>
    <row r="114" spans="1:1" x14ac:dyDescent="0.3">
      <c r="A114" s="6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  <row r="119" spans="1:1" x14ac:dyDescent="0.3">
      <c r="A119" s="6"/>
    </row>
    <row r="120" spans="1:1" x14ac:dyDescent="0.3">
      <c r="A120" s="6"/>
    </row>
    <row r="121" spans="1:1" x14ac:dyDescent="0.3">
      <c r="A121" s="6"/>
    </row>
    <row r="122" spans="1:1" x14ac:dyDescent="0.3">
      <c r="A122" s="6"/>
    </row>
    <row r="123" spans="1:1" x14ac:dyDescent="0.3">
      <c r="A123" s="6"/>
    </row>
    <row r="124" spans="1:1" x14ac:dyDescent="0.3">
      <c r="A124" s="6"/>
    </row>
    <row r="125" spans="1:1" x14ac:dyDescent="0.3">
      <c r="A125" s="6"/>
    </row>
    <row r="126" spans="1:1" x14ac:dyDescent="0.3">
      <c r="A126" s="6"/>
    </row>
    <row r="127" spans="1:1" x14ac:dyDescent="0.3">
      <c r="A127" s="6"/>
    </row>
    <row r="128" spans="1:1" x14ac:dyDescent="0.3">
      <c r="A128" s="6"/>
    </row>
    <row r="129" spans="1:1" x14ac:dyDescent="0.3">
      <c r="A129" s="6"/>
    </row>
    <row r="130" spans="1:1" x14ac:dyDescent="0.3">
      <c r="A130" s="6"/>
    </row>
    <row r="131" spans="1:1" x14ac:dyDescent="0.3">
      <c r="A131" s="6"/>
    </row>
    <row r="132" spans="1:1" x14ac:dyDescent="0.3">
      <c r="A132" s="6"/>
    </row>
    <row r="133" spans="1:1" x14ac:dyDescent="0.3">
      <c r="A133" s="6"/>
    </row>
    <row r="134" spans="1:1" x14ac:dyDescent="0.3">
      <c r="A134" s="6"/>
    </row>
    <row r="135" spans="1:1" x14ac:dyDescent="0.3">
      <c r="A135" s="6"/>
    </row>
    <row r="136" spans="1:1" x14ac:dyDescent="0.3">
      <c r="A136" s="6"/>
    </row>
    <row r="137" spans="1:1" x14ac:dyDescent="0.3">
      <c r="A137" s="6"/>
    </row>
    <row r="138" spans="1:1" x14ac:dyDescent="0.3">
      <c r="A138" s="6"/>
    </row>
    <row r="139" spans="1:1" x14ac:dyDescent="0.3">
      <c r="A139" s="6"/>
    </row>
    <row r="140" spans="1:1" x14ac:dyDescent="0.3">
      <c r="A140" s="6"/>
    </row>
    <row r="141" spans="1:1" x14ac:dyDescent="0.3">
      <c r="A141" s="6"/>
    </row>
    <row r="142" spans="1:1" x14ac:dyDescent="0.3">
      <c r="A142" s="6"/>
    </row>
    <row r="143" spans="1:1" x14ac:dyDescent="0.3">
      <c r="A143" s="6"/>
    </row>
    <row r="144" spans="1:1" x14ac:dyDescent="0.3">
      <c r="A144" s="6"/>
    </row>
    <row r="145" spans="1:1" x14ac:dyDescent="0.3">
      <c r="A145" s="6"/>
    </row>
    <row r="146" spans="1:1" x14ac:dyDescent="0.3">
      <c r="A146" s="6"/>
    </row>
    <row r="147" spans="1:1" x14ac:dyDescent="0.3">
      <c r="A147" s="6"/>
    </row>
    <row r="148" spans="1:1" x14ac:dyDescent="0.3">
      <c r="A148" s="6"/>
    </row>
    <row r="149" spans="1:1" x14ac:dyDescent="0.3">
      <c r="A149" s="6"/>
    </row>
    <row r="150" spans="1:1" x14ac:dyDescent="0.3">
      <c r="A150" s="6"/>
    </row>
    <row r="151" spans="1:1" x14ac:dyDescent="0.3">
      <c r="A151" s="6"/>
    </row>
    <row r="152" spans="1:1" x14ac:dyDescent="0.3">
      <c r="A152" s="6"/>
    </row>
    <row r="153" spans="1:1" x14ac:dyDescent="0.3">
      <c r="A153" s="6"/>
    </row>
    <row r="154" spans="1:1" x14ac:dyDescent="0.3">
      <c r="A154" s="6"/>
    </row>
    <row r="155" spans="1:1" x14ac:dyDescent="0.3">
      <c r="A155" s="6"/>
    </row>
    <row r="156" spans="1:1" x14ac:dyDescent="0.3">
      <c r="A156" s="6"/>
    </row>
    <row r="157" spans="1:1" x14ac:dyDescent="0.3">
      <c r="A157" s="6"/>
    </row>
    <row r="158" spans="1:1" x14ac:dyDescent="0.3">
      <c r="A158" s="6"/>
    </row>
    <row r="159" spans="1:1" x14ac:dyDescent="0.3">
      <c r="A159" s="6"/>
    </row>
    <row r="160" spans="1:1" x14ac:dyDescent="0.3">
      <c r="A160" s="6"/>
    </row>
    <row r="161" spans="1:1" x14ac:dyDescent="0.3">
      <c r="A161" s="6"/>
    </row>
    <row r="162" spans="1:1" x14ac:dyDescent="0.3">
      <c r="A162" s="6"/>
    </row>
    <row r="163" spans="1:1" x14ac:dyDescent="0.3">
      <c r="A163" s="6"/>
    </row>
    <row r="164" spans="1:1" x14ac:dyDescent="0.3">
      <c r="A164" s="6"/>
    </row>
    <row r="165" spans="1:1" x14ac:dyDescent="0.3">
      <c r="A165" s="6"/>
    </row>
    <row r="166" spans="1:1" x14ac:dyDescent="0.3">
      <c r="A166" s="6"/>
    </row>
    <row r="167" spans="1:1" x14ac:dyDescent="0.3">
      <c r="A167" s="6"/>
    </row>
    <row r="168" spans="1:1" x14ac:dyDescent="0.3">
      <c r="A168" s="6"/>
    </row>
    <row r="169" spans="1:1" x14ac:dyDescent="0.3">
      <c r="A169" s="6"/>
    </row>
    <row r="170" spans="1:1" x14ac:dyDescent="0.3">
      <c r="A170" s="6"/>
    </row>
    <row r="171" spans="1:1" x14ac:dyDescent="0.3">
      <c r="A171" s="6"/>
    </row>
    <row r="172" spans="1:1" x14ac:dyDescent="0.3">
      <c r="A172" s="6"/>
    </row>
    <row r="173" spans="1:1" x14ac:dyDescent="0.3">
      <c r="A173" s="6"/>
    </row>
    <row r="174" spans="1:1" x14ac:dyDescent="0.3">
      <c r="A174" s="6"/>
    </row>
    <row r="175" spans="1:1" x14ac:dyDescent="0.3">
      <c r="A175" s="6"/>
    </row>
    <row r="176" spans="1:1" x14ac:dyDescent="0.3">
      <c r="A176" s="6"/>
    </row>
    <row r="177" spans="1:1" x14ac:dyDescent="0.3">
      <c r="A177" s="6"/>
    </row>
    <row r="178" spans="1:1" x14ac:dyDescent="0.3">
      <c r="A178" s="6"/>
    </row>
    <row r="179" spans="1:1" x14ac:dyDescent="0.3">
      <c r="A179" s="6"/>
    </row>
    <row r="180" spans="1:1" x14ac:dyDescent="0.3">
      <c r="A180" s="6"/>
    </row>
    <row r="181" spans="1:1" x14ac:dyDescent="0.3">
      <c r="A181" s="6"/>
    </row>
    <row r="182" spans="1:1" x14ac:dyDescent="0.3">
      <c r="A182" s="6"/>
    </row>
    <row r="183" spans="1:1" x14ac:dyDescent="0.3">
      <c r="A183" s="6"/>
    </row>
    <row r="184" spans="1:1" x14ac:dyDescent="0.3">
      <c r="A184" s="6"/>
    </row>
    <row r="185" spans="1:1" x14ac:dyDescent="0.3">
      <c r="A185" s="6"/>
    </row>
    <row r="186" spans="1:1" x14ac:dyDescent="0.3">
      <c r="A186" s="6"/>
    </row>
    <row r="187" spans="1:1" x14ac:dyDescent="0.3">
      <c r="A187" s="6"/>
    </row>
    <row r="188" spans="1:1" x14ac:dyDescent="0.3">
      <c r="A188" s="6"/>
    </row>
    <row r="189" spans="1:1" x14ac:dyDescent="0.3">
      <c r="A189" s="6"/>
    </row>
    <row r="190" spans="1:1" x14ac:dyDescent="0.3">
      <c r="A190" s="6"/>
    </row>
    <row r="191" spans="1:1" x14ac:dyDescent="0.3">
      <c r="A191" s="6"/>
    </row>
    <row r="192" spans="1:1" x14ac:dyDescent="0.3">
      <c r="A192" s="6"/>
    </row>
    <row r="193" spans="1:1" x14ac:dyDescent="0.3">
      <c r="A193" s="6"/>
    </row>
    <row r="194" spans="1:1" x14ac:dyDescent="0.3">
      <c r="A194" s="6"/>
    </row>
    <row r="195" spans="1:1" x14ac:dyDescent="0.3">
      <c r="A195" s="6"/>
    </row>
    <row r="196" spans="1:1" x14ac:dyDescent="0.3">
      <c r="A196" s="6"/>
    </row>
    <row r="197" spans="1:1" x14ac:dyDescent="0.3">
      <c r="A197" s="6"/>
    </row>
    <row r="198" spans="1:1" x14ac:dyDescent="0.3">
      <c r="A198" s="6"/>
    </row>
    <row r="199" spans="1:1" x14ac:dyDescent="0.3">
      <c r="A199" s="6"/>
    </row>
    <row r="200" spans="1:1" x14ac:dyDescent="0.3">
      <c r="A200" s="6"/>
    </row>
    <row r="201" spans="1:1" x14ac:dyDescent="0.3">
      <c r="A201" s="6"/>
    </row>
    <row r="202" spans="1:1" x14ac:dyDescent="0.3">
      <c r="A202" s="6"/>
    </row>
    <row r="203" spans="1:1" x14ac:dyDescent="0.3">
      <c r="A203" s="6"/>
    </row>
    <row r="204" spans="1:1" x14ac:dyDescent="0.3">
      <c r="A204" s="6"/>
    </row>
    <row r="205" spans="1:1" x14ac:dyDescent="0.3">
      <c r="A205" s="6"/>
    </row>
    <row r="206" spans="1:1" x14ac:dyDescent="0.3">
      <c r="A206" s="6"/>
    </row>
    <row r="207" spans="1:1" x14ac:dyDescent="0.3">
      <c r="A207" s="6"/>
    </row>
    <row r="208" spans="1:1" x14ac:dyDescent="0.3">
      <c r="A208" s="6"/>
    </row>
    <row r="209" spans="1:1" x14ac:dyDescent="0.3">
      <c r="A209" s="6"/>
    </row>
    <row r="210" spans="1:1" x14ac:dyDescent="0.3">
      <c r="A210" s="6"/>
    </row>
    <row r="211" spans="1:1" x14ac:dyDescent="0.3">
      <c r="A211" s="6"/>
    </row>
    <row r="212" spans="1:1" x14ac:dyDescent="0.3">
      <c r="A212" s="6"/>
    </row>
    <row r="213" spans="1:1" x14ac:dyDescent="0.3">
      <c r="A213" s="6"/>
    </row>
    <row r="214" spans="1:1" x14ac:dyDescent="0.3">
      <c r="A214" s="6"/>
    </row>
    <row r="215" spans="1:1" x14ac:dyDescent="0.3">
      <c r="A215" s="6"/>
    </row>
    <row r="216" spans="1:1" x14ac:dyDescent="0.3">
      <c r="A216" s="6"/>
    </row>
    <row r="217" spans="1:1" x14ac:dyDescent="0.3">
      <c r="A217" s="6"/>
    </row>
    <row r="218" spans="1:1" x14ac:dyDescent="0.3">
      <c r="A218" s="6"/>
    </row>
    <row r="219" spans="1:1" x14ac:dyDescent="0.3">
      <c r="A219" s="6"/>
    </row>
    <row r="220" spans="1:1" x14ac:dyDescent="0.3">
      <c r="A220" s="6"/>
    </row>
    <row r="221" spans="1:1" x14ac:dyDescent="0.3">
      <c r="A221" s="6"/>
    </row>
    <row r="222" spans="1:1" x14ac:dyDescent="0.3">
      <c r="A222" s="6"/>
    </row>
    <row r="223" spans="1:1" x14ac:dyDescent="0.3">
      <c r="A223" s="6"/>
    </row>
    <row r="224" spans="1:1" x14ac:dyDescent="0.3">
      <c r="A224" s="6"/>
    </row>
    <row r="225" spans="1:1" x14ac:dyDescent="0.3">
      <c r="A225" s="6"/>
    </row>
    <row r="226" spans="1:1" x14ac:dyDescent="0.3">
      <c r="A226" s="6"/>
    </row>
    <row r="227" spans="1:1" x14ac:dyDescent="0.3">
      <c r="A227" s="6"/>
    </row>
    <row r="228" spans="1:1" x14ac:dyDescent="0.3">
      <c r="A228" s="6"/>
    </row>
    <row r="229" spans="1:1" x14ac:dyDescent="0.3">
      <c r="A229" s="6"/>
    </row>
    <row r="230" spans="1:1" x14ac:dyDescent="0.3">
      <c r="A230" s="6"/>
    </row>
    <row r="231" spans="1:1" x14ac:dyDescent="0.3">
      <c r="A231" s="6"/>
    </row>
    <row r="232" spans="1:1" x14ac:dyDescent="0.3">
      <c r="A232" s="6"/>
    </row>
    <row r="233" spans="1:1" x14ac:dyDescent="0.3">
      <c r="A233" s="6"/>
    </row>
    <row r="234" spans="1:1" x14ac:dyDescent="0.3">
      <c r="A234" s="6"/>
    </row>
    <row r="235" spans="1:1" x14ac:dyDescent="0.3">
      <c r="A235" s="6"/>
    </row>
    <row r="236" spans="1:1" x14ac:dyDescent="0.3">
      <c r="A236" s="6"/>
    </row>
    <row r="237" spans="1:1" x14ac:dyDescent="0.3">
      <c r="A237" s="6"/>
    </row>
    <row r="238" spans="1:1" x14ac:dyDescent="0.3">
      <c r="A238" s="6"/>
    </row>
    <row r="239" spans="1:1" x14ac:dyDescent="0.3">
      <c r="A23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workbookViewId="0">
      <selection activeCell="C21" sqref="C21"/>
    </sheetView>
  </sheetViews>
  <sheetFormatPr defaultRowHeight="14.4" x14ac:dyDescent="0.3"/>
  <cols>
    <col min="1" max="1" width="44" customWidth="1"/>
    <col min="2" max="2" width="50.44140625" bestFit="1" customWidth="1"/>
    <col min="3" max="3" width="85" bestFit="1" customWidth="1"/>
    <col min="10" max="10" width="33.109375" customWidth="1"/>
    <col min="23" max="23" width="16.88671875" bestFit="1" customWidth="1"/>
  </cols>
  <sheetData>
    <row r="1" spans="1:3" ht="15" thickBot="1" x14ac:dyDescent="0.35">
      <c r="A1" s="2" t="s">
        <v>263</v>
      </c>
    </row>
    <row r="2" spans="1:3" ht="15.6" thickTop="1" thickBot="1" x14ac:dyDescent="0.35">
      <c r="A2" s="2" t="s">
        <v>267</v>
      </c>
      <c r="B2" s="9" t="str">
        <f>withData!B2</f>
        <v>banglatelecom</v>
      </c>
    </row>
    <row r="3" spans="1:3" ht="15.6" thickTop="1" thickBot="1" x14ac:dyDescent="0.35">
      <c r="A3" s="2" t="s">
        <v>269</v>
      </c>
      <c r="B3" s="10">
        <f>withData!B3</f>
        <v>45143</v>
      </c>
    </row>
    <row r="4" spans="1:3" ht="15" thickTop="1" x14ac:dyDescent="0.3">
      <c r="A4" s="2" t="s">
        <v>270</v>
      </c>
      <c r="B4" s="5" t="str">
        <f>B2&amp;"_no_data_" &amp; TEXT(B3,"yyyy-MM-dd") &amp; ".sql"</f>
        <v>banglatelecom_no_data_2023-08-05.sql</v>
      </c>
      <c r="C4" s="8" t="s">
        <v>271</v>
      </c>
    </row>
    <row r="5" spans="1:3" x14ac:dyDescent="0.3">
      <c r="A5" s="7" t="s">
        <v>272</v>
      </c>
      <c r="C5" t="str">
        <f>"mysqldump -uroot -p --no-data " &amp; B2 &amp; " \"</f>
        <v>mysqldump -uroot -p --no-data banglatelecom \</v>
      </c>
    </row>
    <row r="6" spans="1:3" x14ac:dyDescent="0.3">
      <c r="A6" s="12" t="s">
        <v>21</v>
      </c>
      <c r="B6" t="str">
        <f>"--ignore-table "&amp;$B$2 &amp;"." &amp; A6 &amp; " "</f>
        <v xml:space="preserve">--ignore-table banglatelecom.acc_action </v>
      </c>
      <c r="C6" t="str">
        <f>B6 &amp; " \"</f>
        <v>--ignore-table banglatelecom.acc_action  \</v>
      </c>
    </row>
    <row r="7" spans="1:3" x14ac:dyDescent="0.3">
      <c r="A7" s="12" t="s">
        <v>22</v>
      </c>
      <c r="B7" t="str">
        <f t="shared" ref="B7:B70" si="0">"--ignore-table "&amp;$B$2 &amp;"." &amp; A7 &amp; " "</f>
        <v xml:space="preserve">--ignore-table banglatelecom.acc_temp_transaction </v>
      </c>
      <c r="C7" t="str">
        <f t="shared" ref="C7:C70" si="1">B7 &amp; " \"</f>
        <v>--ignore-table banglatelecom.acc_temp_transaction  \</v>
      </c>
    </row>
    <row r="8" spans="1:3" x14ac:dyDescent="0.3">
      <c r="A8" s="12" t="s">
        <v>23</v>
      </c>
      <c r="B8" t="str">
        <f t="shared" si="0"/>
        <v xml:space="preserve">--ignore-table banglatelecom.account </v>
      </c>
      <c r="C8" t="str">
        <f t="shared" si="1"/>
        <v>--ignore-table banglatelecom.account  \</v>
      </c>
    </row>
    <row r="9" spans="1:3" x14ac:dyDescent="0.3">
      <c r="A9" s="12" t="s">
        <v>24</v>
      </c>
      <c r="B9" t="str">
        <f t="shared" si="0"/>
        <v xml:space="preserve">--ignore-table banglatelecom.allerror </v>
      </c>
      <c r="C9" t="str">
        <f t="shared" si="1"/>
        <v>--ignore-table banglatelecom.allerror  \</v>
      </c>
    </row>
    <row r="10" spans="1:3" x14ac:dyDescent="0.3">
      <c r="A10" s="12" t="s">
        <v>25</v>
      </c>
      <c r="B10" t="str">
        <f t="shared" si="0"/>
        <v xml:space="preserve">--ignore-table banglatelecom.ansprefixextra </v>
      </c>
      <c r="C10" t="str">
        <f t="shared" si="1"/>
        <v>--ignore-table banglatelecom.ansprefixextra  \</v>
      </c>
    </row>
    <row r="11" spans="1:3" x14ac:dyDescent="0.3">
      <c r="A11" s="12" t="s">
        <v>26</v>
      </c>
      <c r="B11" t="str">
        <f t="shared" si="0"/>
        <v xml:space="preserve">--ignore-table banglatelecom.aspnetuserclaims </v>
      </c>
      <c r="C11" t="str">
        <f t="shared" si="1"/>
        <v>--ignore-table banglatelecom.aspnetuserclaims  \</v>
      </c>
    </row>
    <row r="12" spans="1:3" x14ac:dyDescent="0.3">
      <c r="A12" s="12" t="s">
        <v>27</v>
      </c>
      <c r="B12" t="str">
        <f t="shared" si="0"/>
        <v xml:space="preserve">--ignore-table banglatelecom.autoinc_manual_int </v>
      </c>
      <c r="C12" t="str">
        <f t="shared" si="1"/>
        <v>--ignore-table banglatelecom.autoinc_manual_int  \</v>
      </c>
    </row>
    <row r="13" spans="1:3" x14ac:dyDescent="0.3">
      <c r="A13" s="12" t="s">
        <v>28</v>
      </c>
      <c r="B13" t="str">
        <f t="shared" si="0"/>
        <v xml:space="preserve">--ignore-table banglatelecom.autoinc_manual_long </v>
      </c>
      <c r="C13" t="str">
        <f t="shared" si="1"/>
        <v>--ignore-table banglatelecom.autoinc_manual_long  \</v>
      </c>
    </row>
    <row r="14" spans="1:3" x14ac:dyDescent="0.3">
      <c r="A14" s="12" t="s">
        <v>29</v>
      </c>
      <c r="B14" t="str">
        <f t="shared" si="0"/>
        <v xml:space="preserve">--ignore-table banglatelecom.autoincrementcounter </v>
      </c>
      <c r="C14" t="str">
        <f t="shared" si="1"/>
        <v>--ignore-table banglatelecom.autoincrementcounter  \</v>
      </c>
    </row>
    <row r="15" spans="1:3" x14ac:dyDescent="0.3">
      <c r="A15" s="12" t="s">
        <v>30</v>
      </c>
      <c r="B15" t="str">
        <f t="shared" si="0"/>
        <v xml:space="preserve">--ignore-table banglatelecom.billingruleassignment </v>
      </c>
      <c r="C15" t="str">
        <f t="shared" si="1"/>
        <v>--ignore-table banglatelecom.billingruleassignment  \</v>
      </c>
    </row>
    <row r="16" spans="1:3" x14ac:dyDescent="0.3">
      <c r="A16" s="12" t="s">
        <v>31</v>
      </c>
      <c r="B16" t="str">
        <f t="shared" si="0"/>
        <v xml:space="preserve">--ignore-table banglatelecom.bridgedroute </v>
      </c>
      <c r="C16" t="str">
        <f t="shared" si="1"/>
        <v>--ignore-table banglatelecom.bridgedroute  \</v>
      </c>
    </row>
    <row r="17" spans="1:3" x14ac:dyDescent="0.3">
      <c r="A17" s="12" t="s">
        <v>32</v>
      </c>
      <c r="B17" t="str">
        <f t="shared" si="0"/>
        <v xml:space="preserve">--ignore-table banglatelecom.causecode </v>
      </c>
      <c r="C17" t="str">
        <f t="shared" si="1"/>
        <v>--ignore-table banglatelecom.causecode  \</v>
      </c>
    </row>
    <row r="18" spans="1:3" x14ac:dyDescent="0.3">
      <c r="A18" s="12" t="s">
        <v>33</v>
      </c>
      <c r="B18" t="str">
        <f t="shared" si="0"/>
        <v xml:space="preserve">--ignore-table banglatelecom.cdr_08_september_20 </v>
      </c>
      <c r="C18" t="str">
        <f t="shared" si="1"/>
        <v>--ignore-table banglatelecom.cdr_08_september_20  \</v>
      </c>
    </row>
    <row r="19" spans="1:3" x14ac:dyDescent="0.3">
      <c r="A19" s="12" t="s">
        <v>34</v>
      </c>
      <c r="B19" t="str">
        <f t="shared" si="0"/>
        <v xml:space="preserve">--ignore-table banglatelecom.cdr_24_august_20 </v>
      </c>
      <c r="C19" t="str">
        <f t="shared" si="1"/>
        <v>--ignore-table banglatelecom.cdr_24_august_20  \</v>
      </c>
    </row>
    <row r="20" spans="1:3" x14ac:dyDescent="0.3">
      <c r="A20" s="12" t="s">
        <v>35</v>
      </c>
      <c r="B20" t="str">
        <f t="shared" si="0"/>
        <v xml:space="preserve">--ignore-table banglatelecom.cdrdiscarded </v>
      </c>
      <c r="C20" t="str">
        <f t="shared" si="1"/>
        <v>--ignore-table banglatelecom.cdrdiscarded  \</v>
      </c>
    </row>
    <row r="21" spans="1:3" x14ac:dyDescent="0.3">
      <c r="A21" s="12" t="s">
        <v>36</v>
      </c>
      <c r="B21" t="str">
        <f t="shared" si="0"/>
        <v xml:space="preserve">--ignore-table banglatelecom.cdrfieldlist </v>
      </c>
      <c r="C21" t="str">
        <f t="shared" si="1"/>
        <v>--ignore-table banglatelecom.cdrfieldlist  \</v>
      </c>
    </row>
    <row r="22" spans="1:3" x14ac:dyDescent="0.3">
      <c r="A22" s="12" t="s">
        <v>37</v>
      </c>
      <c r="B22" t="str">
        <f t="shared" si="0"/>
        <v xml:space="preserve">--ignore-table banglatelecom.cdrfieldmappingbyswitchtype </v>
      </c>
      <c r="C22" t="str">
        <f t="shared" si="1"/>
        <v>--ignore-table banglatelecom.cdrfieldmappingbyswitchtype  \</v>
      </c>
    </row>
    <row r="23" spans="1:3" x14ac:dyDescent="0.3">
      <c r="A23" s="12" t="s">
        <v>38</v>
      </c>
      <c r="B23" t="str">
        <f t="shared" si="0"/>
        <v xml:space="preserve">--ignore-table banglatelecom.cdrinconsistent </v>
      </c>
      <c r="C23" t="str">
        <f t="shared" si="1"/>
        <v>--ignore-table banglatelecom.cdrinconsistent  \</v>
      </c>
    </row>
    <row r="24" spans="1:3" x14ac:dyDescent="0.3">
      <c r="A24" s="12" t="s">
        <v>39</v>
      </c>
      <c r="B24" t="str">
        <f t="shared" si="0"/>
        <v xml:space="preserve">--ignore-table banglatelecom.cdrmeta </v>
      </c>
      <c r="C24" t="str">
        <f t="shared" si="1"/>
        <v>--ignore-table banglatelecom.cdrmeta  \</v>
      </c>
    </row>
    <row r="25" spans="1:3" x14ac:dyDescent="0.3">
      <c r="A25" s="12" t="s">
        <v>40</v>
      </c>
      <c r="B25" t="str">
        <f t="shared" si="0"/>
        <v xml:space="preserve">--ignore-table banglatelecom.cdrsummarymeta_day_01 </v>
      </c>
      <c r="C25" t="str">
        <f t="shared" si="1"/>
        <v>--ignore-table banglatelecom.cdrsummarymeta_day_01  \</v>
      </c>
    </row>
    <row r="26" spans="1:3" x14ac:dyDescent="0.3">
      <c r="A26" s="12" t="s">
        <v>41</v>
      </c>
      <c r="B26" t="str">
        <f t="shared" si="0"/>
        <v xml:space="preserve">--ignore-table banglatelecom.cdrsummarymeta_day_02 </v>
      </c>
      <c r="C26" t="str">
        <f t="shared" si="1"/>
        <v>--ignore-table banglatelecom.cdrsummarymeta_day_02  \</v>
      </c>
    </row>
    <row r="27" spans="1:3" x14ac:dyDescent="0.3">
      <c r="A27" s="12" t="s">
        <v>42</v>
      </c>
      <c r="B27" t="str">
        <f t="shared" si="0"/>
        <v xml:space="preserve">--ignore-table banglatelecom.cdrsummarymeta_day_03 </v>
      </c>
      <c r="C27" t="str">
        <f t="shared" si="1"/>
        <v>--ignore-table banglatelecom.cdrsummarymeta_day_03  \</v>
      </c>
    </row>
    <row r="28" spans="1:3" x14ac:dyDescent="0.3">
      <c r="A28" s="12" t="s">
        <v>43</v>
      </c>
      <c r="B28" t="str">
        <f t="shared" si="0"/>
        <v xml:space="preserve">--ignore-table banglatelecom.cdrsummarymeta_day_04 </v>
      </c>
      <c r="C28" t="str">
        <f t="shared" si="1"/>
        <v>--ignore-table banglatelecom.cdrsummarymeta_day_04  \</v>
      </c>
    </row>
    <row r="29" spans="1:3" x14ac:dyDescent="0.3">
      <c r="A29" s="12" t="s">
        <v>44</v>
      </c>
      <c r="B29" t="str">
        <f t="shared" si="0"/>
        <v xml:space="preserve">--ignore-table banglatelecom.cdrsummarymeta_day_05 </v>
      </c>
      <c r="C29" t="str">
        <f t="shared" si="1"/>
        <v>--ignore-table banglatelecom.cdrsummarymeta_day_05  \</v>
      </c>
    </row>
    <row r="30" spans="1:3" x14ac:dyDescent="0.3">
      <c r="A30" s="12" t="s">
        <v>45</v>
      </c>
      <c r="B30" t="str">
        <f t="shared" si="0"/>
        <v xml:space="preserve">--ignore-table banglatelecom.cdrsummarymeta_day_06 </v>
      </c>
      <c r="C30" t="str">
        <f t="shared" si="1"/>
        <v>--ignore-table banglatelecom.cdrsummarymeta_day_06  \</v>
      </c>
    </row>
    <row r="31" spans="1:3" x14ac:dyDescent="0.3">
      <c r="A31" s="12" t="s">
        <v>46</v>
      </c>
      <c r="B31" t="str">
        <f t="shared" si="0"/>
        <v xml:space="preserve">--ignore-table banglatelecom.cdrsummarymeta_hr_01 </v>
      </c>
      <c r="C31" t="str">
        <f t="shared" si="1"/>
        <v>--ignore-table banglatelecom.cdrsummarymeta_hr_01  \</v>
      </c>
    </row>
    <row r="32" spans="1:3" x14ac:dyDescent="0.3">
      <c r="A32" s="12" t="s">
        <v>47</v>
      </c>
      <c r="B32" t="str">
        <f t="shared" si="0"/>
        <v xml:space="preserve">--ignore-table banglatelecom.cdrsummarymeta_hr_02 </v>
      </c>
      <c r="C32" t="str">
        <f t="shared" si="1"/>
        <v>--ignore-table banglatelecom.cdrsummarymeta_hr_02  \</v>
      </c>
    </row>
    <row r="33" spans="1:3" x14ac:dyDescent="0.3">
      <c r="A33" s="12" t="s">
        <v>48</v>
      </c>
      <c r="B33" t="str">
        <f t="shared" si="0"/>
        <v xml:space="preserve">--ignore-table banglatelecom.cdrsummarymeta_hr_03 </v>
      </c>
      <c r="C33" t="str">
        <f t="shared" si="1"/>
        <v>--ignore-table banglatelecom.cdrsummarymeta_hr_03  \</v>
      </c>
    </row>
    <row r="34" spans="1:3" x14ac:dyDescent="0.3">
      <c r="A34" s="12" t="s">
        <v>49</v>
      </c>
      <c r="B34" t="str">
        <f t="shared" si="0"/>
        <v xml:space="preserve">--ignore-table banglatelecom.cdrsummarymeta_hr_04 </v>
      </c>
      <c r="C34" t="str">
        <f t="shared" si="1"/>
        <v>--ignore-table banglatelecom.cdrsummarymeta_hr_04  \</v>
      </c>
    </row>
    <row r="35" spans="1:3" x14ac:dyDescent="0.3">
      <c r="A35" s="12" t="s">
        <v>50</v>
      </c>
      <c r="B35" t="str">
        <f t="shared" si="0"/>
        <v xml:space="preserve">--ignore-table banglatelecom.cdrsummarymeta_hr_05 </v>
      </c>
      <c r="C35" t="str">
        <f t="shared" si="1"/>
        <v>--ignore-table banglatelecom.cdrsummarymeta_hr_05  \</v>
      </c>
    </row>
    <row r="36" spans="1:3" x14ac:dyDescent="0.3">
      <c r="A36" s="12" t="s">
        <v>51</v>
      </c>
      <c r="B36" t="str">
        <f t="shared" si="0"/>
        <v xml:space="preserve">--ignore-table banglatelecom.cdrsummarymeta_hr_06 </v>
      </c>
      <c r="C36" t="str">
        <f t="shared" si="1"/>
        <v>--ignore-table banglatelecom.cdrsummarymeta_hr_06  \</v>
      </c>
    </row>
    <row r="37" spans="1:3" x14ac:dyDescent="0.3">
      <c r="A37" s="12" t="s">
        <v>52</v>
      </c>
      <c r="B37" t="str">
        <f t="shared" si="0"/>
        <v xml:space="preserve">--ignore-table banglatelecom.commontg </v>
      </c>
      <c r="C37" t="str">
        <f t="shared" si="1"/>
        <v>--ignore-table banglatelecom.commontg  \</v>
      </c>
    </row>
    <row r="38" spans="1:3" x14ac:dyDescent="0.3">
      <c r="A38" s="12" t="s">
        <v>53</v>
      </c>
      <c r="B38" t="str">
        <f t="shared" si="0"/>
        <v xml:space="preserve">--ignore-table banglatelecom.country </v>
      </c>
      <c r="C38" t="str">
        <f t="shared" si="1"/>
        <v>--ignore-table banglatelecom.country  \</v>
      </c>
    </row>
    <row r="39" spans="1:3" x14ac:dyDescent="0.3">
      <c r="A39" s="12" t="s">
        <v>54</v>
      </c>
      <c r="B39" t="str">
        <f t="shared" si="0"/>
        <v xml:space="preserve">--ignore-table banglatelecom.countrycode </v>
      </c>
      <c r="C39" t="str">
        <f t="shared" si="1"/>
        <v>--ignore-table banglatelecom.countrycode  \</v>
      </c>
    </row>
    <row r="40" spans="1:3" x14ac:dyDescent="0.3">
      <c r="A40" s="12" t="s">
        <v>55</v>
      </c>
      <c r="B40" t="str">
        <f t="shared" si="0"/>
        <v xml:space="preserve">--ignore-table banglatelecom.enumaccountingclass </v>
      </c>
      <c r="C40" t="str">
        <f t="shared" si="1"/>
        <v>--ignore-table banglatelecom.enumaccountingclass  \</v>
      </c>
    </row>
    <row r="41" spans="1:3" x14ac:dyDescent="0.3">
      <c r="A41" s="12" t="s">
        <v>56</v>
      </c>
      <c r="B41" t="str">
        <f t="shared" si="0"/>
        <v xml:space="preserve">--ignore-table banglatelecom.enumanstype </v>
      </c>
      <c r="C41" t="str">
        <f t="shared" si="1"/>
        <v>--ignore-table banglatelecom.enumanstype  \</v>
      </c>
    </row>
    <row r="42" spans="1:3" x14ac:dyDescent="0.3">
      <c r="A42" s="12" t="s">
        <v>57</v>
      </c>
      <c r="B42" t="str">
        <f t="shared" si="0"/>
        <v xml:space="preserve">--ignore-table banglatelecom.enumbillingspan </v>
      </c>
      <c r="C42" t="str">
        <f t="shared" si="1"/>
        <v>--ignore-table banglatelecom.enumbillingspan  \</v>
      </c>
    </row>
    <row r="43" spans="1:3" x14ac:dyDescent="0.3">
      <c r="A43" s="12" t="s">
        <v>58</v>
      </c>
      <c r="B43" t="str">
        <f t="shared" si="0"/>
        <v xml:space="preserve">--ignore-table banglatelecom.enumbilltype </v>
      </c>
      <c r="C43" t="str">
        <f t="shared" si="1"/>
        <v>--ignore-table banglatelecom.enumbilltype  \</v>
      </c>
    </row>
    <row r="44" spans="1:3" x14ac:dyDescent="0.3">
      <c r="A44" s="12" t="s">
        <v>59</v>
      </c>
      <c r="B44" t="str">
        <f t="shared" si="0"/>
        <v xml:space="preserve">--ignore-table banglatelecom.enumcalldirection </v>
      </c>
      <c r="C44" t="str">
        <f t="shared" si="1"/>
        <v>--ignore-table banglatelecom.enumcalldirection  \</v>
      </c>
    </row>
    <row r="45" spans="1:3" x14ac:dyDescent="0.3">
      <c r="A45" s="12" t="s">
        <v>60</v>
      </c>
      <c r="B45" t="str">
        <f t="shared" si="0"/>
        <v xml:space="preserve">--ignore-table banglatelecom.enumcallforwardingroamingtype </v>
      </c>
      <c r="C45" t="str">
        <f t="shared" si="1"/>
        <v>--ignore-table banglatelecom.enumcallforwardingroamingtype  \</v>
      </c>
    </row>
    <row r="46" spans="1:3" x14ac:dyDescent="0.3">
      <c r="A46" s="12" t="s">
        <v>61</v>
      </c>
      <c r="B46" t="str">
        <f t="shared" si="0"/>
        <v xml:space="preserve">--ignore-table banglatelecom.enumcdrformat </v>
      </c>
      <c r="C46" t="str">
        <f t="shared" si="1"/>
        <v>--ignore-table banglatelecom.enumcdrformat  \</v>
      </c>
    </row>
    <row r="47" spans="1:3" x14ac:dyDescent="0.3">
      <c r="A47" s="12" t="s">
        <v>62</v>
      </c>
      <c r="B47" t="str">
        <f t="shared" si="0"/>
        <v xml:space="preserve">--ignore-table banglatelecom.enumcreditrule </v>
      </c>
      <c r="C47" t="str">
        <f t="shared" si="1"/>
        <v>--ignore-table banglatelecom.enumcreditrule  \</v>
      </c>
    </row>
    <row r="48" spans="1:3" x14ac:dyDescent="0.3">
      <c r="A48" s="12" t="s">
        <v>63</v>
      </c>
      <c r="B48" t="str">
        <f t="shared" si="0"/>
        <v xml:space="preserve">--ignore-table banglatelecom.enumcurrency </v>
      </c>
      <c r="C48" t="str">
        <f t="shared" si="1"/>
        <v>--ignore-table banglatelecom.enumcurrency  \</v>
      </c>
    </row>
    <row r="49" spans="1:3" x14ac:dyDescent="0.3">
      <c r="A49" s="12" t="s">
        <v>64</v>
      </c>
      <c r="B49" t="str">
        <f t="shared" si="0"/>
        <v xml:space="preserve">--ignore-table banglatelecom.enumdatedassignment </v>
      </c>
      <c r="C49" t="str">
        <f t="shared" si="1"/>
        <v>--ignore-table banglatelecom.enumdatedassignment  \</v>
      </c>
    </row>
    <row r="50" spans="1:3" x14ac:dyDescent="0.3">
      <c r="A50" s="12" t="s">
        <v>65</v>
      </c>
      <c r="B50" t="str">
        <f t="shared" si="0"/>
        <v xml:space="preserve">--ignore-table banglatelecom.enumdateparsestring </v>
      </c>
      <c r="C50" t="str">
        <f t="shared" si="1"/>
        <v>--ignore-table banglatelecom.enumdateparsestring  \</v>
      </c>
    </row>
    <row r="51" spans="1:3" x14ac:dyDescent="0.3">
      <c r="A51" s="12" t="s">
        <v>66</v>
      </c>
      <c r="B51" t="str">
        <f t="shared" si="0"/>
        <v xml:space="preserve">--ignore-table banglatelecom.enumeration </v>
      </c>
      <c r="C51" t="str">
        <f t="shared" si="1"/>
        <v>--ignore-table banglatelecom.enumeration  \</v>
      </c>
    </row>
    <row r="52" spans="1:3" x14ac:dyDescent="0.3">
      <c r="A52" s="12" t="s">
        <v>67</v>
      </c>
      <c r="B52" t="str">
        <f t="shared" si="0"/>
        <v xml:space="preserve">--ignore-table banglatelecom.enuminvoicetemplate </v>
      </c>
      <c r="C52" t="str">
        <f t="shared" si="1"/>
        <v>--ignore-table banglatelecom.enuminvoicetemplate  \</v>
      </c>
    </row>
    <row r="53" spans="1:3" x14ac:dyDescent="0.3">
      <c r="A53" s="12" t="s">
        <v>68</v>
      </c>
      <c r="B53" t="str">
        <f t="shared" si="0"/>
        <v xml:space="preserve">--ignore-table banglatelecom.enumjobautocreatetype </v>
      </c>
      <c r="C53" t="str">
        <f t="shared" si="1"/>
        <v>--ignore-table banglatelecom.enumjobautocreatetype  \</v>
      </c>
    </row>
    <row r="54" spans="1:3" x14ac:dyDescent="0.3">
      <c r="A54" s="12" t="s">
        <v>69</v>
      </c>
      <c r="B54" t="str">
        <f t="shared" si="0"/>
        <v xml:space="preserve">--ignore-table banglatelecom.enumjobdefinition </v>
      </c>
      <c r="C54" t="str">
        <f t="shared" si="1"/>
        <v>--ignore-table banglatelecom.enumjobdefinition  \</v>
      </c>
    </row>
    <row r="55" spans="1:3" x14ac:dyDescent="0.3">
      <c r="A55" s="12" t="s">
        <v>70</v>
      </c>
      <c r="B55" t="str">
        <f t="shared" si="0"/>
        <v xml:space="preserve">--ignore-table banglatelecom.enumjobstatus </v>
      </c>
      <c r="C55" t="str">
        <f t="shared" si="1"/>
        <v>--ignore-table banglatelecom.enumjobstatus  \</v>
      </c>
    </row>
    <row r="56" spans="1:3" x14ac:dyDescent="0.3">
      <c r="A56" s="12" t="s">
        <v>71</v>
      </c>
      <c r="B56" t="str">
        <f t="shared" si="0"/>
        <v xml:space="preserve">--ignore-table banglatelecom.enumjobtype </v>
      </c>
      <c r="C56" t="str">
        <f t="shared" si="1"/>
        <v>--ignore-table banglatelecom.enumjobtype  \</v>
      </c>
    </row>
    <row r="57" spans="1:3" x14ac:dyDescent="0.3">
      <c r="A57" s="12" t="s">
        <v>72</v>
      </c>
      <c r="B57" t="str">
        <f t="shared" si="0"/>
        <v xml:space="preserve">--ignore-table banglatelecom.enumnationalorinternationalroute </v>
      </c>
      <c r="C57" t="str">
        <f t="shared" si="1"/>
        <v>--ignore-table banglatelecom.enumnationalorinternationalroute  \</v>
      </c>
    </row>
    <row r="58" spans="1:3" x14ac:dyDescent="0.3">
      <c r="A58" s="12" t="s">
        <v>73</v>
      </c>
      <c r="B58" t="str">
        <f t="shared" si="0"/>
        <v xml:space="preserve">--ignore-table banglatelecom.enumpartnerrule </v>
      </c>
      <c r="C58" t="str">
        <f t="shared" si="1"/>
        <v>--ignore-table banglatelecom.enumpartnerrule  \</v>
      </c>
    </row>
    <row r="59" spans="1:3" x14ac:dyDescent="0.3">
      <c r="A59" s="12" t="s">
        <v>74</v>
      </c>
      <c r="B59" t="str">
        <f t="shared" si="0"/>
        <v xml:space="preserve">--ignore-table banglatelecom.enumpartnertype </v>
      </c>
      <c r="C59" t="str">
        <f t="shared" si="1"/>
        <v>--ignore-table banglatelecom.enumpartnertype  \</v>
      </c>
    </row>
    <row r="60" spans="1:3" x14ac:dyDescent="0.3">
      <c r="A60" s="12" t="s">
        <v>75</v>
      </c>
      <c r="B60" t="str">
        <f t="shared" si="0"/>
        <v xml:space="preserve">--ignore-table banglatelecom.enumpostpaidinvoicestatus </v>
      </c>
      <c r="C60" t="str">
        <f t="shared" si="1"/>
        <v>--ignore-table banglatelecom.enumpostpaidinvoicestatus  \</v>
      </c>
    </row>
    <row r="61" spans="1:3" x14ac:dyDescent="0.3">
      <c r="A61" s="12" t="s">
        <v>76</v>
      </c>
      <c r="B61" t="str">
        <f t="shared" si="0"/>
        <v xml:space="preserve">--ignore-table banglatelecom.enumprepaidinvoicestatus </v>
      </c>
      <c r="C61" t="str">
        <f t="shared" si="1"/>
        <v>--ignore-table banglatelecom.enumprepaidinvoicestatus  \</v>
      </c>
    </row>
    <row r="62" spans="1:3" x14ac:dyDescent="0.3">
      <c r="A62" s="12" t="s">
        <v>77</v>
      </c>
      <c r="B62" t="str">
        <f t="shared" si="0"/>
        <v xml:space="preserve">--ignore-table banglatelecom.enumprepostpaid </v>
      </c>
      <c r="C62" t="str">
        <f t="shared" si="1"/>
        <v>--ignore-table banglatelecom.enumprepostpaid  \</v>
      </c>
    </row>
    <row r="63" spans="1:3" x14ac:dyDescent="0.3">
      <c r="A63" s="12" t="s">
        <v>78</v>
      </c>
      <c r="B63" t="str">
        <f t="shared" si="0"/>
        <v xml:space="preserve">--ignore-table banglatelecom.enumrateplanformat </v>
      </c>
      <c r="C63" t="str">
        <f t="shared" si="1"/>
        <v>--ignore-table banglatelecom.enumrateplanformat  \</v>
      </c>
    </row>
    <row r="64" spans="1:3" x14ac:dyDescent="0.3">
      <c r="A64" s="12" t="s">
        <v>79</v>
      </c>
      <c r="B64" t="str">
        <f t="shared" si="0"/>
        <v xml:space="preserve">--ignore-table banglatelecom.enumrateplantype </v>
      </c>
      <c r="C64" t="str">
        <f t="shared" si="1"/>
        <v>--ignore-table banglatelecom.enumrateplantype  \</v>
      </c>
    </row>
    <row r="65" spans="1:3" x14ac:dyDescent="0.3">
      <c r="A65" s="12" t="s">
        <v>80</v>
      </c>
      <c r="B65" t="str">
        <f t="shared" si="0"/>
        <v xml:space="preserve">--ignore-table banglatelecom.enumratesheetformat </v>
      </c>
      <c r="C65" t="str">
        <f t="shared" si="1"/>
        <v>--ignore-table banglatelecom.enumratesheetformat  \</v>
      </c>
    </row>
    <row r="66" spans="1:3" x14ac:dyDescent="0.3">
      <c r="A66" s="12" t="s">
        <v>81</v>
      </c>
      <c r="B66" t="str">
        <f t="shared" si="0"/>
        <v xml:space="preserve">--ignore-table banglatelecom.enumroutestatus </v>
      </c>
      <c r="C66" t="str">
        <f t="shared" si="1"/>
        <v>--ignore-table banglatelecom.enumroutestatus  \</v>
      </c>
    </row>
    <row r="67" spans="1:3" x14ac:dyDescent="0.3">
      <c r="A67" s="12" t="s">
        <v>82</v>
      </c>
      <c r="B67" t="str">
        <f t="shared" si="0"/>
        <v xml:space="preserve">--ignore-table banglatelecom.enumservicecategory </v>
      </c>
      <c r="C67" t="str">
        <f t="shared" si="1"/>
        <v>--ignore-table banglatelecom.enumservicecategory  \</v>
      </c>
    </row>
    <row r="68" spans="1:3" x14ac:dyDescent="0.3">
      <c r="A68" s="12" t="s">
        <v>83</v>
      </c>
      <c r="B68" t="str">
        <f t="shared" si="0"/>
        <v xml:space="preserve">--ignore-table banglatelecom.enumservicefamily </v>
      </c>
      <c r="C68" t="str">
        <f t="shared" si="1"/>
        <v>--ignore-table banglatelecom.enumservicefamily  \</v>
      </c>
    </row>
    <row r="69" spans="1:3" x14ac:dyDescent="0.3">
      <c r="A69" s="12" t="s">
        <v>84</v>
      </c>
      <c r="B69" t="str">
        <f t="shared" si="0"/>
        <v xml:space="preserve">--ignore-table banglatelecom.enumservicegroup </v>
      </c>
      <c r="C69" t="str">
        <f t="shared" si="1"/>
        <v>--ignore-table banglatelecom.enumservicegroup  \</v>
      </c>
    </row>
    <row r="70" spans="1:3" x14ac:dyDescent="0.3">
      <c r="A70" s="12" t="s">
        <v>85</v>
      </c>
      <c r="B70" t="str">
        <f t="shared" si="0"/>
        <v xml:space="preserve">--ignore-table banglatelecom.enumservicesubcategory </v>
      </c>
      <c r="C70" t="str">
        <f t="shared" si="1"/>
        <v>--ignore-table banglatelecom.enumservicesubcategory  \</v>
      </c>
    </row>
    <row r="71" spans="1:3" x14ac:dyDescent="0.3">
      <c r="A71" s="12" t="s">
        <v>86</v>
      </c>
      <c r="B71" t="str">
        <f t="shared" ref="B71:B126" si="2">"--ignore-table "&amp;$B$2 &amp;"." &amp; A71 &amp; " "</f>
        <v xml:space="preserve">--ignore-table banglatelecom.enumsignalingprotocol </v>
      </c>
      <c r="C71" t="str">
        <f t="shared" ref="C71:C126" si="3">B71 &amp; " \"</f>
        <v>--ignore-table banglatelecom.enumsignalingprotocol  \</v>
      </c>
    </row>
    <row r="72" spans="1:3" x14ac:dyDescent="0.3">
      <c r="A72" s="12" t="s">
        <v>87</v>
      </c>
      <c r="B72" t="str">
        <f t="shared" si="2"/>
        <v xml:space="preserve">--ignore-table banglatelecom.enumss7networkindicator </v>
      </c>
      <c r="C72" t="str">
        <f t="shared" si="3"/>
        <v>--ignore-table banglatelecom.enumss7networkindicator  \</v>
      </c>
    </row>
    <row r="73" spans="1:3" x14ac:dyDescent="0.3">
      <c r="A73" s="12" t="s">
        <v>88</v>
      </c>
      <c r="B73" t="str">
        <f t="shared" si="2"/>
        <v xml:space="preserve">--ignore-table banglatelecom.enumswitchvendor </v>
      </c>
      <c r="C73" t="str">
        <f t="shared" si="3"/>
        <v>--ignore-table banglatelecom.enumswitchvendor  \</v>
      </c>
    </row>
    <row r="74" spans="1:3" x14ac:dyDescent="0.3">
      <c r="A74" s="12" t="s">
        <v>89</v>
      </c>
      <c r="B74" t="str">
        <f t="shared" si="2"/>
        <v xml:space="preserve">--ignore-table banglatelecom.enumtaxrule </v>
      </c>
      <c r="C74" t="str">
        <f t="shared" si="3"/>
        <v>--ignore-table banglatelecom.enumtaxrule  \</v>
      </c>
    </row>
    <row r="75" spans="1:3" x14ac:dyDescent="0.3">
      <c r="A75" s="12" t="s">
        <v>90</v>
      </c>
      <c r="B75" t="str">
        <f t="shared" si="2"/>
        <v xml:space="preserve">--ignore-table banglatelecom.enumtelcobrightforcarriertype </v>
      </c>
      <c r="C75" t="str">
        <f t="shared" si="3"/>
        <v>--ignore-table banglatelecom.enumtelcobrightforcarriertype  \</v>
      </c>
    </row>
    <row r="76" spans="1:3" x14ac:dyDescent="0.3">
      <c r="A76" s="12" t="s">
        <v>91</v>
      </c>
      <c r="B76" t="str">
        <f t="shared" si="2"/>
        <v xml:space="preserve">--ignore-table banglatelecom.enumtransactiontype </v>
      </c>
      <c r="C76" t="str">
        <f t="shared" si="3"/>
        <v>--ignore-table banglatelecom.enumtransactiontype  \</v>
      </c>
    </row>
    <row r="77" spans="1:3" x14ac:dyDescent="0.3">
      <c r="A77" s="12" t="s">
        <v>92</v>
      </c>
      <c r="B77" t="str">
        <f t="shared" si="2"/>
        <v xml:space="preserve">--ignore-table banglatelecom.enumtransportprotocol </v>
      </c>
      <c r="C77" t="str">
        <f t="shared" si="3"/>
        <v>--ignore-table banglatelecom.enumtransportprotocol  \</v>
      </c>
    </row>
    <row r="78" spans="1:3" x14ac:dyDescent="0.3">
      <c r="A78" s="12" t="s">
        <v>93</v>
      </c>
      <c r="B78" t="str">
        <f t="shared" si="2"/>
        <v xml:space="preserve">--ignore-table banglatelecom.enumvatrule </v>
      </c>
      <c r="C78" t="str">
        <f t="shared" si="3"/>
        <v>--ignore-table banglatelecom.enumvatrule  \</v>
      </c>
    </row>
    <row r="79" spans="1:3" x14ac:dyDescent="0.3">
      <c r="A79" s="12" t="s">
        <v>94</v>
      </c>
      <c r="B79" t="str">
        <f t="shared" si="2"/>
        <v xml:space="preserve">--ignore-table banglatelecom.errordefinition </v>
      </c>
      <c r="C79" t="str">
        <f t="shared" si="3"/>
        <v>--ignore-table banglatelecom.errordefinition  \</v>
      </c>
    </row>
    <row r="80" spans="1:3" x14ac:dyDescent="0.3">
      <c r="A80" s="12" t="s">
        <v>95</v>
      </c>
      <c r="B80" t="str">
        <f t="shared" si="2"/>
        <v xml:space="preserve">--ignore-table banglatelecom.genericparameterassignment </v>
      </c>
      <c r="C80" t="str">
        <f t="shared" si="3"/>
        <v>--ignore-table banglatelecom.genericparameterassignment  \</v>
      </c>
    </row>
    <row r="81" spans="1:3" x14ac:dyDescent="0.3">
      <c r="A81" s="12" t="s">
        <v>96</v>
      </c>
      <c r="B81" t="str">
        <f t="shared" si="2"/>
        <v xml:space="preserve">--ignore-table banglatelecom.invoice </v>
      </c>
      <c r="C81" t="str">
        <f t="shared" si="3"/>
        <v>--ignore-table banglatelecom.invoice  \</v>
      </c>
    </row>
    <row r="82" spans="1:3" x14ac:dyDescent="0.3">
      <c r="A82" s="12" t="s">
        <v>97</v>
      </c>
      <c r="B82" t="str">
        <f t="shared" si="2"/>
        <v xml:space="preserve">--ignore-table banglatelecom.invoice_item </v>
      </c>
      <c r="C82" t="str">
        <f t="shared" si="3"/>
        <v>--ignore-table banglatelecom.invoice_item  \</v>
      </c>
    </row>
    <row r="83" spans="1:3" x14ac:dyDescent="0.3">
      <c r="A83" s="12" t="s">
        <v>98</v>
      </c>
      <c r="B83" t="str">
        <f t="shared" si="2"/>
        <v xml:space="preserve">--ignore-table banglatelecom.job </v>
      </c>
      <c r="C83" t="str">
        <f t="shared" si="3"/>
        <v>--ignore-table banglatelecom.job  \</v>
      </c>
    </row>
    <row r="84" spans="1:3" x14ac:dyDescent="0.3">
      <c r="A84" s="12" t="s">
        <v>99</v>
      </c>
      <c r="B84" t="str">
        <f t="shared" si="2"/>
        <v xml:space="preserve">--ignore-table banglatelecom.jobcompletion </v>
      </c>
      <c r="C84" t="str">
        <f t="shared" si="3"/>
        <v>--ignore-table banglatelecom.jobcompletion  \</v>
      </c>
    </row>
    <row r="85" spans="1:3" x14ac:dyDescent="0.3">
      <c r="A85" s="12" t="s">
        <v>100</v>
      </c>
      <c r="B85" t="str">
        <f t="shared" si="2"/>
        <v xml:space="preserve">--ignore-table banglatelecom.jobsegment </v>
      </c>
      <c r="C85" t="str">
        <f t="shared" si="3"/>
        <v>--ignore-table banglatelecom.jobsegment  \</v>
      </c>
    </row>
    <row r="86" spans="1:3" x14ac:dyDescent="0.3">
      <c r="A86" s="12" t="s">
        <v>101</v>
      </c>
      <c r="B86" t="str">
        <f t="shared" si="2"/>
        <v xml:space="preserve">--ignore-table banglatelecom.jsonbillingrule </v>
      </c>
      <c r="C86" t="str">
        <f t="shared" si="3"/>
        <v>--ignore-table banglatelecom.jsonbillingrule  \</v>
      </c>
    </row>
    <row r="87" spans="1:3" x14ac:dyDescent="0.3">
      <c r="A87" s="12" t="s">
        <v>102</v>
      </c>
      <c r="B87" t="str">
        <f t="shared" si="2"/>
        <v xml:space="preserve">--ignore-table banglatelecom.lcr </v>
      </c>
      <c r="C87" t="str">
        <f t="shared" si="3"/>
        <v>--ignore-table banglatelecom.lcr  \</v>
      </c>
    </row>
    <row r="88" spans="1:3" x14ac:dyDescent="0.3">
      <c r="A88" s="12" t="s">
        <v>103</v>
      </c>
      <c r="B88" t="str">
        <f t="shared" si="2"/>
        <v xml:space="preserve">--ignore-table banglatelecom.lcrpoint </v>
      </c>
      <c r="C88" t="str">
        <f t="shared" si="3"/>
        <v>--ignore-table banglatelecom.lcrpoint  \</v>
      </c>
    </row>
    <row r="89" spans="1:3" x14ac:dyDescent="0.3">
      <c r="A89" s="12" t="s">
        <v>104</v>
      </c>
      <c r="B89" t="str">
        <f t="shared" si="2"/>
        <v xml:space="preserve">--ignore-table banglatelecom.lcrrateplan </v>
      </c>
      <c r="C89" t="str">
        <f t="shared" si="3"/>
        <v>--ignore-table banglatelecom.lcrrateplan  \</v>
      </c>
    </row>
    <row r="90" spans="1:3" x14ac:dyDescent="0.3">
      <c r="A90" s="12" t="s">
        <v>105</v>
      </c>
      <c r="B90" t="str">
        <f t="shared" si="2"/>
        <v xml:space="preserve">--ignore-table banglatelecom.ledger_summary_meta </v>
      </c>
      <c r="C90" t="str">
        <f t="shared" si="3"/>
        <v>--ignore-table banglatelecom.ledger_summary_meta  \</v>
      </c>
    </row>
    <row r="91" spans="1:3" x14ac:dyDescent="0.3">
      <c r="A91" s="12" t="s">
        <v>106</v>
      </c>
      <c r="B91" t="str">
        <f t="shared" si="2"/>
        <v xml:space="preserve">--ignore-table banglatelecom.login_history </v>
      </c>
      <c r="C91" t="str">
        <f t="shared" si="3"/>
        <v>--ignore-table banglatelecom.login_history  \</v>
      </c>
    </row>
    <row r="92" spans="1:3" x14ac:dyDescent="0.3">
      <c r="A92" s="12" t="s">
        <v>107</v>
      </c>
      <c r="B92" t="str">
        <f t="shared" si="2"/>
        <v xml:space="preserve">--ignore-table banglatelecom.mockcdr </v>
      </c>
      <c r="C92" t="str">
        <f t="shared" si="3"/>
        <v>--ignore-table banglatelecom.mockcdr  \</v>
      </c>
    </row>
    <row r="93" spans="1:3" x14ac:dyDescent="0.3">
      <c r="A93" s="12" t="s">
        <v>108</v>
      </c>
      <c r="B93" t="str">
        <f t="shared" si="2"/>
        <v xml:space="preserve">--ignore-table banglatelecom.ne </v>
      </c>
      <c r="C93" t="str">
        <f t="shared" si="3"/>
        <v>--ignore-table banglatelecom.ne  \</v>
      </c>
    </row>
    <row r="94" spans="1:3" x14ac:dyDescent="0.3">
      <c r="A94" s="12" t="s">
        <v>109</v>
      </c>
      <c r="B94" t="str">
        <f t="shared" si="2"/>
        <v xml:space="preserve">--ignore-table banglatelecom.nov_ios_roam_2018 </v>
      </c>
      <c r="C94" t="str">
        <f t="shared" si="3"/>
        <v>--ignore-table banglatelecom.nov_ios_roam_2018  \</v>
      </c>
    </row>
    <row r="95" spans="1:3" x14ac:dyDescent="0.3">
      <c r="A95" s="12" t="s">
        <v>110</v>
      </c>
      <c r="B95" t="str">
        <f t="shared" si="2"/>
        <v xml:space="preserve">--ignore-table banglatelecom.partner </v>
      </c>
      <c r="C95" t="str">
        <f t="shared" si="3"/>
        <v>--ignore-table banglatelecom.partner  \</v>
      </c>
    </row>
    <row r="96" spans="1:3" x14ac:dyDescent="0.3">
      <c r="A96" s="12" t="s">
        <v>111</v>
      </c>
      <c r="B96" t="str">
        <f t="shared" si="2"/>
        <v xml:space="preserve">--ignore-table banglatelecom.partnerprefix </v>
      </c>
      <c r="C96" t="str">
        <f t="shared" si="3"/>
        <v>--ignore-table banglatelecom.partnerprefix  \</v>
      </c>
    </row>
    <row r="97" spans="1:3" x14ac:dyDescent="0.3">
      <c r="A97" s="12" t="s">
        <v>112</v>
      </c>
      <c r="B97" t="str">
        <f t="shared" si="2"/>
        <v xml:space="preserve">--ignore-table banglatelecom.process </v>
      </c>
      <c r="C97" t="str">
        <f t="shared" si="3"/>
        <v>--ignore-table banglatelecom.process  \</v>
      </c>
    </row>
    <row r="98" spans="1:3" x14ac:dyDescent="0.3">
      <c r="A98" s="12" t="s">
        <v>113</v>
      </c>
      <c r="B98" t="str">
        <f t="shared" si="2"/>
        <v xml:space="preserve">--ignore-table banglatelecom.product </v>
      </c>
      <c r="C98" t="str">
        <f t="shared" si="3"/>
        <v>--ignore-table banglatelecom.product  \</v>
      </c>
    </row>
    <row r="99" spans="1:3" x14ac:dyDescent="0.3">
      <c r="A99" s="12" t="s">
        <v>114</v>
      </c>
      <c r="B99" t="str">
        <f t="shared" si="2"/>
        <v xml:space="preserve">--ignore-table banglatelecom.rate </v>
      </c>
      <c r="C99" t="str">
        <f t="shared" si="3"/>
        <v>--ignore-table banglatelecom.rate  \</v>
      </c>
    </row>
    <row r="100" spans="1:3" x14ac:dyDescent="0.3">
      <c r="A100" s="12" t="s">
        <v>115</v>
      </c>
      <c r="B100" t="str">
        <f t="shared" si="2"/>
        <v xml:space="preserve">--ignore-table banglatelecom.rateassign </v>
      </c>
      <c r="C100" t="str">
        <f t="shared" si="3"/>
        <v>--ignore-table banglatelecom.rateassign  \</v>
      </c>
    </row>
    <row r="101" spans="1:3" x14ac:dyDescent="0.3">
      <c r="A101" s="12" t="s">
        <v>116</v>
      </c>
      <c r="B101" t="str">
        <f t="shared" si="2"/>
        <v xml:space="preserve">--ignore-table banglatelecom.rateplan </v>
      </c>
      <c r="C101" t="str">
        <f t="shared" si="3"/>
        <v>--ignore-table banglatelecom.rateplan  \</v>
      </c>
    </row>
    <row r="102" spans="1:3" x14ac:dyDescent="0.3">
      <c r="A102" s="12" t="s">
        <v>117</v>
      </c>
      <c r="B102" t="str">
        <f t="shared" si="2"/>
        <v xml:space="preserve">--ignore-table banglatelecom.rateplanassign </v>
      </c>
      <c r="C102" t="str">
        <f t="shared" si="3"/>
        <v>--ignore-table banglatelecom.rateplanassign  \</v>
      </c>
    </row>
    <row r="103" spans="1:3" x14ac:dyDescent="0.3">
      <c r="A103" s="12" t="s">
        <v>118</v>
      </c>
      <c r="B103" t="str">
        <f t="shared" si="2"/>
        <v xml:space="preserve">--ignore-table banglatelecom.rateplanassignmenttuple </v>
      </c>
      <c r="C103" t="str">
        <f t="shared" si="3"/>
        <v>--ignore-table banglatelecom.rateplanassignmenttuple  \</v>
      </c>
    </row>
    <row r="104" spans="1:3" x14ac:dyDescent="0.3">
      <c r="A104" s="12" t="s">
        <v>119</v>
      </c>
      <c r="B104" t="str">
        <f t="shared" si="2"/>
        <v xml:space="preserve">--ignore-table banglatelecom.ratetask </v>
      </c>
      <c r="C104" t="str">
        <f t="shared" si="3"/>
        <v>--ignore-table banglatelecom.ratetask  \</v>
      </c>
    </row>
    <row r="105" spans="1:3" x14ac:dyDescent="0.3">
      <c r="A105" s="12" t="s">
        <v>120</v>
      </c>
      <c r="B105" t="str">
        <f t="shared" si="2"/>
        <v xml:space="preserve">--ignore-table banglatelecom.ratetaskassign </v>
      </c>
      <c r="C105" t="str">
        <f t="shared" si="3"/>
        <v>--ignore-table banglatelecom.ratetaskassign  \</v>
      </c>
    </row>
    <row r="106" spans="1:3" x14ac:dyDescent="0.3">
      <c r="A106" s="12" t="s">
        <v>121</v>
      </c>
      <c r="B106" t="str">
        <f t="shared" si="2"/>
        <v xml:space="preserve">--ignore-table banglatelecom.ratetaskassignreference </v>
      </c>
      <c r="C106" t="str">
        <f t="shared" si="3"/>
        <v>--ignore-table banglatelecom.ratetaskassignreference  \</v>
      </c>
    </row>
    <row r="107" spans="1:3" x14ac:dyDescent="0.3">
      <c r="A107" s="12" t="s">
        <v>122</v>
      </c>
      <c r="B107" t="str">
        <f t="shared" si="2"/>
        <v xml:space="preserve">--ignore-table banglatelecom.ratetaskreference </v>
      </c>
      <c r="C107" t="str">
        <f t="shared" si="3"/>
        <v>--ignore-table banglatelecom.ratetaskreference  \</v>
      </c>
    </row>
    <row r="108" spans="1:3" x14ac:dyDescent="0.3">
      <c r="A108" s="12" t="s">
        <v>123</v>
      </c>
      <c r="B108" t="str">
        <f t="shared" si="2"/>
        <v xml:space="preserve">--ignore-table banglatelecom.reporttemplate </v>
      </c>
      <c r="C108" t="str">
        <f t="shared" si="3"/>
        <v>--ignore-table banglatelecom.reporttemplate  \</v>
      </c>
    </row>
    <row r="109" spans="1:3" x14ac:dyDescent="0.3">
      <c r="A109" s="12" t="s">
        <v>124</v>
      </c>
      <c r="B109" t="str">
        <f t="shared" si="2"/>
        <v xml:space="preserve">--ignore-table banglatelecom.rerrorc </v>
      </c>
      <c r="C109" t="str">
        <f t="shared" si="3"/>
        <v>--ignore-table banglatelecom.rerrorc  \</v>
      </c>
    </row>
    <row r="110" spans="1:3" x14ac:dyDescent="0.3">
      <c r="A110" s="12" t="s">
        <v>125</v>
      </c>
      <c r="B110" t="str">
        <f t="shared" si="2"/>
        <v xml:space="preserve">--ignore-table banglatelecom.roles </v>
      </c>
      <c r="C110" t="str">
        <f t="shared" si="3"/>
        <v>--ignore-table banglatelecom.roles  \</v>
      </c>
    </row>
    <row r="111" spans="1:3" x14ac:dyDescent="0.3">
      <c r="A111" s="12" t="s">
        <v>126</v>
      </c>
      <c r="B111" t="str">
        <f t="shared" si="2"/>
        <v xml:space="preserve">--ignore-table banglatelecom.route </v>
      </c>
      <c r="C111" t="str">
        <f t="shared" si="3"/>
        <v>--ignore-table banglatelecom.route  \</v>
      </c>
    </row>
    <row r="112" spans="1:3" x14ac:dyDescent="0.3">
      <c r="A112" s="12" t="s">
        <v>127</v>
      </c>
      <c r="B112" t="str">
        <f t="shared" si="2"/>
        <v xml:space="preserve">--ignore-table banglatelecom.routeaddressmapping </v>
      </c>
      <c r="C112" t="str">
        <f t="shared" si="3"/>
        <v>--ignore-table banglatelecom.routeaddressmapping  \</v>
      </c>
    </row>
    <row r="113" spans="1:3" x14ac:dyDescent="0.3">
      <c r="A113" s="12" t="s">
        <v>128</v>
      </c>
      <c r="B113" t="str">
        <f t="shared" si="2"/>
        <v xml:space="preserve">--ignore-table banglatelecom.telcobrightpartner </v>
      </c>
      <c r="C113" t="str">
        <f t="shared" si="3"/>
        <v>--ignore-table banglatelecom.telcobrightpartner  \</v>
      </c>
    </row>
    <row r="114" spans="1:3" x14ac:dyDescent="0.3">
      <c r="A114" s="12" t="s">
        <v>129</v>
      </c>
      <c r="B114" t="str">
        <f t="shared" si="2"/>
        <v xml:space="preserve">--ignore-table banglatelecom.timezone </v>
      </c>
      <c r="C114" t="str">
        <f t="shared" si="3"/>
        <v>--ignore-table banglatelecom.timezone  \</v>
      </c>
    </row>
    <row r="115" spans="1:3" x14ac:dyDescent="0.3">
      <c r="A115" s="12" t="s">
        <v>130</v>
      </c>
      <c r="B115" t="str">
        <f t="shared" si="2"/>
        <v xml:space="preserve">--ignore-table banglatelecom.transactionmeta </v>
      </c>
      <c r="C115" t="str">
        <f t="shared" si="3"/>
        <v>--ignore-table banglatelecom.transactionmeta  \</v>
      </c>
    </row>
    <row r="116" spans="1:3" x14ac:dyDescent="0.3">
      <c r="A116" s="12" t="s">
        <v>131</v>
      </c>
      <c r="B116" t="str">
        <f t="shared" si="2"/>
        <v xml:space="preserve">--ignore-table banglatelecom.uom </v>
      </c>
      <c r="C116" t="str">
        <f t="shared" si="3"/>
        <v>--ignore-table banglatelecom.uom  \</v>
      </c>
    </row>
    <row r="117" spans="1:3" x14ac:dyDescent="0.3">
      <c r="A117" s="12" t="s">
        <v>132</v>
      </c>
      <c r="B117" t="str">
        <f t="shared" si="2"/>
        <v xml:space="preserve">--ignore-table banglatelecom.uom_conversion </v>
      </c>
      <c r="C117" t="str">
        <f t="shared" si="3"/>
        <v>--ignore-table banglatelecom.uom_conversion  \</v>
      </c>
    </row>
    <row r="118" spans="1:3" x14ac:dyDescent="0.3">
      <c r="A118" s="12" t="s">
        <v>133</v>
      </c>
      <c r="B118" t="str">
        <f t="shared" si="2"/>
        <v xml:space="preserve">--ignore-table banglatelecom.uom_conversion_dated </v>
      </c>
      <c r="C118" t="str">
        <f t="shared" si="3"/>
        <v>--ignore-table banglatelecom.uom_conversion_dated  \</v>
      </c>
    </row>
    <row r="119" spans="1:3" x14ac:dyDescent="0.3">
      <c r="A119" s="12" t="s">
        <v>134</v>
      </c>
      <c r="B119" t="str">
        <f t="shared" si="2"/>
        <v xml:space="preserve">--ignore-table banglatelecom.userclaims </v>
      </c>
      <c r="C119" t="str">
        <f t="shared" si="3"/>
        <v>--ignore-table banglatelecom.userclaims  \</v>
      </c>
    </row>
    <row r="120" spans="1:3" x14ac:dyDescent="0.3">
      <c r="A120" s="12" t="s">
        <v>135</v>
      </c>
      <c r="B120" t="str">
        <f t="shared" si="2"/>
        <v xml:space="preserve">--ignore-table banglatelecom.userlogins </v>
      </c>
      <c r="C120" t="str">
        <f t="shared" si="3"/>
        <v>--ignore-table banglatelecom.userlogins  \</v>
      </c>
    </row>
    <row r="121" spans="1:3" x14ac:dyDescent="0.3">
      <c r="A121" s="12" t="s">
        <v>136</v>
      </c>
      <c r="B121" t="str">
        <f t="shared" si="2"/>
        <v xml:space="preserve">--ignore-table banglatelecom.userroles </v>
      </c>
      <c r="C121" t="str">
        <f t="shared" si="3"/>
        <v>--ignore-table banglatelecom.userroles  \</v>
      </c>
    </row>
    <row r="122" spans="1:3" x14ac:dyDescent="0.3">
      <c r="A122" s="12" t="s">
        <v>137</v>
      </c>
      <c r="B122" t="str">
        <f t="shared" si="2"/>
        <v xml:space="preserve">--ignore-table banglatelecom.users </v>
      </c>
      <c r="C122" t="str">
        <f t="shared" si="3"/>
        <v>--ignore-table banglatelecom.users  \</v>
      </c>
    </row>
    <row r="123" spans="1:3" x14ac:dyDescent="0.3">
      <c r="A123" s="12" t="s">
        <v>138</v>
      </c>
      <c r="B123" t="str">
        <f t="shared" si="2"/>
        <v xml:space="preserve">--ignore-table banglatelecom.xyzprefix </v>
      </c>
      <c r="C123" t="str">
        <f t="shared" si="3"/>
        <v>--ignore-table banglatelecom.xyzprefix  \</v>
      </c>
    </row>
    <row r="124" spans="1:3" x14ac:dyDescent="0.3">
      <c r="A124" s="12" t="s">
        <v>139</v>
      </c>
      <c r="B124" t="str">
        <f t="shared" si="2"/>
        <v xml:space="preserve">--ignore-table banglatelecom.xyzprefixset </v>
      </c>
      <c r="C124" t="str">
        <f t="shared" si="3"/>
        <v>--ignore-table banglatelecom.xyzprefixset  \</v>
      </c>
    </row>
    <row r="125" spans="1:3" x14ac:dyDescent="0.3">
      <c r="A125" s="12" t="s">
        <v>140</v>
      </c>
      <c r="B125" t="str">
        <f t="shared" si="2"/>
        <v xml:space="preserve">--ignore-table banglatelecom.xyzselected </v>
      </c>
      <c r="C125" t="str">
        <f t="shared" si="3"/>
        <v>--ignore-table banglatelecom.xyzselected  \</v>
      </c>
    </row>
    <row r="126" spans="1:3" x14ac:dyDescent="0.3">
      <c r="A126" s="12" t="s">
        <v>141</v>
      </c>
      <c r="B126" t="str">
        <f t="shared" si="2"/>
        <v xml:space="preserve">--ignore-table banglatelecom.zone </v>
      </c>
      <c r="C126" t="str">
        <f t="shared" si="3"/>
        <v>--ignore-table banglatelecom.zone  \</v>
      </c>
    </row>
    <row r="127" spans="1:3" x14ac:dyDescent="0.3">
      <c r="A127" s="11"/>
      <c r="C127" t="str">
        <f>"&gt; "&amp;B4</f>
        <v>&gt; banglatelecom_no_data_2023-08-05.sql</v>
      </c>
    </row>
    <row r="128" spans="1:3" x14ac:dyDescent="0.3">
      <c r="A128" s="11"/>
    </row>
    <row r="129" spans="1:1" x14ac:dyDescent="0.3">
      <c r="A129" s="11"/>
    </row>
    <row r="130" spans="1:1" x14ac:dyDescent="0.3">
      <c r="A130" s="11"/>
    </row>
    <row r="131" spans="1:1" x14ac:dyDescent="0.3">
      <c r="A131" s="11"/>
    </row>
    <row r="132" spans="1:1" x14ac:dyDescent="0.3">
      <c r="A132" s="11"/>
    </row>
    <row r="133" spans="1:1" x14ac:dyDescent="0.3">
      <c r="A133" s="11"/>
    </row>
    <row r="134" spans="1:1" x14ac:dyDescent="0.3">
      <c r="A134" s="11"/>
    </row>
    <row r="135" spans="1:1" x14ac:dyDescent="0.3">
      <c r="A135" s="11"/>
    </row>
    <row r="136" spans="1:1" x14ac:dyDescent="0.3">
      <c r="A136" s="11"/>
    </row>
    <row r="137" spans="1:1" x14ac:dyDescent="0.3">
      <c r="A137" s="11"/>
    </row>
    <row r="138" spans="1:1" x14ac:dyDescent="0.3">
      <c r="A138" s="11"/>
    </row>
    <row r="139" spans="1:1" x14ac:dyDescent="0.3">
      <c r="A139" s="11"/>
    </row>
    <row r="140" spans="1:1" x14ac:dyDescent="0.3">
      <c r="A140" s="11"/>
    </row>
    <row r="141" spans="1:1" x14ac:dyDescent="0.3">
      <c r="A141" s="11"/>
    </row>
    <row r="142" spans="1:1" x14ac:dyDescent="0.3">
      <c r="A142" s="11"/>
    </row>
    <row r="143" spans="1:1" x14ac:dyDescent="0.3">
      <c r="A143" s="11"/>
    </row>
    <row r="144" spans="1:1" x14ac:dyDescent="0.3">
      <c r="A144" s="11"/>
    </row>
    <row r="145" spans="1:1" x14ac:dyDescent="0.3">
      <c r="A145" s="11"/>
    </row>
    <row r="146" spans="1:1" x14ac:dyDescent="0.3">
      <c r="A146" s="11"/>
    </row>
    <row r="147" spans="1:1" x14ac:dyDescent="0.3">
      <c r="A147" s="11"/>
    </row>
    <row r="148" spans="1:1" x14ac:dyDescent="0.3">
      <c r="A148" s="11"/>
    </row>
    <row r="149" spans="1:1" x14ac:dyDescent="0.3">
      <c r="A149" s="11"/>
    </row>
    <row r="150" spans="1:1" x14ac:dyDescent="0.3">
      <c r="A150" s="11"/>
    </row>
    <row r="151" spans="1:1" x14ac:dyDescent="0.3">
      <c r="A151" s="11"/>
    </row>
    <row r="152" spans="1:1" x14ac:dyDescent="0.3">
      <c r="A152" s="11"/>
    </row>
    <row r="153" spans="1:1" x14ac:dyDescent="0.3">
      <c r="A153" s="11"/>
    </row>
    <row r="154" spans="1:1" x14ac:dyDescent="0.3">
      <c r="A154" s="11"/>
    </row>
    <row r="155" spans="1:1" x14ac:dyDescent="0.3">
      <c r="A155" s="11"/>
    </row>
    <row r="156" spans="1:1" x14ac:dyDescent="0.3">
      <c r="A156" s="11"/>
    </row>
    <row r="157" spans="1:1" x14ac:dyDescent="0.3">
      <c r="A157" s="11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1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1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1"/>
    </row>
    <row r="171" spans="1:1" x14ac:dyDescent="0.3">
      <c r="A171" s="11"/>
    </row>
    <row r="172" spans="1:1" x14ac:dyDescent="0.3">
      <c r="A172" s="11"/>
    </row>
    <row r="173" spans="1:1" x14ac:dyDescent="0.3">
      <c r="A173" s="11"/>
    </row>
    <row r="174" spans="1:1" x14ac:dyDescent="0.3">
      <c r="A174" s="11"/>
    </row>
    <row r="175" spans="1:1" x14ac:dyDescent="0.3">
      <c r="A175" s="11"/>
    </row>
    <row r="176" spans="1:1" x14ac:dyDescent="0.3">
      <c r="A176" s="11"/>
    </row>
    <row r="177" spans="1:1" x14ac:dyDescent="0.3">
      <c r="A177" s="11"/>
    </row>
    <row r="178" spans="1:1" x14ac:dyDescent="0.3">
      <c r="A178" s="11"/>
    </row>
    <row r="179" spans="1:1" x14ac:dyDescent="0.3">
      <c r="A179" s="11"/>
    </row>
    <row r="180" spans="1:1" x14ac:dyDescent="0.3">
      <c r="A180" s="11"/>
    </row>
    <row r="181" spans="1:1" x14ac:dyDescent="0.3">
      <c r="A181" s="11"/>
    </row>
    <row r="182" spans="1:1" x14ac:dyDescent="0.3">
      <c r="A182" s="11"/>
    </row>
    <row r="183" spans="1:1" x14ac:dyDescent="0.3">
      <c r="A183" s="11"/>
    </row>
    <row r="184" spans="1:1" x14ac:dyDescent="0.3">
      <c r="A184" s="11"/>
    </row>
    <row r="185" spans="1:1" x14ac:dyDescent="0.3">
      <c r="A185" s="11"/>
    </row>
    <row r="186" spans="1:1" x14ac:dyDescent="0.3">
      <c r="A186" s="11"/>
    </row>
    <row r="187" spans="1:1" x14ac:dyDescent="0.3">
      <c r="A187" s="11"/>
    </row>
    <row r="188" spans="1:1" x14ac:dyDescent="0.3">
      <c r="A188" s="11"/>
    </row>
    <row r="189" spans="1:1" x14ac:dyDescent="0.3">
      <c r="A189" s="11"/>
    </row>
    <row r="190" spans="1:1" x14ac:dyDescent="0.3">
      <c r="A190" s="11"/>
    </row>
    <row r="191" spans="1:1" x14ac:dyDescent="0.3">
      <c r="A191" s="11"/>
    </row>
    <row r="192" spans="1:1" x14ac:dyDescent="0.3">
      <c r="A192" s="11"/>
    </row>
    <row r="193" spans="1:1" x14ac:dyDescent="0.3">
      <c r="A193" s="11"/>
    </row>
    <row r="194" spans="1:1" x14ac:dyDescent="0.3">
      <c r="A194" s="11"/>
    </row>
    <row r="195" spans="1:1" x14ac:dyDescent="0.3">
      <c r="A195" s="11"/>
    </row>
    <row r="196" spans="1:1" x14ac:dyDescent="0.3">
      <c r="A196" s="11"/>
    </row>
    <row r="197" spans="1:1" x14ac:dyDescent="0.3">
      <c r="A197" s="11"/>
    </row>
    <row r="198" spans="1:1" x14ac:dyDescent="0.3">
      <c r="A198" s="11"/>
    </row>
    <row r="199" spans="1:1" x14ac:dyDescent="0.3">
      <c r="A199" s="11"/>
    </row>
    <row r="200" spans="1:1" x14ac:dyDescent="0.3">
      <c r="A200" s="11"/>
    </row>
    <row r="201" spans="1:1" x14ac:dyDescent="0.3">
      <c r="A201" s="11"/>
    </row>
    <row r="202" spans="1:1" x14ac:dyDescent="0.3">
      <c r="A202" s="11"/>
    </row>
    <row r="203" spans="1:1" x14ac:dyDescent="0.3">
      <c r="A203" s="11"/>
    </row>
    <row r="204" spans="1:1" x14ac:dyDescent="0.3">
      <c r="A204" s="11"/>
    </row>
    <row r="205" spans="1:1" x14ac:dyDescent="0.3">
      <c r="A205" s="11"/>
    </row>
    <row r="206" spans="1:1" x14ac:dyDescent="0.3">
      <c r="A206" s="11"/>
    </row>
    <row r="207" spans="1:1" x14ac:dyDescent="0.3">
      <c r="A207" s="11"/>
    </row>
    <row r="208" spans="1:1" x14ac:dyDescent="0.3">
      <c r="A208" s="11"/>
    </row>
    <row r="209" spans="1:1" x14ac:dyDescent="0.3">
      <c r="A209" s="11"/>
    </row>
    <row r="210" spans="1:1" x14ac:dyDescent="0.3">
      <c r="A210" s="11"/>
    </row>
    <row r="211" spans="1:1" x14ac:dyDescent="0.3">
      <c r="A211" s="11"/>
    </row>
    <row r="212" spans="1:1" x14ac:dyDescent="0.3">
      <c r="A212" s="11"/>
    </row>
    <row r="213" spans="1:1" x14ac:dyDescent="0.3">
      <c r="A213" s="11"/>
    </row>
    <row r="214" spans="1:1" x14ac:dyDescent="0.3">
      <c r="A214" s="11"/>
    </row>
    <row r="215" spans="1:1" x14ac:dyDescent="0.3">
      <c r="A215" s="11"/>
    </row>
    <row r="216" spans="1:1" x14ac:dyDescent="0.3">
      <c r="A216" s="11"/>
    </row>
    <row r="217" spans="1:1" x14ac:dyDescent="0.3">
      <c r="A217" s="11"/>
    </row>
    <row r="218" spans="1:1" x14ac:dyDescent="0.3">
      <c r="A218" s="11"/>
    </row>
    <row r="219" spans="1:1" x14ac:dyDescent="0.3">
      <c r="A219" s="11"/>
    </row>
    <row r="220" spans="1:1" x14ac:dyDescent="0.3">
      <c r="A220" s="11"/>
    </row>
    <row r="221" spans="1:1" x14ac:dyDescent="0.3">
      <c r="A221" s="11"/>
    </row>
    <row r="222" spans="1:1" x14ac:dyDescent="0.3">
      <c r="A222" s="11"/>
    </row>
    <row r="223" spans="1:1" x14ac:dyDescent="0.3">
      <c r="A223" s="11"/>
    </row>
    <row r="224" spans="1:1" x14ac:dyDescent="0.3">
      <c r="A224" s="11"/>
    </row>
    <row r="225" spans="1:1" x14ac:dyDescent="0.3">
      <c r="A225" s="11"/>
    </row>
    <row r="226" spans="1:1" x14ac:dyDescent="0.3">
      <c r="A226" s="11"/>
    </row>
    <row r="227" spans="1:1" x14ac:dyDescent="0.3">
      <c r="A227" s="11"/>
    </row>
    <row r="228" spans="1:1" x14ac:dyDescent="0.3">
      <c r="A228" s="11"/>
    </row>
    <row r="229" spans="1:1" x14ac:dyDescent="0.3">
      <c r="A229" s="11"/>
    </row>
    <row r="230" spans="1:1" x14ac:dyDescent="0.3">
      <c r="A230" s="11"/>
    </row>
    <row r="231" spans="1:1" x14ac:dyDescent="0.3">
      <c r="A231" s="11"/>
    </row>
    <row r="232" spans="1:1" x14ac:dyDescent="0.3">
      <c r="A232" s="11"/>
    </row>
    <row r="233" spans="1:1" x14ac:dyDescent="0.3">
      <c r="A233" s="11"/>
    </row>
    <row r="234" spans="1:1" x14ac:dyDescent="0.3">
      <c r="A234" s="11"/>
    </row>
    <row r="235" spans="1:1" x14ac:dyDescent="0.3">
      <c r="A235" s="11"/>
    </row>
    <row r="236" spans="1:1" x14ac:dyDescent="0.3">
      <c r="A236" s="11"/>
    </row>
    <row r="237" spans="1:1" x14ac:dyDescent="0.3">
      <c r="A237" s="11"/>
    </row>
    <row r="238" spans="1:1" x14ac:dyDescent="0.3">
      <c r="A238" s="11"/>
    </row>
    <row r="239" spans="1:1" x14ac:dyDescent="0.3">
      <c r="A239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opLeftCell="A55" workbookViewId="0">
      <selection activeCell="A2" sqref="A2:A122"/>
    </sheetView>
  </sheetViews>
  <sheetFormatPr defaultRowHeight="14.4" x14ac:dyDescent="0.3"/>
  <cols>
    <col min="1" max="1" width="31.6640625" customWidth="1"/>
  </cols>
  <sheetData>
    <row r="1" spans="1:10" x14ac:dyDescent="0.3">
      <c r="A1" s="2" t="s">
        <v>264</v>
      </c>
      <c r="J1" t="s">
        <v>265</v>
      </c>
    </row>
    <row r="2" spans="1:10" x14ac:dyDescent="0.3">
      <c r="A2" s="1" t="s">
        <v>21</v>
      </c>
      <c r="B2" t="str">
        <f>"'" &amp; A2 &amp; "',"</f>
        <v>'acc_action',</v>
      </c>
    </row>
    <row r="3" spans="1:10" x14ac:dyDescent="0.3">
      <c r="A3" s="1" t="s">
        <v>22</v>
      </c>
      <c r="B3" t="str">
        <f t="shared" ref="B3:B66" si="0">"'" &amp; A3 &amp; "',"</f>
        <v>'acc_temp_transaction',</v>
      </c>
    </row>
    <row r="4" spans="1:10" x14ac:dyDescent="0.3">
      <c r="A4" s="1" t="s">
        <v>23</v>
      </c>
      <c r="B4" t="str">
        <f t="shared" si="0"/>
        <v>'account',</v>
      </c>
    </row>
    <row r="5" spans="1:10" x14ac:dyDescent="0.3">
      <c r="A5" s="1" t="s">
        <v>24</v>
      </c>
      <c r="B5" t="str">
        <f t="shared" si="0"/>
        <v>'allerror',</v>
      </c>
    </row>
    <row r="6" spans="1:10" x14ac:dyDescent="0.3">
      <c r="A6" s="1" t="s">
        <v>25</v>
      </c>
      <c r="B6" t="str">
        <f t="shared" si="0"/>
        <v>'ansprefixextra',</v>
      </c>
    </row>
    <row r="7" spans="1:10" x14ac:dyDescent="0.3">
      <c r="A7" s="1" t="s">
        <v>26</v>
      </c>
      <c r="B7" t="str">
        <f t="shared" si="0"/>
        <v>'aspnetuserclaims',</v>
      </c>
    </row>
    <row r="8" spans="1:10" x14ac:dyDescent="0.3">
      <c r="A8" s="1" t="s">
        <v>27</v>
      </c>
      <c r="B8" t="str">
        <f t="shared" si="0"/>
        <v>'autoinc_manual_int',</v>
      </c>
    </row>
    <row r="9" spans="1:10" x14ac:dyDescent="0.3">
      <c r="A9" s="1" t="s">
        <v>28</v>
      </c>
      <c r="B9" t="str">
        <f t="shared" si="0"/>
        <v>'autoinc_manual_long',</v>
      </c>
    </row>
    <row r="10" spans="1:10" x14ac:dyDescent="0.3">
      <c r="A10" s="1" t="s">
        <v>29</v>
      </c>
      <c r="B10" t="str">
        <f t="shared" si="0"/>
        <v>'autoincrementcounter',</v>
      </c>
    </row>
    <row r="11" spans="1:10" x14ac:dyDescent="0.3">
      <c r="A11" s="1" t="s">
        <v>30</v>
      </c>
      <c r="B11" t="str">
        <f t="shared" si="0"/>
        <v>'billingruleassignment',</v>
      </c>
    </row>
    <row r="12" spans="1:10" x14ac:dyDescent="0.3">
      <c r="A12" s="1" t="s">
        <v>31</v>
      </c>
      <c r="B12" t="str">
        <f t="shared" si="0"/>
        <v>'bridgedroute',</v>
      </c>
    </row>
    <row r="13" spans="1:10" x14ac:dyDescent="0.3">
      <c r="A13" s="1" t="s">
        <v>32</v>
      </c>
      <c r="B13" t="str">
        <f t="shared" si="0"/>
        <v>'causecode',</v>
      </c>
    </row>
    <row r="14" spans="1:10" x14ac:dyDescent="0.3">
      <c r="A14" s="1" t="s">
        <v>33</v>
      </c>
      <c r="B14" t="str">
        <f t="shared" si="0"/>
        <v>'cdr_08_september_20',</v>
      </c>
    </row>
    <row r="15" spans="1:10" x14ac:dyDescent="0.3">
      <c r="A15" s="1" t="s">
        <v>34</v>
      </c>
      <c r="B15" t="str">
        <f t="shared" si="0"/>
        <v>'cdr_24_august_20',</v>
      </c>
    </row>
    <row r="16" spans="1:10" x14ac:dyDescent="0.3">
      <c r="A16" s="1" t="s">
        <v>35</v>
      </c>
      <c r="B16" t="str">
        <f t="shared" si="0"/>
        <v>'cdrdiscarded',</v>
      </c>
    </row>
    <row r="17" spans="1:2" x14ac:dyDescent="0.3">
      <c r="A17" s="1" t="s">
        <v>36</v>
      </c>
      <c r="B17" t="str">
        <f t="shared" si="0"/>
        <v>'cdrfieldlist',</v>
      </c>
    </row>
    <row r="18" spans="1:2" x14ac:dyDescent="0.3">
      <c r="A18" s="1" t="s">
        <v>37</v>
      </c>
      <c r="B18" t="str">
        <f t="shared" si="0"/>
        <v>'cdrfieldmappingbyswitchtype',</v>
      </c>
    </row>
    <row r="19" spans="1:2" x14ac:dyDescent="0.3">
      <c r="A19" s="1" t="s">
        <v>38</v>
      </c>
      <c r="B19" t="str">
        <f t="shared" si="0"/>
        <v>'cdrinconsistent',</v>
      </c>
    </row>
    <row r="20" spans="1:2" x14ac:dyDescent="0.3">
      <c r="A20" s="1" t="s">
        <v>39</v>
      </c>
      <c r="B20" t="str">
        <f t="shared" si="0"/>
        <v>'cdrmeta',</v>
      </c>
    </row>
    <row r="21" spans="1:2" x14ac:dyDescent="0.3">
      <c r="A21" s="1" t="s">
        <v>40</v>
      </c>
      <c r="B21" t="str">
        <f t="shared" si="0"/>
        <v>'cdrsummarymeta_day_01',</v>
      </c>
    </row>
    <row r="22" spans="1:2" x14ac:dyDescent="0.3">
      <c r="A22" s="1" t="s">
        <v>41</v>
      </c>
      <c r="B22" t="str">
        <f t="shared" si="0"/>
        <v>'cdrsummarymeta_day_02',</v>
      </c>
    </row>
    <row r="23" spans="1:2" x14ac:dyDescent="0.3">
      <c r="A23" s="1" t="s">
        <v>42</v>
      </c>
      <c r="B23" t="str">
        <f t="shared" si="0"/>
        <v>'cdrsummarymeta_day_03',</v>
      </c>
    </row>
    <row r="24" spans="1:2" x14ac:dyDescent="0.3">
      <c r="A24" s="1" t="s">
        <v>43</v>
      </c>
      <c r="B24" t="str">
        <f t="shared" si="0"/>
        <v>'cdrsummarymeta_day_04',</v>
      </c>
    </row>
    <row r="25" spans="1:2" x14ac:dyDescent="0.3">
      <c r="A25" s="1" t="s">
        <v>44</v>
      </c>
      <c r="B25" t="str">
        <f t="shared" si="0"/>
        <v>'cdrsummarymeta_day_05',</v>
      </c>
    </row>
    <row r="26" spans="1:2" x14ac:dyDescent="0.3">
      <c r="A26" s="1" t="s">
        <v>45</v>
      </c>
      <c r="B26" t="str">
        <f t="shared" si="0"/>
        <v>'cdrsummarymeta_day_06',</v>
      </c>
    </row>
    <row r="27" spans="1:2" x14ac:dyDescent="0.3">
      <c r="A27" s="1" t="s">
        <v>46</v>
      </c>
      <c r="B27" t="str">
        <f t="shared" si="0"/>
        <v>'cdrsummarymeta_hr_01',</v>
      </c>
    </row>
    <row r="28" spans="1:2" x14ac:dyDescent="0.3">
      <c r="A28" s="1" t="s">
        <v>47</v>
      </c>
      <c r="B28" t="str">
        <f t="shared" si="0"/>
        <v>'cdrsummarymeta_hr_02',</v>
      </c>
    </row>
    <row r="29" spans="1:2" x14ac:dyDescent="0.3">
      <c r="A29" s="1" t="s">
        <v>48</v>
      </c>
      <c r="B29" t="str">
        <f t="shared" si="0"/>
        <v>'cdrsummarymeta_hr_03',</v>
      </c>
    </row>
    <row r="30" spans="1:2" x14ac:dyDescent="0.3">
      <c r="A30" s="1" t="s">
        <v>49</v>
      </c>
      <c r="B30" t="str">
        <f t="shared" si="0"/>
        <v>'cdrsummarymeta_hr_04',</v>
      </c>
    </row>
    <row r="31" spans="1:2" x14ac:dyDescent="0.3">
      <c r="A31" s="1" t="s">
        <v>50</v>
      </c>
      <c r="B31" t="str">
        <f t="shared" si="0"/>
        <v>'cdrsummarymeta_hr_05',</v>
      </c>
    </row>
    <row r="32" spans="1:2" x14ac:dyDescent="0.3">
      <c r="A32" s="1" t="s">
        <v>51</v>
      </c>
      <c r="B32" t="str">
        <f t="shared" si="0"/>
        <v>'cdrsummarymeta_hr_06',</v>
      </c>
    </row>
    <row r="33" spans="1:2" x14ac:dyDescent="0.3">
      <c r="A33" s="1" t="s">
        <v>52</v>
      </c>
      <c r="B33" t="str">
        <f t="shared" si="0"/>
        <v>'commontg',</v>
      </c>
    </row>
    <row r="34" spans="1:2" x14ac:dyDescent="0.3">
      <c r="A34" s="1" t="s">
        <v>53</v>
      </c>
      <c r="B34" t="str">
        <f t="shared" si="0"/>
        <v>'country',</v>
      </c>
    </row>
    <row r="35" spans="1:2" x14ac:dyDescent="0.3">
      <c r="A35" s="1" t="s">
        <v>54</v>
      </c>
      <c r="B35" t="str">
        <f t="shared" si="0"/>
        <v>'countrycode',</v>
      </c>
    </row>
    <row r="36" spans="1:2" x14ac:dyDescent="0.3">
      <c r="A36" s="1" t="s">
        <v>55</v>
      </c>
      <c r="B36" t="str">
        <f t="shared" si="0"/>
        <v>'enumaccountingclass',</v>
      </c>
    </row>
    <row r="37" spans="1:2" x14ac:dyDescent="0.3">
      <c r="A37" s="1" t="s">
        <v>56</v>
      </c>
      <c r="B37" t="str">
        <f t="shared" si="0"/>
        <v>'enumanstype',</v>
      </c>
    </row>
    <row r="38" spans="1:2" x14ac:dyDescent="0.3">
      <c r="A38" s="1" t="s">
        <v>57</v>
      </c>
      <c r="B38" t="str">
        <f t="shared" si="0"/>
        <v>'enumbillingspan',</v>
      </c>
    </row>
    <row r="39" spans="1:2" x14ac:dyDescent="0.3">
      <c r="A39" s="1" t="s">
        <v>58</v>
      </c>
      <c r="B39" t="str">
        <f t="shared" si="0"/>
        <v>'enumbilltype',</v>
      </c>
    </row>
    <row r="40" spans="1:2" x14ac:dyDescent="0.3">
      <c r="A40" s="1" t="s">
        <v>59</v>
      </c>
      <c r="B40" t="str">
        <f t="shared" si="0"/>
        <v>'enumcalldirection',</v>
      </c>
    </row>
    <row r="41" spans="1:2" x14ac:dyDescent="0.3">
      <c r="A41" s="1" t="s">
        <v>60</v>
      </c>
      <c r="B41" t="str">
        <f t="shared" si="0"/>
        <v>'enumcallforwardingroamingtype',</v>
      </c>
    </row>
    <row r="42" spans="1:2" x14ac:dyDescent="0.3">
      <c r="A42" s="1" t="s">
        <v>61</v>
      </c>
      <c r="B42" t="str">
        <f t="shared" si="0"/>
        <v>'enumcdrformat',</v>
      </c>
    </row>
    <row r="43" spans="1:2" x14ac:dyDescent="0.3">
      <c r="A43" s="1" t="s">
        <v>62</v>
      </c>
      <c r="B43" t="str">
        <f t="shared" si="0"/>
        <v>'enumcreditrule',</v>
      </c>
    </row>
    <row r="44" spans="1:2" x14ac:dyDescent="0.3">
      <c r="A44" s="1" t="s">
        <v>63</v>
      </c>
      <c r="B44" t="str">
        <f t="shared" si="0"/>
        <v>'enumcurrency',</v>
      </c>
    </row>
    <row r="45" spans="1:2" x14ac:dyDescent="0.3">
      <c r="A45" s="1" t="s">
        <v>64</v>
      </c>
      <c r="B45" t="str">
        <f t="shared" si="0"/>
        <v>'enumdatedassignment',</v>
      </c>
    </row>
    <row r="46" spans="1:2" x14ac:dyDescent="0.3">
      <c r="A46" s="1" t="s">
        <v>65</v>
      </c>
      <c r="B46" t="str">
        <f t="shared" si="0"/>
        <v>'enumdateparsestring',</v>
      </c>
    </row>
    <row r="47" spans="1:2" x14ac:dyDescent="0.3">
      <c r="A47" s="1" t="s">
        <v>66</v>
      </c>
      <c r="B47" t="str">
        <f t="shared" si="0"/>
        <v>'enumeration',</v>
      </c>
    </row>
    <row r="48" spans="1:2" x14ac:dyDescent="0.3">
      <c r="A48" s="1" t="s">
        <v>67</v>
      </c>
      <c r="B48" t="str">
        <f t="shared" si="0"/>
        <v>'enuminvoicetemplate',</v>
      </c>
    </row>
    <row r="49" spans="1:2" x14ac:dyDescent="0.3">
      <c r="A49" s="1" t="s">
        <v>68</v>
      </c>
      <c r="B49" t="str">
        <f t="shared" si="0"/>
        <v>'enumjobautocreatetype',</v>
      </c>
    </row>
    <row r="50" spans="1:2" x14ac:dyDescent="0.3">
      <c r="A50" s="1" t="s">
        <v>69</v>
      </c>
      <c r="B50" t="str">
        <f t="shared" si="0"/>
        <v>'enumjobdefinition',</v>
      </c>
    </row>
    <row r="51" spans="1:2" x14ac:dyDescent="0.3">
      <c r="A51" s="1" t="s">
        <v>70</v>
      </c>
      <c r="B51" t="str">
        <f t="shared" si="0"/>
        <v>'enumjobstatus',</v>
      </c>
    </row>
    <row r="52" spans="1:2" x14ac:dyDescent="0.3">
      <c r="A52" s="1" t="s">
        <v>71</v>
      </c>
      <c r="B52" t="str">
        <f t="shared" si="0"/>
        <v>'enumjobtype',</v>
      </c>
    </row>
    <row r="53" spans="1:2" x14ac:dyDescent="0.3">
      <c r="A53" s="1" t="s">
        <v>72</v>
      </c>
      <c r="B53" t="str">
        <f t="shared" si="0"/>
        <v>'enumnationalorinternationalroute',</v>
      </c>
    </row>
    <row r="54" spans="1:2" x14ac:dyDescent="0.3">
      <c r="A54" s="1" t="s">
        <v>73</v>
      </c>
      <c r="B54" t="str">
        <f t="shared" si="0"/>
        <v>'enumpartnerrule',</v>
      </c>
    </row>
    <row r="55" spans="1:2" x14ac:dyDescent="0.3">
      <c r="A55" s="1" t="s">
        <v>74</v>
      </c>
      <c r="B55" t="str">
        <f t="shared" si="0"/>
        <v>'enumpartnertype',</v>
      </c>
    </row>
    <row r="56" spans="1:2" x14ac:dyDescent="0.3">
      <c r="A56" s="1" t="s">
        <v>75</v>
      </c>
      <c r="B56" t="str">
        <f t="shared" si="0"/>
        <v>'enumpostpaidinvoicestatus',</v>
      </c>
    </row>
    <row r="57" spans="1:2" x14ac:dyDescent="0.3">
      <c r="A57" s="1" t="s">
        <v>76</v>
      </c>
      <c r="B57" t="str">
        <f t="shared" si="0"/>
        <v>'enumprepaidinvoicestatus',</v>
      </c>
    </row>
    <row r="58" spans="1:2" x14ac:dyDescent="0.3">
      <c r="A58" s="1" t="s">
        <v>77</v>
      </c>
      <c r="B58" t="str">
        <f t="shared" si="0"/>
        <v>'enumprepostpaid',</v>
      </c>
    </row>
    <row r="59" spans="1:2" x14ac:dyDescent="0.3">
      <c r="A59" s="1" t="s">
        <v>78</v>
      </c>
      <c r="B59" t="str">
        <f t="shared" si="0"/>
        <v>'enumrateplanformat',</v>
      </c>
    </row>
    <row r="60" spans="1:2" x14ac:dyDescent="0.3">
      <c r="A60" s="1" t="s">
        <v>79</v>
      </c>
      <c r="B60" t="str">
        <f t="shared" si="0"/>
        <v>'enumrateplantype',</v>
      </c>
    </row>
    <row r="61" spans="1:2" x14ac:dyDescent="0.3">
      <c r="A61" s="1" t="s">
        <v>80</v>
      </c>
      <c r="B61" t="str">
        <f t="shared" si="0"/>
        <v>'enumratesheetformat',</v>
      </c>
    </row>
    <row r="62" spans="1:2" x14ac:dyDescent="0.3">
      <c r="A62" s="1" t="s">
        <v>81</v>
      </c>
      <c r="B62" t="str">
        <f t="shared" si="0"/>
        <v>'enumroutestatus',</v>
      </c>
    </row>
    <row r="63" spans="1:2" x14ac:dyDescent="0.3">
      <c r="A63" s="1" t="s">
        <v>82</v>
      </c>
      <c r="B63" t="str">
        <f t="shared" si="0"/>
        <v>'enumservicecategory',</v>
      </c>
    </row>
    <row r="64" spans="1:2" x14ac:dyDescent="0.3">
      <c r="A64" s="1" t="s">
        <v>83</v>
      </c>
      <c r="B64" t="str">
        <f t="shared" si="0"/>
        <v>'enumservicefamily',</v>
      </c>
    </row>
    <row r="65" spans="1:2" x14ac:dyDescent="0.3">
      <c r="A65" s="1" t="s">
        <v>84</v>
      </c>
      <c r="B65" t="str">
        <f t="shared" si="0"/>
        <v>'enumservicegroup',</v>
      </c>
    </row>
    <row r="66" spans="1:2" x14ac:dyDescent="0.3">
      <c r="A66" s="1" t="s">
        <v>85</v>
      </c>
      <c r="B66" t="str">
        <f t="shared" si="0"/>
        <v>'enumservicesubcategory',</v>
      </c>
    </row>
    <row r="67" spans="1:2" x14ac:dyDescent="0.3">
      <c r="A67" s="1" t="s">
        <v>86</v>
      </c>
      <c r="B67" t="str">
        <f t="shared" ref="B67:B122" si="1">"'" &amp; A67 &amp; "',"</f>
        <v>'enumsignalingprotocol',</v>
      </c>
    </row>
    <row r="68" spans="1:2" x14ac:dyDescent="0.3">
      <c r="A68" s="1" t="s">
        <v>87</v>
      </c>
      <c r="B68" t="str">
        <f t="shared" si="1"/>
        <v>'enumss7networkindicator',</v>
      </c>
    </row>
    <row r="69" spans="1:2" x14ac:dyDescent="0.3">
      <c r="A69" s="1" t="s">
        <v>88</v>
      </c>
      <c r="B69" t="str">
        <f t="shared" si="1"/>
        <v>'enumswitchvendor',</v>
      </c>
    </row>
    <row r="70" spans="1:2" x14ac:dyDescent="0.3">
      <c r="A70" s="1" t="s">
        <v>89</v>
      </c>
      <c r="B70" t="str">
        <f t="shared" si="1"/>
        <v>'enumtaxrule',</v>
      </c>
    </row>
    <row r="71" spans="1:2" x14ac:dyDescent="0.3">
      <c r="A71" s="1" t="s">
        <v>90</v>
      </c>
      <c r="B71" t="str">
        <f t="shared" si="1"/>
        <v>'enumtelcobrightforcarriertype',</v>
      </c>
    </row>
    <row r="72" spans="1:2" x14ac:dyDescent="0.3">
      <c r="A72" s="1" t="s">
        <v>91</v>
      </c>
      <c r="B72" t="str">
        <f t="shared" si="1"/>
        <v>'enumtransactiontype',</v>
      </c>
    </row>
    <row r="73" spans="1:2" x14ac:dyDescent="0.3">
      <c r="A73" s="1" t="s">
        <v>92</v>
      </c>
      <c r="B73" t="str">
        <f t="shared" si="1"/>
        <v>'enumtransportprotocol',</v>
      </c>
    </row>
    <row r="74" spans="1:2" x14ac:dyDescent="0.3">
      <c r="A74" s="1" t="s">
        <v>93</v>
      </c>
      <c r="B74" t="str">
        <f t="shared" si="1"/>
        <v>'enumvatrule',</v>
      </c>
    </row>
    <row r="75" spans="1:2" x14ac:dyDescent="0.3">
      <c r="A75" s="1" t="s">
        <v>94</v>
      </c>
      <c r="B75" t="str">
        <f t="shared" si="1"/>
        <v>'errordefinition',</v>
      </c>
    </row>
    <row r="76" spans="1:2" x14ac:dyDescent="0.3">
      <c r="A76" s="1" t="s">
        <v>95</v>
      </c>
      <c r="B76" t="str">
        <f t="shared" si="1"/>
        <v>'genericparameterassignment',</v>
      </c>
    </row>
    <row r="77" spans="1:2" x14ac:dyDescent="0.3">
      <c r="A77" s="1" t="s">
        <v>96</v>
      </c>
      <c r="B77" t="str">
        <f t="shared" si="1"/>
        <v>'invoice',</v>
      </c>
    </row>
    <row r="78" spans="1:2" x14ac:dyDescent="0.3">
      <c r="A78" s="1" t="s">
        <v>97</v>
      </c>
      <c r="B78" t="str">
        <f t="shared" si="1"/>
        <v>'invoice_item',</v>
      </c>
    </row>
    <row r="79" spans="1:2" x14ac:dyDescent="0.3">
      <c r="A79" s="1" t="s">
        <v>98</v>
      </c>
      <c r="B79" t="str">
        <f t="shared" si="1"/>
        <v>'job',</v>
      </c>
    </row>
    <row r="80" spans="1:2" x14ac:dyDescent="0.3">
      <c r="A80" s="1" t="s">
        <v>99</v>
      </c>
      <c r="B80" t="str">
        <f t="shared" si="1"/>
        <v>'jobcompletion',</v>
      </c>
    </row>
    <row r="81" spans="1:2" x14ac:dyDescent="0.3">
      <c r="A81" s="1" t="s">
        <v>100</v>
      </c>
      <c r="B81" t="str">
        <f t="shared" si="1"/>
        <v>'jobsegment',</v>
      </c>
    </row>
    <row r="82" spans="1:2" x14ac:dyDescent="0.3">
      <c r="A82" s="1" t="s">
        <v>101</v>
      </c>
      <c r="B82" t="str">
        <f t="shared" si="1"/>
        <v>'jsonbillingrule',</v>
      </c>
    </row>
    <row r="83" spans="1:2" x14ac:dyDescent="0.3">
      <c r="A83" s="1" t="s">
        <v>102</v>
      </c>
      <c r="B83" t="str">
        <f t="shared" si="1"/>
        <v>'lcr',</v>
      </c>
    </row>
    <row r="84" spans="1:2" x14ac:dyDescent="0.3">
      <c r="A84" s="1" t="s">
        <v>103</v>
      </c>
      <c r="B84" t="str">
        <f t="shared" si="1"/>
        <v>'lcrpoint',</v>
      </c>
    </row>
    <row r="85" spans="1:2" x14ac:dyDescent="0.3">
      <c r="A85" s="1" t="s">
        <v>104</v>
      </c>
      <c r="B85" t="str">
        <f t="shared" si="1"/>
        <v>'lcrrateplan',</v>
      </c>
    </row>
    <row r="86" spans="1:2" x14ac:dyDescent="0.3">
      <c r="A86" s="1" t="s">
        <v>105</v>
      </c>
      <c r="B86" t="str">
        <f t="shared" si="1"/>
        <v>'ledger_summary_meta',</v>
      </c>
    </row>
    <row r="87" spans="1:2" x14ac:dyDescent="0.3">
      <c r="A87" s="1" t="s">
        <v>106</v>
      </c>
      <c r="B87" t="str">
        <f t="shared" si="1"/>
        <v>'login_history',</v>
      </c>
    </row>
    <row r="88" spans="1:2" x14ac:dyDescent="0.3">
      <c r="A88" s="1" t="s">
        <v>107</v>
      </c>
      <c r="B88" t="str">
        <f t="shared" si="1"/>
        <v>'mockcdr',</v>
      </c>
    </row>
    <row r="89" spans="1:2" x14ac:dyDescent="0.3">
      <c r="A89" s="1" t="s">
        <v>108</v>
      </c>
      <c r="B89" t="str">
        <f t="shared" si="1"/>
        <v>'ne',</v>
      </c>
    </row>
    <row r="90" spans="1:2" x14ac:dyDescent="0.3">
      <c r="A90" s="1" t="s">
        <v>109</v>
      </c>
      <c r="B90" t="str">
        <f t="shared" si="1"/>
        <v>'nov_ios_roam_2018',</v>
      </c>
    </row>
    <row r="91" spans="1:2" x14ac:dyDescent="0.3">
      <c r="A91" s="1" t="s">
        <v>110</v>
      </c>
      <c r="B91" t="str">
        <f t="shared" si="1"/>
        <v>'partner',</v>
      </c>
    </row>
    <row r="92" spans="1:2" x14ac:dyDescent="0.3">
      <c r="A92" s="1" t="s">
        <v>111</v>
      </c>
      <c r="B92" t="str">
        <f t="shared" si="1"/>
        <v>'partnerprefix',</v>
      </c>
    </row>
    <row r="93" spans="1:2" x14ac:dyDescent="0.3">
      <c r="A93" s="1" t="s">
        <v>112</v>
      </c>
      <c r="B93" t="str">
        <f t="shared" si="1"/>
        <v>'process',</v>
      </c>
    </row>
    <row r="94" spans="1:2" x14ac:dyDescent="0.3">
      <c r="A94" s="1" t="s">
        <v>113</v>
      </c>
      <c r="B94" t="str">
        <f t="shared" si="1"/>
        <v>'product',</v>
      </c>
    </row>
    <row r="95" spans="1:2" x14ac:dyDescent="0.3">
      <c r="A95" s="1" t="s">
        <v>114</v>
      </c>
      <c r="B95" t="str">
        <f t="shared" si="1"/>
        <v>'rate',</v>
      </c>
    </row>
    <row r="96" spans="1:2" x14ac:dyDescent="0.3">
      <c r="A96" s="1" t="s">
        <v>115</v>
      </c>
      <c r="B96" t="str">
        <f t="shared" si="1"/>
        <v>'rateassign',</v>
      </c>
    </row>
    <row r="97" spans="1:2" x14ac:dyDescent="0.3">
      <c r="A97" s="1" t="s">
        <v>116</v>
      </c>
      <c r="B97" t="str">
        <f t="shared" si="1"/>
        <v>'rateplan',</v>
      </c>
    </row>
    <row r="98" spans="1:2" x14ac:dyDescent="0.3">
      <c r="A98" s="1" t="s">
        <v>117</v>
      </c>
      <c r="B98" t="str">
        <f t="shared" si="1"/>
        <v>'rateplanassign',</v>
      </c>
    </row>
    <row r="99" spans="1:2" x14ac:dyDescent="0.3">
      <c r="A99" s="1" t="s">
        <v>118</v>
      </c>
      <c r="B99" t="str">
        <f t="shared" si="1"/>
        <v>'rateplanassignmenttuple',</v>
      </c>
    </row>
    <row r="100" spans="1:2" x14ac:dyDescent="0.3">
      <c r="A100" s="1" t="s">
        <v>119</v>
      </c>
      <c r="B100" t="str">
        <f t="shared" si="1"/>
        <v>'ratetask',</v>
      </c>
    </row>
    <row r="101" spans="1:2" x14ac:dyDescent="0.3">
      <c r="A101" s="1" t="s">
        <v>120</v>
      </c>
      <c r="B101" t="str">
        <f t="shared" si="1"/>
        <v>'ratetaskassign',</v>
      </c>
    </row>
    <row r="102" spans="1:2" x14ac:dyDescent="0.3">
      <c r="A102" s="1" t="s">
        <v>121</v>
      </c>
      <c r="B102" t="str">
        <f t="shared" si="1"/>
        <v>'ratetaskassignreference',</v>
      </c>
    </row>
    <row r="103" spans="1:2" x14ac:dyDescent="0.3">
      <c r="A103" s="1" t="s">
        <v>122</v>
      </c>
      <c r="B103" t="str">
        <f t="shared" si="1"/>
        <v>'ratetaskreference',</v>
      </c>
    </row>
    <row r="104" spans="1:2" x14ac:dyDescent="0.3">
      <c r="A104" s="1" t="s">
        <v>123</v>
      </c>
      <c r="B104" t="str">
        <f t="shared" si="1"/>
        <v>'reporttemplate',</v>
      </c>
    </row>
    <row r="105" spans="1:2" x14ac:dyDescent="0.3">
      <c r="A105" s="1" t="s">
        <v>124</v>
      </c>
      <c r="B105" t="str">
        <f t="shared" si="1"/>
        <v>'rerrorc',</v>
      </c>
    </row>
    <row r="106" spans="1:2" x14ac:dyDescent="0.3">
      <c r="A106" s="1" t="s">
        <v>125</v>
      </c>
      <c r="B106" t="str">
        <f t="shared" si="1"/>
        <v>'roles',</v>
      </c>
    </row>
    <row r="107" spans="1:2" x14ac:dyDescent="0.3">
      <c r="A107" s="1" t="s">
        <v>126</v>
      </c>
      <c r="B107" t="str">
        <f t="shared" si="1"/>
        <v>'route',</v>
      </c>
    </row>
    <row r="108" spans="1:2" x14ac:dyDescent="0.3">
      <c r="A108" s="1" t="s">
        <v>127</v>
      </c>
      <c r="B108" t="str">
        <f t="shared" si="1"/>
        <v>'routeaddressmapping',</v>
      </c>
    </row>
    <row r="109" spans="1:2" x14ac:dyDescent="0.3">
      <c r="A109" s="1" t="s">
        <v>128</v>
      </c>
      <c r="B109" t="str">
        <f t="shared" si="1"/>
        <v>'telcobrightpartner',</v>
      </c>
    </row>
    <row r="110" spans="1:2" x14ac:dyDescent="0.3">
      <c r="A110" s="1" t="s">
        <v>129</v>
      </c>
      <c r="B110" t="str">
        <f t="shared" si="1"/>
        <v>'timezone',</v>
      </c>
    </row>
    <row r="111" spans="1:2" x14ac:dyDescent="0.3">
      <c r="A111" s="1" t="s">
        <v>130</v>
      </c>
      <c r="B111" t="str">
        <f t="shared" si="1"/>
        <v>'transactionmeta',</v>
      </c>
    </row>
    <row r="112" spans="1:2" x14ac:dyDescent="0.3">
      <c r="A112" s="1" t="s">
        <v>131</v>
      </c>
      <c r="B112" t="str">
        <f t="shared" si="1"/>
        <v>'uom',</v>
      </c>
    </row>
    <row r="113" spans="1:2" x14ac:dyDescent="0.3">
      <c r="A113" s="1" t="s">
        <v>132</v>
      </c>
      <c r="B113" t="str">
        <f t="shared" si="1"/>
        <v>'uom_conversion',</v>
      </c>
    </row>
    <row r="114" spans="1:2" x14ac:dyDescent="0.3">
      <c r="A114" s="1" t="s">
        <v>133</v>
      </c>
      <c r="B114" t="str">
        <f t="shared" si="1"/>
        <v>'uom_conversion_dated',</v>
      </c>
    </row>
    <row r="115" spans="1:2" x14ac:dyDescent="0.3">
      <c r="A115" s="1" t="s">
        <v>134</v>
      </c>
      <c r="B115" t="str">
        <f t="shared" si="1"/>
        <v>'userclaims',</v>
      </c>
    </row>
    <row r="116" spans="1:2" x14ac:dyDescent="0.3">
      <c r="A116" s="1" t="s">
        <v>135</v>
      </c>
      <c r="B116" t="str">
        <f t="shared" si="1"/>
        <v>'userlogins',</v>
      </c>
    </row>
    <row r="117" spans="1:2" x14ac:dyDescent="0.3">
      <c r="A117" s="1" t="s">
        <v>136</v>
      </c>
      <c r="B117" t="str">
        <f t="shared" si="1"/>
        <v>'userroles',</v>
      </c>
    </row>
    <row r="118" spans="1:2" x14ac:dyDescent="0.3">
      <c r="A118" s="1" t="s">
        <v>137</v>
      </c>
      <c r="B118" t="str">
        <f t="shared" si="1"/>
        <v>'users',</v>
      </c>
    </row>
    <row r="119" spans="1:2" x14ac:dyDescent="0.3">
      <c r="A119" s="1" t="s">
        <v>138</v>
      </c>
      <c r="B119" t="str">
        <f t="shared" si="1"/>
        <v>'xyzprefix',</v>
      </c>
    </row>
    <row r="120" spans="1:2" x14ac:dyDescent="0.3">
      <c r="A120" s="1" t="s">
        <v>139</v>
      </c>
      <c r="B120" t="str">
        <f t="shared" si="1"/>
        <v>'xyzprefixset',</v>
      </c>
    </row>
    <row r="121" spans="1:2" x14ac:dyDescent="0.3">
      <c r="A121" s="1" t="s">
        <v>140</v>
      </c>
      <c r="B121" t="str">
        <f t="shared" si="1"/>
        <v>'xyzselected',</v>
      </c>
    </row>
    <row r="122" spans="1:2" x14ac:dyDescent="0.3">
      <c r="A122" s="1" t="s">
        <v>141</v>
      </c>
      <c r="B122" t="str">
        <f t="shared" si="1"/>
        <v>'zone',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21"/>
  <sheetViews>
    <sheetView workbookViewId="0"/>
  </sheetViews>
  <sheetFormatPr defaultRowHeight="14.4" x14ac:dyDescent="0.3"/>
  <cols>
    <col min="1" max="1" width="32.44140625" bestFit="1" customWidth="1"/>
  </cols>
  <sheetData>
    <row r="1" spans="1:132" x14ac:dyDescent="0.3">
      <c r="A1" t="s">
        <v>21</v>
      </c>
      <c r="B1" t="str">
        <f>"--ignore-table jsl." &amp; A1 &amp; " "</f>
        <v xml:space="preserve">--ignore-table jsl.acc_action </v>
      </c>
      <c r="G1" t="s">
        <v>142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  <c r="DE1" t="s">
        <v>239</v>
      </c>
      <c r="DF1" t="s">
        <v>240</v>
      </c>
      <c r="DG1" t="s">
        <v>241</v>
      </c>
      <c r="DH1" t="s">
        <v>242</v>
      </c>
      <c r="DI1" t="s">
        <v>243</v>
      </c>
      <c r="DJ1" t="s">
        <v>244</v>
      </c>
      <c r="DK1" t="s">
        <v>245</v>
      </c>
      <c r="DL1" t="s">
        <v>246</v>
      </c>
      <c r="DM1" t="s">
        <v>247</v>
      </c>
      <c r="DN1" t="s">
        <v>248</v>
      </c>
      <c r="DO1" t="s">
        <v>249</v>
      </c>
      <c r="DP1" t="s">
        <v>250</v>
      </c>
      <c r="DQ1" t="s">
        <v>251</v>
      </c>
      <c r="DR1" t="s">
        <v>252</v>
      </c>
      <c r="DS1" t="s">
        <v>253</v>
      </c>
      <c r="DT1" t="s">
        <v>254</v>
      </c>
      <c r="DU1" t="s">
        <v>255</v>
      </c>
      <c r="DV1" t="s">
        <v>256</v>
      </c>
      <c r="DW1" t="s">
        <v>257</v>
      </c>
      <c r="DX1" t="s">
        <v>258</v>
      </c>
      <c r="DY1" t="s">
        <v>259</v>
      </c>
      <c r="DZ1" t="s">
        <v>260</v>
      </c>
      <c r="EA1" t="s">
        <v>261</v>
      </c>
      <c r="EB1" t="s">
        <v>262</v>
      </c>
    </row>
    <row r="2" spans="1:132" x14ac:dyDescent="0.3">
      <c r="A2" t="s">
        <v>22</v>
      </c>
      <c r="B2" t="str">
        <f t="shared" ref="B2:B65" si="0">"--ignore-table jsl." &amp; A2 &amp; " "</f>
        <v xml:space="preserve">--ignore-table jsl.acc_temp_transaction </v>
      </c>
      <c r="G2" t="s">
        <v>143</v>
      </c>
    </row>
    <row r="3" spans="1:132" x14ac:dyDescent="0.3">
      <c r="A3" t="s">
        <v>23</v>
      </c>
      <c r="B3" t="str">
        <f t="shared" si="0"/>
        <v xml:space="preserve">--ignore-table jsl.account </v>
      </c>
      <c r="G3" t="s">
        <v>144</v>
      </c>
    </row>
    <row r="4" spans="1:132" x14ac:dyDescent="0.3">
      <c r="A4" t="s">
        <v>24</v>
      </c>
      <c r="B4" t="str">
        <f t="shared" si="0"/>
        <v xml:space="preserve">--ignore-table jsl.allerror </v>
      </c>
      <c r="G4" t="s">
        <v>145</v>
      </c>
    </row>
    <row r="5" spans="1:132" x14ac:dyDescent="0.3">
      <c r="A5" t="s">
        <v>25</v>
      </c>
      <c r="B5" t="str">
        <f t="shared" si="0"/>
        <v xml:space="preserve">--ignore-table jsl.ansprefixextra </v>
      </c>
      <c r="G5" t="s">
        <v>146</v>
      </c>
    </row>
    <row r="6" spans="1:132" x14ac:dyDescent="0.3">
      <c r="A6" t="s">
        <v>26</v>
      </c>
      <c r="B6" t="str">
        <f t="shared" si="0"/>
        <v xml:space="preserve">--ignore-table jsl.aspnetuserclaims </v>
      </c>
      <c r="G6" t="s">
        <v>147</v>
      </c>
    </row>
    <row r="7" spans="1:132" x14ac:dyDescent="0.3">
      <c r="A7" t="s">
        <v>27</v>
      </c>
      <c r="B7" t="str">
        <f t="shared" si="0"/>
        <v xml:space="preserve">--ignore-table jsl.autoinc_manual_int </v>
      </c>
      <c r="G7" t="s">
        <v>148</v>
      </c>
    </row>
    <row r="8" spans="1:132" x14ac:dyDescent="0.3">
      <c r="A8" t="s">
        <v>28</v>
      </c>
      <c r="B8" t="str">
        <f t="shared" si="0"/>
        <v xml:space="preserve">--ignore-table jsl.autoinc_manual_long </v>
      </c>
      <c r="G8" t="s">
        <v>149</v>
      </c>
    </row>
    <row r="9" spans="1:132" x14ac:dyDescent="0.3">
      <c r="A9" t="s">
        <v>29</v>
      </c>
      <c r="B9" t="str">
        <f t="shared" si="0"/>
        <v xml:space="preserve">--ignore-table jsl.autoincrementcounter </v>
      </c>
      <c r="G9" t="s">
        <v>150</v>
      </c>
    </row>
    <row r="10" spans="1:132" x14ac:dyDescent="0.3">
      <c r="A10" t="s">
        <v>30</v>
      </c>
      <c r="B10" t="str">
        <f t="shared" si="0"/>
        <v xml:space="preserve">--ignore-table jsl.billingruleassignment </v>
      </c>
      <c r="G10" t="s">
        <v>151</v>
      </c>
    </row>
    <row r="11" spans="1:132" x14ac:dyDescent="0.3">
      <c r="A11" t="s">
        <v>31</v>
      </c>
      <c r="B11" t="str">
        <f t="shared" si="0"/>
        <v xml:space="preserve">--ignore-table jsl.bridgedroute </v>
      </c>
      <c r="G11" t="s">
        <v>152</v>
      </c>
    </row>
    <row r="12" spans="1:132" x14ac:dyDescent="0.3">
      <c r="A12" t="s">
        <v>32</v>
      </c>
      <c r="B12" t="str">
        <f t="shared" si="0"/>
        <v xml:space="preserve">--ignore-table jsl.causecode </v>
      </c>
      <c r="G12" t="s">
        <v>153</v>
      </c>
    </row>
    <row r="13" spans="1:132" x14ac:dyDescent="0.3">
      <c r="A13" t="s">
        <v>33</v>
      </c>
      <c r="B13" t="str">
        <f t="shared" si="0"/>
        <v xml:space="preserve">--ignore-table jsl.cdr_08_september_20 </v>
      </c>
      <c r="G13" t="s">
        <v>154</v>
      </c>
    </row>
    <row r="14" spans="1:132" x14ac:dyDescent="0.3">
      <c r="A14" t="s">
        <v>34</v>
      </c>
      <c r="B14" t="str">
        <f t="shared" si="0"/>
        <v xml:space="preserve">--ignore-table jsl.cdr_24_august_20 </v>
      </c>
      <c r="G14" t="s">
        <v>155</v>
      </c>
    </row>
    <row r="15" spans="1:132" x14ac:dyDescent="0.3">
      <c r="A15" t="s">
        <v>35</v>
      </c>
      <c r="B15" t="str">
        <f t="shared" si="0"/>
        <v xml:space="preserve">--ignore-table jsl.cdrdiscarded </v>
      </c>
      <c r="G15" t="s">
        <v>156</v>
      </c>
    </row>
    <row r="16" spans="1:132" x14ac:dyDescent="0.3">
      <c r="A16" t="s">
        <v>36</v>
      </c>
      <c r="B16" t="str">
        <f t="shared" si="0"/>
        <v xml:space="preserve">--ignore-table jsl.cdrfieldlist </v>
      </c>
      <c r="G16" t="s">
        <v>157</v>
      </c>
    </row>
    <row r="17" spans="1:7" x14ac:dyDescent="0.3">
      <c r="A17" t="s">
        <v>37</v>
      </c>
      <c r="B17" t="str">
        <f t="shared" si="0"/>
        <v xml:space="preserve">--ignore-table jsl.cdrfieldmappingbyswitchtype </v>
      </c>
      <c r="G17" t="s">
        <v>158</v>
      </c>
    </row>
    <row r="18" spans="1:7" x14ac:dyDescent="0.3">
      <c r="A18" t="s">
        <v>38</v>
      </c>
      <c r="B18" t="str">
        <f t="shared" si="0"/>
        <v xml:space="preserve">--ignore-table jsl.cdrinconsistent </v>
      </c>
      <c r="G18" t="s">
        <v>159</v>
      </c>
    </row>
    <row r="19" spans="1:7" x14ac:dyDescent="0.3">
      <c r="A19" t="s">
        <v>39</v>
      </c>
      <c r="B19" t="str">
        <f t="shared" si="0"/>
        <v xml:space="preserve">--ignore-table jsl.cdrmeta </v>
      </c>
      <c r="G19" t="s">
        <v>160</v>
      </c>
    </row>
    <row r="20" spans="1:7" x14ac:dyDescent="0.3">
      <c r="A20" t="s">
        <v>40</v>
      </c>
      <c r="B20" t="str">
        <f t="shared" si="0"/>
        <v xml:space="preserve">--ignore-table jsl.cdrsummarymeta_day_01 </v>
      </c>
      <c r="G20" t="s">
        <v>161</v>
      </c>
    </row>
    <row r="21" spans="1:7" x14ac:dyDescent="0.3">
      <c r="A21" t="s">
        <v>41</v>
      </c>
      <c r="B21" t="str">
        <f t="shared" si="0"/>
        <v xml:space="preserve">--ignore-table jsl.cdrsummarymeta_day_02 </v>
      </c>
      <c r="G21" t="s">
        <v>162</v>
      </c>
    </row>
    <row r="22" spans="1:7" x14ac:dyDescent="0.3">
      <c r="A22" t="s">
        <v>42</v>
      </c>
      <c r="B22" t="str">
        <f t="shared" si="0"/>
        <v xml:space="preserve">--ignore-table jsl.cdrsummarymeta_day_03 </v>
      </c>
      <c r="G22" t="s">
        <v>163</v>
      </c>
    </row>
    <row r="23" spans="1:7" x14ac:dyDescent="0.3">
      <c r="A23" t="s">
        <v>43</v>
      </c>
      <c r="B23" t="str">
        <f t="shared" si="0"/>
        <v xml:space="preserve">--ignore-table jsl.cdrsummarymeta_day_04 </v>
      </c>
      <c r="G23" t="s">
        <v>164</v>
      </c>
    </row>
    <row r="24" spans="1:7" x14ac:dyDescent="0.3">
      <c r="A24" t="s">
        <v>44</v>
      </c>
      <c r="B24" t="str">
        <f t="shared" si="0"/>
        <v xml:space="preserve">--ignore-table jsl.cdrsummarymeta_day_05 </v>
      </c>
      <c r="G24" t="s">
        <v>165</v>
      </c>
    </row>
    <row r="25" spans="1:7" x14ac:dyDescent="0.3">
      <c r="A25" t="s">
        <v>45</v>
      </c>
      <c r="B25" t="str">
        <f t="shared" si="0"/>
        <v xml:space="preserve">--ignore-table jsl.cdrsummarymeta_day_06 </v>
      </c>
      <c r="G25" t="s">
        <v>166</v>
      </c>
    </row>
    <row r="26" spans="1:7" x14ac:dyDescent="0.3">
      <c r="A26" t="s">
        <v>46</v>
      </c>
      <c r="B26" t="str">
        <f t="shared" si="0"/>
        <v xml:space="preserve">--ignore-table jsl.cdrsummarymeta_hr_01 </v>
      </c>
      <c r="G26" t="s">
        <v>167</v>
      </c>
    </row>
    <row r="27" spans="1:7" x14ac:dyDescent="0.3">
      <c r="A27" t="s">
        <v>47</v>
      </c>
      <c r="B27" t="str">
        <f t="shared" si="0"/>
        <v xml:space="preserve">--ignore-table jsl.cdrsummarymeta_hr_02 </v>
      </c>
      <c r="G27" t="s">
        <v>168</v>
      </c>
    </row>
    <row r="28" spans="1:7" x14ac:dyDescent="0.3">
      <c r="A28" t="s">
        <v>48</v>
      </c>
      <c r="B28" t="str">
        <f t="shared" si="0"/>
        <v xml:space="preserve">--ignore-table jsl.cdrsummarymeta_hr_03 </v>
      </c>
      <c r="G28" t="s">
        <v>169</v>
      </c>
    </row>
    <row r="29" spans="1:7" x14ac:dyDescent="0.3">
      <c r="A29" t="s">
        <v>49</v>
      </c>
      <c r="B29" t="str">
        <f t="shared" si="0"/>
        <v xml:space="preserve">--ignore-table jsl.cdrsummarymeta_hr_04 </v>
      </c>
      <c r="G29" t="s">
        <v>170</v>
      </c>
    </row>
    <row r="30" spans="1:7" x14ac:dyDescent="0.3">
      <c r="A30" t="s">
        <v>50</v>
      </c>
      <c r="B30" t="str">
        <f t="shared" si="0"/>
        <v xml:space="preserve">--ignore-table jsl.cdrsummarymeta_hr_05 </v>
      </c>
      <c r="G30" t="s">
        <v>171</v>
      </c>
    </row>
    <row r="31" spans="1:7" x14ac:dyDescent="0.3">
      <c r="A31" t="s">
        <v>51</v>
      </c>
      <c r="B31" t="str">
        <f t="shared" si="0"/>
        <v xml:space="preserve">--ignore-table jsl.cdrsummarymeta_hr_06 </v>
      </c>
      <c r="G31" t="s">
        <v>172</v>
      </c>
    </row>
    <row r="32" spans="1:7" x14ac:dyDescent="0.3">
      <c r="A32" t="s">
        <v>52</v>
      </c>
      <c r="B32" t="str">
        <f t="shared" si="0"/>
        <v xml:space="preserve">--ignore-table jsl.commontg </v>
      </c>
      <c r="G32" t="s">
        <v>173</v>
      </c>
    </row>
    <row r="33" spans="1:7" x14ac:dyDescent="0.3">
      <c r="A33" t="s">
        <v>53</v>
      </c>
      <c r="B33" t="str">
        <f t="shared" si="0"/>
        <v xml:space="preserve">--ignore-table jsl.country </v>
      </c>
      <c r="G33" t="s">
        <v>174</v>
      </c>
    </row>
    <row r="34" spans="1:7" x14ac:dyDescent="0.3">
      <c r="A34" t="s">
        <v>54</v>
      </c>
      <c r="B34" t="str">
        <f t="shared" si="0"/>
        <v xml:space="preserve">--ignore-table jsl.countrycode </v>
      </c>
      <c r="G34" t="s">
        <v>175</v>
      </c>
    </row>
    <row r="35" spans="1:7" x14ac:dyDescent="0.3">
      <c r="A35" t="s">
        <v>55</v>
      </c>
      <c r="B35" t="str">
        <f t="shared" si="0"/>
        <v xml:space="preserve">--ignore-table jsl.enumaccountingclass </v>
      </c>
      <c r="G35" t="s">
        <v>176</v>
      </c>
    </row>
    <row r="36" spans="1:7" x14ac:dyDescent="0.3">
      <c r="A36" t="s">
        <v>56</v>
      </c>
      <c r="B36" t="str">
        <f t="shared" si="0"/>
        <v xml:space="preserve">--ignore-table jsl.enumanstype </v>
      </c>
      <c r="G36" t="s">
        <v>177</v>
      </c>
    </row>
    <row r="37" spans="1:7" x14ac:dyDescent="0.3">
      <c r="A37" t="s">
        <v>57</v>
      </c>
      <c r="B37" t="str">
        <f t="shared" si="0"/>
        <v xml:space="preserve">--ignore-table jsl.enumbillingspan </v>
      </c>
      <c r="G37" t="s">
        <v>178</v>
      </c>
    </row>
    <row r="38" spans="1:7" x14ac:dyDescent="0.3">
      <c r="A38" t="s">
        <v>58</v>
      </c>
      <c r="B38" t="str">
        <f t="shared" si="0"/>
        <v xml:space="preserve">--ignore-table jsl.enumbilltype </v>
      </c>
      <c r="G38" t="s">
        <v>179</v>
      </c>
    </row>
    <row r="39" spans="1:7" x14ac:dyDescent="0.3">
      <c r="A39" t="s">
        <v>59</v>
      </c>
      <c r="B39" t="str">
        <f t="shared" si="0"/>
        <v xml:space="preserve">--ignore-table jsl.enumcalldirection </v>
      </c>
      <c r="G39" t="s">
        <v>180</v>
      </c>
    </row>
    <row r="40" spans="1:7" x14ac:dyDescent="0.3">
      <c r="A40" t="s">
        <v>60</v>
      </c>
      <c r="B40" t="str">
        <f t="shared" si="0"/>
        <v xml:space="preserve">--ignore-table jsl.enumcallforwardingroamingtype </v>
      </c>
      <c r="G40" t="s">
        <v>181</v>
      </c>
    </row>
    <row r="41" spans="1:7" x14ac:dyDescent="0.3">
      <c r="A41" t="s">
        <v>61</v>
      </c>
      <c r="B41" t="str">
        <f t="shared" si="0"/>
        <v xml:space="preserve">--ignore-table jsl.enumcdrformat </v>
      </c>
      <c r="G41" t="s">
        <v>182</v>
      </c>
    </row>
    <row r="42" spans="1:7" x14ac:dyDescent="0.3">
      <c r="A42" t="s">
        <v>62</v>
      </c>
      <c r="B42" t="str">
        <f t="shared" si="0"/>
        <v xml:space="preserve">--ignore-table jsl.enumcreditrule </v>
      </c>
      <c r="G42" t="s">
        <v>183</v>
      </c>
    </row>
    <row r="43" spans="1:7" x14ac:dyDescent="0.3">
      <c r="A43" t="s">
        <v>63</v>
      </c>
      <c r="B43" t="str">
        <f t="shared" si="0"/>
        <v xml:space="preserve">--ignore-table jsl.enumcurrency </v>
      </c>
      <c r="G43" t="s">
        <v>184</v>
      </c>
    </row>
    <row r="44" spans="1:7" x14ac:dyDescent="0.3">
      <c r="A44" t="s">
        <v>64</v>
      </c>
      <c r="B44" t="str">
        <f t="shared" si="0"/>
        <v xml:space="preserve">--ignore-table jsl.enumdatedassignment </v>
      </c>
      <c r="G44" t="s">
        <v>185</v>
      </c>
    </row>
    <row r="45" spans="1:7" x14ac:dyDescent="0.3">
      <c r="A45" t="s">
        <v>65</v>
      </c>
      <c r="B45" t="str">
        <f t="shared" si="0"/>
        <v xml:space="preserve">--ignore-table jsl.enumdateparsestring </v>
      </c>
      <c r="G45" t="s">
        <v>186</v>
      </c>
    </row>
    <row r="46" spans="1:7" x14ac:dyDescent="0.3">
      <c r="A46" t="s">
        <v>66</v>
      </c>
      <c r="B46" t="str">
        <f t="shared" si="0"/>
        <v xml:space="preserve">--ignore-table jsl.enumeration </v>
      </c>
      <c r="G46" t="s">
        <v>187</v>
      </c>
    </row>
    <row r="47" spans="1:7" x14ac:dyDescent="0.3">
      <c r="A47" t="s">
        <v>67</v>
      </c>
      <c r="B47" t="str">
        <f t="shared" si="0"/>
        <v xml:space="preserve">--ignore-table jsl.enuminvoicetemplate </v>
      </c>
      <c r="G47" t="s">
        <v>188</v>
      </c>
    </row>
    <row r="48" spans="1:7" x14ac:dyDescent="0.3">
      <c r="A48" t="s">
        <v>68</v>
      </c>
      <c r="B48" t="str">
        <f t="shared" si="0"/>
        <v xml:space="preserve">--ignore-table jsl.enumjobautocreatetype </v>
      </c>
      <c r="G48" t="s">
        <v>189</v>
      </c>
    </row>
    <row r="49" spans="1:7" x14ac:dyDescent="0.3">
      <c r="A49" t="s">
        <v>69</v>
      </c>
      <c r="B49" t="str">
        <f t="shared" si="0"/>
        <v xml:space="preserve">--ignore-table jsl.enumjobdefinition </v>
      </c>
      <c r="G49" t="s">
        <v>190</v>
      </c>
    </row>
    <row r="50" spans="1:7" x14ac:dyDescent="0.3">
      <c r="A50" t="s">
        <v>70</v>
      </c>
      <c r="B50" t="str">
        <f t="shared" si="0"/>
        <v xml:space="preserve">--ignore-table jsl.enumjobstatus </v>
      </c>
      <c r="G50" t="s">
        <v>191</v>
      </c>
    </row>
    <row r="51" spans="1:7" x14ac:dyDescent="0.3">
      <c r="A51" t="s">
        <v>71</v>
      </c>
      <c r="B51" t="str">
        <f t="shared" si="0"/>
        <v xml:space="preserve">--ignore-table jsl.enumjobtype </v>
      </c>
      <c r="G51" t="s">
        <v>192</v>
      </c>
    </row>
    <row r="52" spans="1:7" x14ac:dyDescent="0.3">
      <c r="A52" t="s">
        <v>72</v>
      </c>
      <c r="B52" t="str">
        <f t="shared" si="0"/>
        <v xml:space="preserve">--ignore-table jsl.enumnationalorinternationalroute </v>
      </c>
      <c r="G52" t="s">
        <v>193</v>
      </c>
    </row>
    <row r="53" spans="1:7" x14ac:dyDescent="0.3">
      <c r="A53" t="s">
        <v>73</v>
      </c>
      <c r="B53" t="str">
        <f t="shared" si="0"/>
        <v xml:space="preserve">--ignore-table jsl.enumpartnerrule </v>
      </c>
      <c r="G53" t="s">
        <v>194</v>
      </c>
    </row>
    <row r="54" spans="1:7" x14ac:dyDescent="0.3">
      <c r="A54" t="s">
        <v>74</v>
      </c>
      <c r="B54" t="str">
        <f t="shared" si="0"/>
        <v xml:space="preserve">--ignore-table jsl.enumpartnertype </v>
      </c>
      <c r="G54" t="s">
        <v>195</v>
      </c>
    </row>
    <row r="55" spans="1:7" x14ac:dyDescent="0.3">
      <c r="A55" t="s">
        <v>75</v>
      </c>
      <c r="B55" t="str">
        <f t="shared" si="0"/>
        <v xml:space="preserve">--ignore-table jsl.enumpostpaidinvoicestatus </v>
      </c>
      <c r="G55" t="s">
        <v>196</v>
      </c>
    </row>
    <row r="56" spans="1:7" x14ac:dyDescent="0.3">
      <c r="A56" t="s">
        <v>76</v>
      </c>
      <c r="B56" t="str">
        <f t="shared" si="0"/>
        <v xml:space="preserve">--ignore-table jsl.enumprepaidinvoicestatus </v>
      </c>
      <c r="G56" t="s">
        <v>197</v>
      </c>
    </row>
    <row r="57" spans="1:7" x14ac:dyDescent="0.3">
      <c r="A57" t="s">
        <v>77</v>
      </c>
      <c r="B57" t="str">
        <f t="shared" si="0"/>
        <v xml:space="preserve">--ignore-table jsl.enumprepostpaid </v>
      </c>
      <c r="G57" t="s">
        <v>198</v>
      </c>
    </row>
    <row r="58" spans="1:7" x14ac:dyDescent="0.3">
      <c r="A58" t="s">
        <v>78</v>
      </c>
      <c r="B58" t="str">
        <f t="shared" si="0"/>
        <v xml:space="preserve">--ignore-table jsl.enumrateplanformat </v>
      </c>
      <c r="G58" t="s">
        <v>199</v>
      </c>
    </row>
    <row r="59" spans="1:7" x14ac:dyDescent="0.3">
      <c r="A59" t="s">
        <v>79</v>
      </c>
      <c r="B59" t="str">
        <f t="shared" si="0"/>
        <v xml:space="preserve">--ignore-table jsl.enumrateplantype </v>
      </c>
      <c r="G59" t="s">
        <v>200</v>
      </c>
    </row>
    <row r="60" spans="1:7" x14ac:dyDescent="0.3">
      <c r="A60" t="s">
        <v>80</v>
      </c>
      <c r="B60" t="str">
        <f t="shared" si="0"/>
        <v xml:space="preserve">--ignore-table jsl.enumratesheetformat </v>
      </c>
      <c r="G60" t="s">
        <v>201</v>
      </c>
    </row>
    <row r="61" spans="1:7" x14ac:dyDescent="0.3">
      <c r="A61" t="s">
        <v>81</v>
      </c>
      <c r="B61" t="str">
        <f t="shared" si="0"/>
        <v xml:space="preserve">--ignore-table jsl.enumroutestatus </v>
      </c>
      <c r="G61" t="s">
        <v>202</v>
      </c>
    </row>
    <row r="62" spans="1:7" x14ac:dyDescent="0.3">
      <c r="A62" t="s">
        <v>82</v>
      </c>
      <c r="B62" t="str">
        <f t="shared" si="0"/>
        <v xml:space="preserve">--ignore-table jsl.enumservicecategory </v>
      </c>
      <c r="G62" t="s">
        <v>203</v>
      </c>
    </row>
    <row r="63" spans="1:7" x14ac:dyDescent="0.3">
      <c r="A63" t="s">
        <v>83</v>
      </c>
      <c r="B63" t="str">
        <f t="shared" si="0"/>
        <v xml:space="preserve">--ignore-table jsl.enumservicefamily </v>
      </c>
      <c r="G63" t="s">
        <v>204</v>
      </c>
    </row>
    <row r="64" spans="1:7" x14ac:dyDescent="0.3">
      <c r="A64" t="s">
        <v>84</v>
      </c>
      <c r="B64" t="str">
        <f t="shared" si="0"/>
        <v xml:space="preserve">--ignore-table jsl.enumservicegroup </v>
      </c>
      <c r="G64" t="s">
        <v>205</v>
      </c>
    </row>
    <row r="65" spans="1:7" x14ac:dyDescent="0.3">
      <c r="A65" t="s">
        <v>85</v>
      </c>
      <c r="B65" t="str">
        <f t="shared" si="0"/>
        <v xml:space="preserve">--ignore-table jsl.enumservicesubcategory </v>
      </c>
      <c r="G65" t="s">
        <v>206</v>
      </c>
    </row>
    <row r="66" spans="1:7" x14ac:dyDescent="0.3">
      <c r="A66" t="s">
        <v>86</v>
      </c>
      <c r="B66" t="str">
        <f t="shared" ref="B66:B121" si="1">"--ignore-table jsl." &amp; A66 &amp; " "</f>
        <v xml:space="preserve">--ignore-table jsl.enumsignalingprotocol </v>
      </c>
      <c r="G66" t="s">
        <v>207</v>
      </c>
    </row>
    <row r="67" spans="1:7" x14ac:dyDescent="0.3">
      <c r="A67" t="s">
        <v>87</v>
      </c>
      <c r="B67" t="str">
        <f t="shared" si="1"/>
        <v xml:space="preserve">--ignore-table jsl.enumss7networkindicator </v>
      </c>
      <c r="G67" t="s">
        <v>208</v>
      </c>
    </row>
    <row r="68" spans="1:7" x14ac:dyDescent="0.3">
      <c r="A68" t="s">
        <v>88</v>
      </c>
      <c r="B68" t="str">
        <f t="shared" si="1"/>
        <v xml:space="preserve">--ignore-table jsl.enumswitchvendor </v>
      </c>
      <c r="G68" t="s">
        <v>209</v>
      </c>
    </row>
    <row r="69" spans="1:7" x14ac:dyDescent="0.3">
      <c r="A69" t="s">
        <v>89</v>
      </c>
      <c r="B69" t="str">
        <f t="shared" si="1"/>
        <v xml:space="preserve">--ignore-table jsl.enumtaxrule </v>
      </c>
      <c r="G69" t="s">
        <v>210</v>
      </c>
    </row>
    <row r="70" spans="1:7" x14ac:dyDescent="0.3">
      <c r="A70" t="s">
        <v>90</v>
      </c>
      <c r="B70" t="str">
        <f t="shared" si="1"/>
        <v xml:space="preserve">--ignore-table jsl.enumtelcobrightforcarriertype </v>
      </c>
      <c r="G70" t="s">
        <v>211</v>
      </c>
    </row>
    <row r="71" spans="1:7" x14ac:dyDescent="0.3">
      <c r="A71" t="s">
        <v>91</v>
      </c>
      <c r="B71" t="str">
        <f t="shared" si="1"/>
        <v xml:space="preserve">--ignore-table jsl.enumtransactiontype </v>
      </c>
      <c r="G71" t="s">
        <v>212</v>
      </c>
    </row>
    <row r="72" spans="1:7" x14ac:dyDescent="0.3">
      <c r="A72" t="s">
        <v>92</v>
      </c>
      <c r="B72" t="str">
        <f t="shared" si="1"/>
        <v xml:space="preserve">--ignore-table jsl.enumtransportprotocol </v>
      </c>
      <c r="G72" t="s">
        <v>213</v>
      </c>
    </row>
    <row r="73" spans="1:7" x14ac:dyDescent="0.3">
      <c r="A73" t="s">
        <v>93</v>
      </c>
      <c r="B73" t="str">
        <f t="shared" si="1"/>
        <v xml:space="preserve">--ignore-table jsl.enumvatrule </v>
      </c>
      <c r="G73" t="s">
        <v>214</v>
      </c>
    </row>
    <row r="74" spans="1:7" x14ac:dyDescent="0.3">
      <c r="A74" t="s">
        <v>94</v>
      </c>
      <c r="B74" t="str">
        <f t="shared" si="1"/>
        <v xml:space="preserve">--ignore-table jsl.errordefinition </v>
      </c>
      <c r="G74" t="s">
        <v>215</v>
      </c>
    </row>
    <row r="75" spans="1:7" x14ac:dyDescent="0.3">
      <c r="A75" t="s">
        <v>95</v>
      </c>
      <c r="B75" t="str">
        <f t="shared" si="1"/>
        <v xml:space="preserve">--ignore-table jsl.genericparameterassignment </v>
      </c>
      <c r="G75" t="s">
        <v>216</v>
      </c>
    </row>
    <row r="76" spans="1:7" x14ac:dyDescent="0.3">
      <c r="A76" t="s">
        <v>96</v>
      </c>
      <c r="B76" t="str">
        <f t="shared" si="1"/>
        <v xml:space="preserve">--ignore-table jsl.invoice </v>
      </c>
      <c r="G76" t="s">
        <v>217</v>
      </c>
    </row>
    <row r="77" spans="1:7" x14ac:dyDescent="0.3">
      <c r="A77" t="s">
        <v>97</v>
      </c>
      <c r="B77" t="str">
        <f t="shared" si="1"/>
        <v xml:space="preserve">--ignore-table jsl.invoice_item </v>
      </c>
      <c r="G77" t="s">
        <v>218</v>
      </c>
    </row>
    <row r="78" spans="1:7" x14ac:dyDescent="0.3">
      <c r="A78" t="s">
        <v>98</v>
      </c>
      <c r="B78" t="str">
        <f t="shared" si="1"/>
        <v xml:space="preserve">--ignore-table jsl.job </v>
      </c>
      <c r="G78" t="s">
        <v>219</v>
      </c>
    </row>
    <row r="79" spans="1:7" x14ac:dyDescent="0.3">
      <c r="A79" t="s">
        <v>99</v>
      </c>
      <c r="B79" t="str">
        <f t="shared" si="1"/>
        <v xml:space="preserve">--ignore-table jsl.jobcompletion </v>
      </c>
      <c r="G79" t="s">
        <v>220</v>
      </c>
    </row>
    <row r="80" spans="1:7" x14ac:dyDescent="0.3">
      <c r="A80" t="s">
        <v>100</v>
      </c>
      <c r="B80" t="str">
        <f t="shared" si="1"/>
        <v xml:space="preserve">--ignore-table jsl.jobsegment </v>
      </c>
      <c r="G80" t="s">
        <v>221</v>
      </c>
    </row>
    <row r="81" spans="1:7" x14ac:dyDescent="0.3">
      <c r="A81" t="s">
        <v>101</v>
      </c>
      <c r="B81" t="str">
        <f t="shared" si="1"/>
        <v xml:space="preserve">--ignore-table jsl.jsonbillingrule </v>
      </c>
      <c r="G81" t="s">
        <v>222</v>
      </c>
    </row>
    <row r="82" spans="1:7" x14ac:dyDescent="0.3">
      <c r="A82" t="s">
        <v>102</v>
      </c>
      <c r="B82" t="str">
        <f t="shared" si="1"/>
        <v xml:space="preserve">--ignore-table jsl.lcr </v>
      </c>
      <c r="G82" t="s">
        <v>223</v>
      </c>
    </row>
    <row r="83" spans="1:7" x14ac:dyDescent="0.3">
      <c r="A83" t="s">
        <v>103</v>
      </c>
      <c r="B83" t="str">
        <f t="shared" si="1"/>
        <v xml:space="preserve">--ignore-table jsl.lcrpoint </v>
      </c>
      <c r="G83" t="s">
        <v>224</v>
      </c>
    </row>
    <row r="84" spans="1:7" x14ac:dyDescent="0.3">
      <c r="A84" t="s">
        <v>104</v>
      </c>
      <c r="B84" t="str">
        <f t="shared" si="1"/>
        <v xml:space="preserve">--ignore-table jsl.lcrrateplan </v>
      </c>
      <c r="G84" t="s">
        <v>225</v>
      </c>
    </row>
    <row r="85" spans="1:7" x14ac:dyDescent="0.3">
      <c r="A85" t="s">
        <v>105</v>
      </c>
      <c r="B85" t="str">
        <f t="shared" si="1"/>
        <v xml:space="preserve">--ignore-table jsl.ledger_summary_meta </v>
      </c>
      <c r="G85" t="s">
        <v>226</v>
      </c>
    </row>
    <row r="86" spans="1:7" x14ac:dyDescent="0.3">
      <c r="A86" t="s">
        <v>106</v>
      </c>
      <c r="B86" t="str">
        <f t="shared" si="1"/>
        <v xml:space="preserve">--ignore-table jsl.login_history </v>
      </c>
      <c r="G86" t="s">
        <v>227</v>
      </c>
    </row>
    <row r="87" spans="1:7" x14ac:dyDescent="0.3">
      <c r="A87" t="s">
        <v>107</v>
      </c>
      <c r="B87" t="str">
        <f t="shared" si="1"/>
        <v xml:space="preserve">--ignore-table jsl.mockcdr </v>
      </c>
      <c r="G87" t="s">
        <v>228</v>
      </c>
    </row>
    <row r="88" spans="1:7" x14ac:dyDescent="0.3">
      <c r="A88" t="s">
        <v>108</v>
      </c>
      <c r="B88" t="str">
        <f t="shared" si="1"/>
        <v xml:space="preserve">--ignore-table jsl.ne </v>
      </c>
      <c r="G88" t="s">
        <v>229</v>
      </c>
    </row>
    <row r="89" spans="1:7" x14ac:dyDescent="0.3">
      <c r="A89" t="s">
        <v>109</v>
      </c>
      <c r="B89" t="str">
        <f t="shared" si="1"/>
        <v xml:space="preserve">--ignore-table jsl.nov_ios_roam_2018 </v>
      </c>
      <c r="G89" t="s">
        <v>230</v>
      </c>
    </row>
    <row r="90" spans="1:7" x14ac:dyDescent="0.3">
      <c r="A90" t="s">
        <v>110</v>
      </c>
      <c r="B90" t="str">
        <f t="shared" si="1"/>
        <v xml:space="preserve">--ignore-table jsl.partner </v>
      </c>
      <c r="G90" t="s">
        <v>231</v>
      </c>
    </row>
    <row r="91" spans="1:7" x14ac:dyDescent="0.3">
      <c r="A91" t="s">
        <v>111</v>
      </c>
      <c r="B91" t="str">
        <f t="shared" si="1"/>
        <v xml:space="preserve">--ignore-table jsl.partnerprefix </v>
      </c>
      <c r="G91" t="s">
        <v>232</v>
      </c>
    </row>
    <row r="92" spans="1:7" x14ac:dyDescent="0.3">
      <c r="A92" t="s">
        <v>112</v>
      </c>
      <c r="B92" t="str">
        <f t="shared" si="1"/>
        <v xml:space="preserve">--ignore-table jsl.process </v>
      </c>
      <c r="G92" t="s">
        <v>233</v>
      </c>
    </row>
    <row r="93" spans="1:7" x14ac:dyDescent="0.3">
      <c r="A93" t="s">
        <v>113</v>
      </c>
      <c r="B93" t="str">
        <f t="shared" si="1"/>
        <v xml:space="preserve">--ignore-table jsl.product </v>
      </c>
      <c r="G93" t="s">
        <v>234</v>
      </c>
    </row>
    <row r="94" spans="1:7" x14ac:dyDescent="0.3">
      <c r="A94" t="s">
        <v>114</v>
      </c>
      <c r="B94" t="str">
        <f t="shared" si="1"/>
        <v xml:space="preserve">--ignore-table jsl.rate </v>
      </c>
      <c r="G94" t="s">
        <v>235</v>
      </c>
    </row>
    <row r="95" spans="1:7" x14ac:dyDescent="0.3">
      <c r="A95" t="s">
        <v>115</v>
      </c>
      <c r="B95" t="str">
        <f t="shared" si="1"/>
        <v xml:space="preserve">--ignore-table jsl.rateassign </v>
      </c>
      <c r="G95" t="s">
        <v>236</v>
      </c>
    </row>
    <row r="96" spans="1:7" x14ac:dyDescent="0.3">
      <c r="A96" t="s">
        <v>116</v>
      </c>
      <c r="B96" t="str">
        <f t="shared" si="1"/>
        <v xml:space="preserve">--ignore-table jsl.rateplan </v>
      </c>
      <c r="G96" t="s">
        <v>237</v>
      </c>
    </row>
    <row r="97" spans="1:7" x14ac:dyDescent="0.3">
      <c r="A97" t="s">
        <v>117</v>
      </c>
      <c r="B97" t="str">
        <f t="shared" si="1"/>
        <v xml:space="preserve">--ignore-table jsl.rateplanassign </v>
      </c>
      <c r="G97" t="s">
        <v>238</v>
      </c>
    </row>
    <row r="98" spans="1:7" x14ac:dyDescent="0.3">
      <c r="A98" t="s">
        <v>118</v>
      </c>
      <c r="B98" t="str">
        <f t="shared" si="1"/>
        <v xml:space="preserve">--ignore-table jsl.rateplanassignmenttuple </v>
      </c>
      <c r="G98" t="s">
        <v>239</v>
      </c>
    </row>
    <row r="99" spans="1:7" x14ac:dyDescent="0.3">
      <c r="A99" t="s">
        <v>119</v>
      </c>
      <c r="B99" t="str">
        <f t="shared" si="1"/>
        <v xml:space="preserve">--ignore-table jsl.ratetask </v>
      </c>
      <c r="G99" t="s">
        <v>240</v>
      </c>
    </row>
    <row r="100" spans="1:7" x14ac:dyDescent="0.3">
      <c r="A100" t="s">
        <v>120</v>
      </c>
      <c r="B100" t="str">
        <f t="shared" si="1"/>
        <v xml:space="preserve">--ignore-table jsl.ratetaskassign </v>
      </c>
      <c r="G100" t="s">
        <v>241</v>
      </c>
    </row>
    <row r="101" spans="1:7" x14ac:dyDescent="0.3">
      <c r="A101" t="s">
        <v>121</v>
      </c>
      <c r="B101" t="str">
        <f t="shared" si="1"/>
        <v xml:space="preserve">--ignore-table jsl.ratetaskassignreference </v>
      </c>
      <c r="G101" t="s">
        <v>242</v>
      </c>
    </row>
    <row r="102" spans="1:7" x14ac:dyDescent="0.3">
      <c r="A102" t="s">
        <v>122</v>
      </c>
      <c r="B102" t="str">
        <f t="shared" si="1"/>
        <v xml:space="preserve">--ignore-table jsl.ratetaskreference </v>
      </c>
      <c r="G102" t="s">
        <v>243</v>
      </c>
    </row>
    <row r="103" spans="1:7" x14ac:dyDescent="0.3">
      <c r="A103" t="s">
        <v>123</v>
      </c>
      <c r="B103" t="str">
        <f t="shared" si="1"/>
        <v xml:space="preserve">--ignore-table jsl.reporttemplate </v>
      </c>
      <c r="G103" t="s">
        <v>244</v>
      </c>
    </row>
    <row r="104" spans="1:7" x14ac:dyDescent="0.3">
      <c r="A104" t="s">
        <v>124</v>
      </c>
      <c r="B104" t="str">
        <f t="shared" si="1"/>
        <v xml:space="preserve">--ignore-table jsl.rerrorc </v>
      </c>
      <c r="G104" t="s">
        <v>245</v>
      </c>
    </row>
    <row r="105" spans="1:7" x14ac:dyDescent="0.3">
      <c r="A105" t="s">
        <v>125</v>
      </c>
      <c r="B105" t="str">
        <f t="shared" si="1"/>
        <v xml:space="preserve">--ignore-table jsl.roles </v>
      </c>
      <c r="G105" t="s">
        <v>246</v>
      </c>
    </row>
    <row r="106" spans="1:7" x14ac:dyDescent="0.3">
      <c r="A106" t="s">
        <v>126</v>
      </c>
      <c r="B106" t="str">
        <f t="shared" si="1"/>
        <v xml:space="preserve">--ignore-table jsl.route </v>
      </c>
      <c r="G106" t="s">
        <v>247</v>
      </c>
    </row>
    <row r="107" spans="1:7" x14ac:dyDescent="0.3">
      <c r="A107" t="s">
        <v>127</v>
      </c>
      <c r="B107" t="str">
        <f t="shared" si="1"/>
        <v xml:space="preserve">--ignore-table jsl.routeaddressmapping </v>
      </c>
      <c r="G107" t="s">
        <v>248</v>
      </c>
    </row>
    <row r="108" spans="1:7" x14ac:dyDescent="0.3">
      <c r="A108" t="s">
        <v>128</v>
      </c>
      <c r="B108" t="str">
        <f t="shared" si="1"/>
        <v xml:space="preserve">--ignore-table jsl.telcobrightpartner </v>
      </c>
      <c r="G108" t="s">
        <v>249</v>
      </c>
    </row>
    <row r="109" spans="1:7" x14ac:dyDescent="0.3">
      <c r="A109" t="s">
        <v>129</v>
      </c>
      <c r="B109" t="str">
        <f t="shared" si="1"/>
        <v xml:space="preserve">--ignore-table jsl.timezone </v>
      </c>
      <c r="G109" t="s">
        <v>250</v>
      </c>
    </row>
    <row r="110" spans="1:7" x14ac:dyDescent="0.3">
      <c r="A110" t="s">
        <v>130</v>
      </c>
      <c r="B110" t="str">
        <f t="shared" si="1"/>
        <v xml:space="preserve">--ignore-table jsl.transactionmeta </v>
      </c>
      <c r="G110" t="s">
        <v>251</v>
      </c>
    </row>
    <row r="111" spans="1:7" x14ac:dyDescent="0.3">
      <c r="A111" t="s">
        <v>131</v>
      </c>
      <c r="B111" t="str">
        <f t="shared" si="1"/>
        <v xml:space="preserve">--ignore-table jsl.uom </v>
      </c>
      <c r="G111" t="s">
        <v>252</v>
      </c>
    </row>
    <row r="112" spans="1:7" x14ac:dyDescent="0.3">
      <c r="A112" t="s">
        <v>132</v>
      </c>
      <c r="B112" t="str">
        <f t="shared" si="1"/>
        <v xml:space="preserve">--ignore-table jsl.uom_conversion </v>
      </c>
      <c r="G112" t="s">
        <v>253</v>
      </c>
    </row>
    <row r="113" spans="1:7" x14ac:dyDescent="0.3">
      <c r="A113" t="s">
        <v>133</v>
      </c>
      <c r="B113" t="str">
        <f t="shared" si="1"/>
        <v xml:space="preserve">--ignore-table jsl.uom_conversion_dated </v>
      </c>
      <c r="G113" t="s">
        <v>254</v>
      </c>
    </row>
    <row r="114" spans="1:7" x14ac:dyDescent="0.3">
      <c r="A114" t="s">
        <v>134</v>
      </c>
      <c r="B114" t="str">
        <f t="shared" si="1"/>
        <v xml:space="preserve">--ignore-table jsl.userclaims </v>
      </c>
      <c r="G114" t="s">
        <v>255</v>
      </c>
    </row>
    <row r="115" spans="1:7" x14ac:dyDescent="0.3">
      <c r="A115" t="s">
        <v>135</v>
      </c>
      <c r="B115" t="str">
        <f t="shared" si="1"/>
        <v xml:space="preserve">--ignore-table jsl.userlogins </v>
      </c>
      <c r="G115" t="s">
        <v>256</v>
      </c>
    </row>
    <row r="116" spans="1:7" x14ac:dyDescent="0.3">
      <c r="A116" t="s">
        <v>136</v>
      </c>
      <c r="B116" t="str">
        <f t="shared" si="1"/>
        <v xml:space="preserve">--ignore-table jsl.userroles </v>
      </c>
      <c r="G116" t="s">
        <v>257</v>
      </c>
    </row>
    <row r="117" spans="1:7" x14ac:dyDescent="0.3">
      <c r="A117" t="s">
        <v>137</v>
      </c>
      <c r="B117" t="str">
        <f t="shared" si="1"/>
        <v xml:space="preserve">--ignore-table jsl.users </v>
      </c>
      <c r="G117" t="s">
        <v>258</v>
      </c>
    </row>
    <row r="118" spans="1:7" x14ac:dyDescent="0.3">
      <c r="A118" t="s">
        <v>138</v>
      </c>
      <c r="B118" t="str">
        <f t="shared" si="1"/>
        <v xml:space="preserve">--ignore-table jsl.xyzprefix </v>
      </c>
      <c r="G118" t="s">
        <v>259</v>
      </c>
    </row>
    <row r="119" spans="1:7" x14ac:dyDescent="0.3">
      <c r="A119" t="s">
        <v>139</v>
      </c>
      <c r="B119" t="str">
        <f t="shared" si="1"/>
        <v xml:space="preserve">--ignore-table jsl.xyzprefixset </v>
      </c>
      <c r="G119" t="s">
        <v>260</v>
      </c>
    </row>
    <row r="120" spans="1:7" x14ac:dyDescent="0.3">
      <c r="A120" t="s">
        <v>140</v>
      </c>
      <c r="B120" t="str">
        <f t="shared" si="1"/>
        <v xml:space="preserve">--ignore-table jsl.xyzselected </v>
      </c>
      <c r="G120" t="s">
        <v>261</v>
      </c>
    </row>
    <row r="121" spans="1:7" x14ac:dyDescent="0.3">
      <c r="A121" t="s">
        <v>141</v>
      </c>
      <c r="B121" t="str">
        <f t="shared" si="1"/>
        <v xml:space="preserve">--ignore-table jsl.zone </v>
      </c>
      <c r="G12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withData</vt:lpstr>
      <vt:lpstr>noData</vt:lpstr>
      <vt:lpstr>noData_old</vt:lpstr>
      <vt:lpstr>ignoreTabWithoutPart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Windows User</cp:lastModifiedBy>
  <dcterms:created xsi:type="dcterms:W3CDTF">2021-01-04T08:33:04Z</dcterms:created>
  <dcterms:modified xsi:type="dcterms:W3CDTF">2023-08-05T15:04:35Z</dcterms:modified>
</cp:coreProperties>
</file>