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elcobright\Desktop\"/>
    </mc:Choice>
  </mc:AlternateContent>
  <xr:revisionPtr revIDLastSave="0" documentId="13_ncr:1_{6C8EB556-DFBE-426A-9980-08BB9B58D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 automation data" sheetId="3" r:id="rId1"/>
    <sheet name="Sheet2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3" l="1" a="1"/>
  <c r="M18" i="3" s="1"/>
  <c r="M22" i="3" l="1" a="1"/>
  <c r="M22" i="3" s="1"/>
  <c r="K22" i="3" a="1"/>
  <c r="K22" i="3" s="1"/>
  <c r="M21" i="3" a="1"/>
  <c r="M21" i="3" s="1"/>
  <c r="L21" i="3" a="1"/>
  <c r="L21" i="3" s="1"/>
  <c r="K21" i="3" a="1"/>
  <c r="K21" i="3" s="1"/>
  <c r="M36" i="3" a="1"/>
  <c r="M36" i="3" s="1"/>
  <c r="K36" i="3" a="1"/>
  <c r="K36" i="3" s="1"/>
  <c r="M35" i="3" a="1"/>
  <c r="M35" i="3" s="1"/>
  <c r="L35" i="3" a="1"/>
  <c r="L35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M11" i="3" l="1" a="1"/>
  <c r="M11" i="3" s="1"/>
  <c r="M38" i="3" l="1"/>
  <c r="M53" i="3" a="1"/>
  <c r="M53" i="3" s="1"/>
  <c r="K53" i="3" a="1"/>
  <c r="K53" i="3" s="1"/>
  <c r="M52" i="3" a="1"/>
  <c r="M52" i="3" s="1"/>
  <c r="L52" i="3" a="1"/>
  <c r="L52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51" i="3" a="1"/>
  <c r="M51" i="3" s="1"/>
  <c r="K51" i="3" a="1"/>
  <c r="K51" i="3" s="1"/>
  <c r="M30" i="3" a="1"/>
  <c r="M30" i="3" s="1"/>
  <c r="M29" i="3" a="1"/>
  <c r="M29" i="3" s="1"/>
  <c r="L29" i="3" a="1"/>
  <c r="L29" i="3" s="1"/>
  <c r="K29" i="3" a="1"/>
  <c r="K29" i="3" s="1"/>
  <c r="M32" i="3" a="1"/>
  <c r="M32" i="3" s="1"/>
  <c r="M31" i="3" a="1"/>
  <c r="M31" i="3" s="1"/>
  <c r="L31" i="3" a="1"/>
  <c r="L31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M47" i="3" a="1"/>
  <c r="M47" i="3" s="1"/>
  <c r="L47" i="3" a="1"/>
  <c r="L47" i="3" s="1"/>
  <c r="M40" i="3" a="1"/>
  <c r="M40" i="3" s="1"/>
  <c r="K40" i="3" a="1"/>
  <c r="K40" i="3" s="1"/>
  <c r="M39" i="3" a="1"/>
  <c r="M39" i="3" s="1"/>
  <c r="L39" i="3" a="1"/>
  <c r="L39" i="3" s="1"/>
  <c r="K39" i="3" a="1"/>
  <c r="K39" i="3" s="1"/>
  <c r="M44" i="3" a="1"/>
  <c r="M44" i="3" s="1"/>
  <c r="K44" i="3" a="1"/>
  <c r="K44" i="3" s="1"/>
  <c r="M43" i="3" a="1"/>
  <c r="M43" i="3" s="1"/>
  <c r="L43" i="3" a="1"/>
  <c r="L43" i="3" s="1"/>
  <c r="K43" i="3" a="1"/>
  <c r="K43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8" i="3" a="1"/>
  <c r="K38" i="3" s="1"/>
  <c r="M34" i="3" a="1"/>
  <c r="M34" i="3" s="1"/>
  <c r="K34" i="3" a="1"/>
  <c r="K34" i="3" s="1"/>
  <c r="M33" i="3" a="1"/>
  <c r="M33" i="3" s="1"/>
  <c r="L33" i="3" a="1"/>
  <c r="L33" i="3" s="1"/>
  <c r="K33" i="3" a="1"/>
  <c r="K33" i="3" s="1"/>
  <c r="M12" i="3" a="1"/>
  <c r="M12" i="3" s="1"/>
  <c r="M10" i="3" a="1"/>
  <c r="M10" i="3" s="1"/>
  <c r="L10" i="3" a="1"/>
  <c r="L10" i="3" s="1"/>
  <c r="K10" i="3" a="1"/>
  <c r="K10" i="3" s="1"/>
  <c r="M28" i="3" a="1"/>
  <c r="M28" i="3" s="1"/>
  <c r="M27" i="3" a="1"/>
  <c r="M27" i="3" s="1"/>
  <c r="L27" i="3" a="1"/>
  <c r="L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<sst xmlns="http://schemas.openxmlformats.org/spreadsheetml/2006/main" count="610" uniqueCount="333">
  <si>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</si>
  <si>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</si>
  <si>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</si>
  <si>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</si>
  <si>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</si>
  <si>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</si>
  <si>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</si>
  <si>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</si>
  <si>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</si>
  <si>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</si>
  <si>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</si>
  <si>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</si>
  <si>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</si>
  <si>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</si>
  <si>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</si>
  <si>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</si>
  <si>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</si>
  <si>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</si>
  <si>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</si>
  <si>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</si>
  <si>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</si>
  <si>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</si>
  <si>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</si>
  <si>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</si>
  <si>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</si>
  <si>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</si>
  <si>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</si>
  <si>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</si>
  <si>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</si>
  <si>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</si>
  <si>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</si>
  <si>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</si>
  <si>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</si>
  <si>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</si>
  <si>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</si>
  <si>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</si>
  <si>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</si>
  <si>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</si>
  <si>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</si>
  <si>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</si>
  <si>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</si>
  <si>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</si>
  <si>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</si>
  <si>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</si>
  <si>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</si>
  <si>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</si>
  <si>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</si>
  <si>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</si>
  <si>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</si>
  <si>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</si>
  <si>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</si>
  <si>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</si>
  <si>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</si>
  <si>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</si>
  <si>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</si>
  <si>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</si>
  <si>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</si>
  <si>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</si>
  <si>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</si>
  <si>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</si>
  <si>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</si>
  <si>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</si>
  <si>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</si>
  <si>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</si>
  <si>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</si>
  <si>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</si>
  <si>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</si>
  <si>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</si>
  <si>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</si>
  <si>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</si>
  <si>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</si>
  <si>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</si>
  <si>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</si>
  <si>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</si>
  <si>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</si>
  <si>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</si>
  <si>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</si>
  <si>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</si>
  <si>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</si>
  <si>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</si>
  <si>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</si>
  <si>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</si>
  <si>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</si>
  <si>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</si>
  <si>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</si>
  <si>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</si>
  <si>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</si>
  <si>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</si>
  <si>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</si>
  <si>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</si>
  <si>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</si>
  <si>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</si>
  <si>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</si>
  <si>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</si>
  <si>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</si>
  <si>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</si>
  <si>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</si>
  <si>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</si>
  <si>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</si>
  <si>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</si>
  <si>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</si>
  <si>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</si>
  <si>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</si>
  <si>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</si>
  <si>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</si>
  <si>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</si>
  <si>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</si>
  <si>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</si>
  <si>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</si>
  <si>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</si>
  <si>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</si>
  <si>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</si>
  <si>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</si>
  <si>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</si>
  <si>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</si>
  <si>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</si>
  <si>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</si>
  <si>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</si>
  <si>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</si>
  <si>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</si>
  <si>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</si>
  <si>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</si>
  <si>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</si>
  <si>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</si>
  <si>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</si>
  <si>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</si>
  <si>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</si>
  <si>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</si>
  <si>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</si>
  <si>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</si>
  <si>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</si>
  <si>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</si>
  <si>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</si>
  <si>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</si>
  <si>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</si>
  <si>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</si>
  <si>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</si>
  <si>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</si>
  <si>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</si>
  <si>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</si>
  <si>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</si>
  <si>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</si>
  <si>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</si>
  <si>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</si>
  <si>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</si>
  <si>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</si>
  <si>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</si>
  <si>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</si>
  <si>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</si>
  <si>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</si>
  <si>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</si>
  <si>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</si>
  <si>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</si>
  <si>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</si>
  <si>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</si>
  <si>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</si>
  <si>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</si>
  <si>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</si>
  <si>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</si>
  <si>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</si>
  <si>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</si>
  <si>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</si>
  <si>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</si>
  <si>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</si>
  <si>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</si>
  <si>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</si>
  <si>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</si>
  <si>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</si>
  <si>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</si>
  <si>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</si>
  <si>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</si>
  <si>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</si>
  <si>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</si>
  <si>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</si>
  <si>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</si>
  <si>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</si>
  <si>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</si>
  <si>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</si>
  <si>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</si>
  <si>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</si>
  <si>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</si>
  <si>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</si>
  <si>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</si>
  <si>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</si>
  <si>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</si>
  <si>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</si>
  <si>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</si>
  <si>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</si>
  <si>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</si>
  <si>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</si>
  <si>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</si>
  <si>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</si>
  <si>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</si>
  <si>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</si>
  <si>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</si>
  <si>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</si>
  <si>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</si>
  <si>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</si>
  <si>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</si>
  <si>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</si>
  <si>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</si>
  <si>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</si>
  <si>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</si>
  <si>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</si>
  <si>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</si>
  <si>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</si>
  <si>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</si>
  <si>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</si>
  <si>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</si>
  <si>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</si>
  <si>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</si>
  <si>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</si>
  <si>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</si>
  <si>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</si>
  <si>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</si>
  <si>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</si>
  <si>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</si>
  <si>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</si>
  <si>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</si>
  <si>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</si>
  <si>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</si>
  <si>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</si>
  <si>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</si>
  <si>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</si>
  <si>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</si>
  <si>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</si>
  <si>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</si>
  <si>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</si>
  <si>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</si>
  <si>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</si>
  <si>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</si>
  <si>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</si>
  <si>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</si>
  <si>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</si>
  <si>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</si>
  <si>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</si>
  <si>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</si>
  <si>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</si>
  <si>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</si>
  <si>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</si>
  <si>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</si>
  <si>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</si>
  <si>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</si>
  <si>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</si>
  <si>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</si>
  <si>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</si>
  <si>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</si>
  <si>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</si>
  <si>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</si>
  <si>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</si>
  <si>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</si>
  <si>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</si>
  <si>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</si>
  <si>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</si>
  <si>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</si>
  <si>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</si>
  <si>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</si>
  <si>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</si>
  <si>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</si>
  <si>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</si>
  <si>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</si>
  <si>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</si>
  <si>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</si>
  <si>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</si>
  <si>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</si>
  <si>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</si>
  <si>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10.154.150.58</t>
  </si>
  <si>
    <t>voiceTel_tdm</t>
  </si>
  <si>
    <t>7ssLh!Evz612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</si>
  <si>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</si>
  <si>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</si>
  <si>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</si>
  <si>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</si>
  <si>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</si>
  <si>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</si>
  <si>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</si>
  <si>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</si>
  <si>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</si>
  <si>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</si>
  <si>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</si>
  <si>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</si>
  <si>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</si>
  <si>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</si>
  <si>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</si>
  <si>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</si>
  <si>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</si>
  <si>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</si>
  <si>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</si>
  <si>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</si>
  <si>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</si>
  <si>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</si>
  <si>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</si>
  <si>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</si>
  <si>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</si>
  <si>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</si>
  <si>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</si>
  <si>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</si>
  <si>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</si>
  <si>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</si>
  <si>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</si>
  <si>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</si>
  <si>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</si>
  <si>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</si>
  <si>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</si>
  <si>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</si>
  <si>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</si>
  <si>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</si>
  <si>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</si>
  <si>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</si>
  <si>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</si>
  <si>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</si>
  <si>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</si>
  <si>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</si>
  <si>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</si>
  <si>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</si>
  <si>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</si>
  <si>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</si>
  <si>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</si>
  <si>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</si>
  <si>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</si>
  <si>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</si>
  <si>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</si>
  <si>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</si>
  <si>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</si>
  <si>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Vault.TelcobridgeBogra</t>
  </si>
  <si>
    <t>Vault.Nokia</t>
  </si>
  <si>
    <t>vault.Cataleya</t>
  </si>
  <si>
    <t>e:\telcobright\vault\resources\cdr\voiceTel\ip</t>
  </si>
  <si>
    <t>e:\telcobright\vault\resources\cdr\voiceTel\tdm</t>
  </si>
  <si>
    <t>vault.Reve</t>
  </si>
  <si>
    <t>Vault.Zte</t>
  </si>
  <si>
    <t>D:\telcobright\vault\resources\cdr\gaziNetworks\tdm1\tdmKhlBogra</t>
  </si>
  <si>
    <t>gaziNetworks_tdm1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</si>
</sst>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9C6500"/>
      <name val="Arial"/>
      <family val="2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9"/>
      <color rgb="FF000000"/>
      <name val="Arial"/>
      <family val="2"/>
    </font>
    <font>
      <sz val="11"/>
      <color rgb="FF9C000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  <xf numFmtId="0" fontId="18" fillId="10" borderId="0" applyNumberFormat="0" applyBorder="0" applyAlignment="0" applyProtection="0"/>
  </cellStyleXfs>
  <cellXfs count="54">
    <xf numFmtId="0" fontId="0" fillId="0" borderId="0" xfId="0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2" fillId="7" borderId="0" xfId="0" applyFont="1" applyFill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ill="1"/>
    <xf numFmtId="0" fontId="4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  <xf numFmtId="0" fontId="18" fillId="10" borderId="0" xfId="4" applyAlignment="1"/>
    <xf numFmtId="0" fontId="18" fillId="10" borderId="0" xfId="4" applyAlignment="1">
      <alignment horizontal="center"/>
    </xf>
    <xf numFmtId="0" fontId="18" fillId="10" borderId="0" xfId="4"/>
    <xf numFmtId="0" fontId="18" fillId="10" borderId="0" xfId="4" applyAlignment="1">
      <alignment horizontal="left"/>
    </xf>
    <xf numFmtId="0" fontId="19" fillId="9" borderId="3" xfId="3" applyFont="1" applyAlignment="1"/>
    <xf numFmtId="0" fontId="19" fillId="9" borderId="3" xfId="3" applyFont="1" applyAlignment="1">
      <alignment horizontal="center"/>
    </xf>
    <xf numFmtId="0" fontId="19" fillId="9" borderId="3" xfId="3" applyFont="1"/>
    <xf numFmtId="0" fontId="19" fillId="9" borderId="3" xfId="3" applyFont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/>
  </cellXfs>
  <cellStyles count="5">
    <cellStyle name="Check Cell" xfId="1" builtinId="23"/>
    <cellStyle name="Good" xfId="4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zoomScale="96" zoomScaleNormal="96" workbookViewId="0">
      <pane ySplit="1" topLeftCell="A12" activePane="bottomLeft" state="frozen"/>
      <selection pane="bottomLeft" activeCell="K32" sqref="K32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0</v>
      </c>
    </row>
    <row r="2" spans="1:22" ht="15.75" thickTop="1">
      <c r="A2" s="12" t="s">
        <v>21</v>
      </c>
      <c r="B2" s="13">
        <v>1</v>
      </c>
      <c r="C2" s="13">
        <v>2</v>
      </c>
      <c r="D2" s="12" t="s">
        <v>4</v>
      </c>
      <c r="E2" s="12" t="s">
        <v>22</v>
      </c>
      <c r="F2" s="12" t="s">
        <v>23</v>
      </c>
      <c r="G2" s="14" t="s">
        <v>24</v>
      </c>
      <c r="H2" s="12" t="s">
        <v>25</v>
      </c>
      <c r="I2" s="12" t="s">
        <v>26</v>
      </c>
      <c r="J2" s="13">
        <v>1</v>
      </c>
      <c r="K2" s="15">
        <v>29</v>
      </c>
      <c r="L2" s="16" t="str">
        <f t="array" ref="L2">INDEX(Sheet2!$B$2:$C$21,MATCH(G2,Sheet2!$C$2:C21,0),1)</f>
        <v>cdr</v>
      </c>
      <c r="M2" s="17" t="str">
        <f t="array" ref="M2">INDEX(Sheet2!$E$2:$F$21,MATCH(G2,Sheet2!$F$2:F21,0),1)</f>
        <v>.csv</v>
      </c>
      <c r="N2" s="12" t="s">
        <v>27</v>
      </c>
      <c r="O2" s="13">
        <v>1</v>
      </c>
      <c r="P2" s="13">
        <v>1</v>
      </c>
      <c r="Q2" s="13">
        <v>1</v>
      </c>
      <c r="R2" s="13">
        <v>1</v>
      </c>
      <c r="S2" s="12" t="s">
        <v>28</v>
      </c>
      <c r="T2" s="13">
        <v>0</v>
      </c>
      <c r="U2" s="13">
        <v>0</v>
      </c>
      <c r="V2" s="12" t="s">
        <v>21</v>
      </c>
    </row>
    <row r="3" spans="1:22" ht="15">
      <c r="A3" s="12" t="s">
        <v>21</v>
      </c>
      <c r="B3" s="13">
        <v>1</v>
      </c>
      <c r="C3" s="13">
        <v>1</v>
      </c>
      <c r="D3" s="12" t="s">
        <v>29</v>
      </c>
      <c r="E3" s="12" t="s">
        <v>30</v>
      </c>
      <c r="F3" s="12" t="s">
        <v>31</v>
      </c>
      <c r="G3" s="14" t="s">
        <v>32</v>
      </c>
      <c r="H3" s="12" t="s">
        <v>33</v>
      </c>
      <c r="I3" s="12" t="s">
        <v>34</v>
      </c>
      <c r="J3" s="13">
        <v>1</v>
      </c>
      <c r="K3" s="15">
        <f t="array" ref="K3">INDEX(Sheet2!$H$2:$I$21,MATCH(G3,Sheet2!$I$2:I7,0),1)</f>
        <v>31</v>
      </c>
      <c r="L3" s="16" t="str">
        <f t="array" ref="L3">INDEX(Sheet2!$B$2:$C$21,MATCH(G3,Sheet2!$C$2:C22,0),1)</f>
        <v>VCDR</v>
      </c>
      <c r="M3" s="17" t="str">
        <f t="array" ref="M3">INDEX(Sheet2!$E$2:$F$21,MATCH(G3,Sheet2!$F$2:F22,0),1)</f>
        <v>.gz</v>
      </c>
      <c r="N3" s="12" t="s">
        <v>35</v>
      </c>
      <c r="O3" s="13">
        <v>0</v>
      </c>
      <c r="P3" s="13">
        <v>0</v>
      </c>
      <c r="Q3" s="13">
        <v>1</v>
      </c>
      <c r="R3" s="13">
        <v>1</v>
      </c>
      <c r="S3" s="12" t="s">
        <v>294</v>
      </c>
      <c r="T3" s="13">
        <v>0</v>
      </c>
      <c r="U3" s="13">
        <v>0</v>
      </c>
      <c r="V3" s="12" t="s">
        <v>21</v>
      </c>
    </row>
    <row r="4" spans="1:22" ht="15">
      <c r="A4" s="12" t="s">
        <v>49</v>
      </c>
      <c r="B4" s="13">
        <v>3</v>
      </c>
      <c r="C4" s="13">
        <v>2</v>
      </c>
      <c r="D4" s="12" t="s">
        <v>4</v>
      </c>
      <c r="E4" s="12" t="s">
        <v>50</v>
      </c>
      <c r="F4" s="12" t="s">
        <v>51</v>
      </c>
      <c r="G4" s="14" t="s">
        <v>52</v>
      </c>
      <c r="H4" s="12" t="s">
        <v>53</v>
      </c>
      <c r="I4" s="12" t="s">
        <v>54</v>
      </c>
      <c r="J4" s="13">
        <v>3</v>
      </c>
      <c r="K4" s="15">
        <v>690</v>
      </c>
      <c r="L4" s="16" t="str">
        <f t="array" ref="L4">INDEX(Sheet2!$B$2:$C$21,MATCH(G4,Sheet2!$C$2:C25,0),1)</f>
        <v>esdr</v>
      </c>
      <c r="M4" s="17" t="str">
        <f t="array" ref="M4">INDEX(Sheet2!$E$2:$F$21,MATCH(G4,Sheet2!$F$2:F25,0),1)</f>
        <v>.txt</v>
      </c>
      <c r="N4" s="12" t="s">
        <v>27</v>
      </c>
      <c r="O4" s="13">
        <v>1</v>
      </c>
      <c r="P4" s="13">
        <v>1</v>
      </c>
      <c r="Q4" s="13">
        <v>1</v>
      </c>
      <c r="R4" s="13">
        <v>1</v>
      </c>
      <c r="S4" s="12" t="s">
        <v>322</v>
      </c>
      <c r="T4" s="13">
        <v>0</v>
      </c>
      <c r="U4" s="13">
        <v>0</v>
      </c>
      <c r="V4" s="12" t="s">
        <v>49</v>
      </c>
    </row>
    <row r="5" spans="1:22" ht="15">
      <c r="A5" s="12" t="s">
        <v>49</v>
      </c>
      <c r="B5" s="13">
        <v>3</v>
      </c>
      <c r="C5" s="13">
        <v>1</v>
      </c>
      <c r="D5" s="12" t="s">
        <v>29</v>
      </c>
      <c r="E5" s="12" t="s">
        <v>55</v>
      </c>
      <c r="F5" s="12" t="s">
        <v>56</v>
      </c>
      <c r="G5" s="14" t="s">
        <v>32</v>
      </c>
      <c r="H5" s="12" t="s">
        <v>57</v>
      </c>
      <c r="I5" s="12" t="s">
        <v>58</v>
      </c>
      <c r="J5" s="13">
        <v>3</v>
      </c>
      <c r="K5" s="15">
        <v>49</v>
      </c>
      <c r="L5" s="16" t="s">
        <v>304</v>
      </c>
      <c r="M5" s="17"/>
      <c r="N5" s="12" t="s">
        <v>27</v>
      </c>
      <c r="O5" s="13">
        <v>0</v>
      </c>
      <c r="P5" s="13">
        <v>0</v>
      </c>
      <c r="Q5" s="13">
        <v>1</v>
      </c>
      <c r="R5" s="13">
        <v>1</v>
      </c>
      <c r="S5" s="12" t="s">
        <v>59</v>
      </c>
      <c r="T5" s="13">
        <v>0</v>
      </c>
      <c r="U5" s="13">
        <v>0</v>
      </c>
      <c r="V5" s="12" t="s">
        <v>49</v>
      </c>
    </row>
    <row r="6" spans="1:22" ht="15">
      <c r="A6" s="12" t="s">
        <v>37</v>
      </c>
      <c r="B6" s="13">
        <v>2</v>
      </c>
      <c r="C6" s="13">
        <v>10</v>
      </c>
      <c r="D6" s="12" t="s">
        <v>4</v>
      </c>
      <c r="E6" s="12" t="s">
        <v>38</v>
      </c>
      <c r="F6" s="12" t="s">
        <v>39</v>
      </c>
      <c r="G6" s="14" t="s">
        <v>40</v>
      </c>
      <c r="H6" s="12" t="s">
        <v>41</v>
      </c>
      <c r="I6" s="12" t="s">
        <v>42</v>
      </c>
      <c r="J6" s="13">
        <v>2</v>
      </c>
      <c r="K6" s="15">
        <f t="array" ref="K6">INDEX(Sheet2!$H$2:$I$21,MATCH(G6,Sheet2!$I$2:I8,0),1)</f>
        <v>27</v>
      </c>
      <c r="L6" s="16" t="str">
        <f t="array" ref="L6">INDEX(Sheet2!$B$2:$C$21,MATCH(G6,Sheet2!$C$2:C23,0),1)</f>
        <v>sdr</v>
      </c>
      <c r="M6" s="17" t="str">
        <f t="array" ref="M6">INDEX(Sheet2!$E$2:$F$21,MATCH(G6,Sheet2!$F$2:F23,0),1)</f>
        <v>.gz</v>
      </c>
      <c r="N6" s="12" t="s">
        <v>43</v>
      </c>
      <c r="O6" s="13">
        <v>1</v>
      </c>
      <c r="P6" s="13">
        <v>1</v>
      </c>
      <c r="Q6" s="13">
        <v>1</v>
      </c>
      <c r="R6" s="13">
        <v>1</v>
      </c>
      <c r="S6" s="12" t="s">
        <v>43</v>
      </c>
      <c r="T6" s="13">
        <v>1</v>
      </c>
      <c r="U6" s="13">
        <v>0</v>
      </c>
      <c r="V6" s="12" t="s">
        <v>37</v>
      </c>
    </row>
    <row r="7" spans="1:22" ht="15">
      <c r="A7" s="12" t="s">
        <v>37</v>
      </c>
      <c r="B7" s="13">
        <v>2</v>
      </c>
      <c r="C7" s="13">
        <v>9</v>
      </c>
      <c r="D7" s="12" t="s">
        <v>29</v>
      </c>
      <c r="E7" s="12" t="s">
        <v>44</v>
      </c>
      <c r="F7" s="12" t="s">
        <v>45</v>
      </c>
      <c r="G7" s="14" t="s">
        <v>46</v>
      </c>
      <c r="H7" s="12" t="s">
        <v>47</v>
      </c>
      <c r="I7" s="12" t="s">
        <v>48</v>
      </c>
      <c r="J7" s="13">
        <v>2</v>
      </c>
      <c r="K7" s="15">
        <f t="array" ref="K7">INDEX(Sheet2!$H$2:$I$21,MATCH(G7,Sheet2!$I$2:I9,0),1)</f>
        <v>3</v>
      </c>
      <c r="L7" s="16" t="str">
        <f t="array" ref="L7">INDEX(Sheet2!$B$2:$C$21,MATCH(G7,Sheet2!$C$2:C24,0),1)</f>
        <v>b</v>
      </c>
      <c r="M7" s="17" t="str">
        <f t="array" ref="M7">INDEX(Sheet2!$E$2:$F$21,MATCH(G7,Sheet2!$F$2:F24,0),1)</f>
        <v>.dat</v>
      </c>
      <c r="N7" s="12" t="s">
        <v>27</v>
      </c>
      <c r="O7" s="13">
        <v>0</v>
      </c>
      <c r="P7" s="13">
        <v>0</v>
      </c>
      <c r="Q7" s="13">
        <v>1</v>
      </c>
      <c r="R7" s="13">
        <v>1</v>
      </c>
      <c r="S7" s="12" t="s">
        <v>293</v>
      </c>
      <c r="T7" s="13">
        <v>0</v>
      </c>
      <c r="U7" s="13">
        <v>0</v>
      </c>
      <c r="V7" s="12" t="s">
        <v>37</v>
      </c>
    </row>
    <row r="8" spans="1:22" s="33" customFormat="1" ht="14.25">
      <c r="A8" s="33" t="s">
        <v>60</v>
      </c>
      <c r="B8" s="34">
        <v>4</v>
      </c>
      <c r="C8" s="34">
        <v>2</v>
      </c>
      <c r="D8" s="33" t="s">
        <v>4</v>
      </c>
      <c r="E8" s="33" t="s">
        <v>61</v>
      </c>
      <c r="F8" s="33" t="s">
        <v>62</v>
      </c>
      <c r="G8" s="33" t="s">
        <v>52</v>
      </c>
      <c r="H8" s="33" t="s">
        <v>63</v>
      </c>
      <c r="I8" s="33" t="s">
        <v>64</v>
      </c>
      <c r="J8" s="34">
        <v>4</v>
      </c>
      <c r="K8" s="34">
        <v>71</v>
      </c>
      <c r="L8" s="35" t="str">
        <f t="array" ref="L8">INDEX(Sheet2!$B$2:$C$21,MATCH(G8,Sheet2!$C$2:C27,0),1)</f>
        <v>esdr</v>
      </c>
      <c r="M8" s="36" t="str">
        <f t="array" ref="M8">INDEX(Sheet2!$E$2:$F$21,MATCH(G8,Sheet2!$F$2:F27,0),1)</f>
        <v>.txt</v>
      </c>
      <c r="N8" s="33" t="s">
        <v>27</v>
      </c>
      <c r="O8" s="34">
        <v>0</v>
      </c>
      <c r="P8" s="34">
        <v>0</v>
      </c>
      <c r="Q8" s="34">
        <v>1</v>
      </c>
      <c r="R8" s="34">
        <v>1</v>
      </c>
      <c r="S8" s="33" t="s">
        <v>65</v>
      </c>
      <c r="T8" s="34">
        <v>0</v>
      </c>
      <c r="U8" s="34">
        <v>0</v>
      </c>
      <c r="V8" s="33" t="s">
        <v>60</v>
      </c>
    </row>
    <row r="9" spans="1:22" ht="15">
      <c r="A9" s="12" t="s">
        <v>60</v>
      </c>
      <c r="B9" s="13">
        <v>4</v>
      </c>
      <c r="C9" s="13">
        <v>1</v>
      </c>
      <c r="D9" s="12" t="s">
        <v>29</v>
      </c>
      <c r="E9" s="12" t="s">
        <v>66</v>
      </c>
      <c r="F9" s="12" t="s">
        <v>67</v>
      </c>
      <c r="G9" s="14" t="s">
        <v>46</v>
      </c>
      <c r="H9" s="12" t="s">
        <v>68</v>
      </c>
      <c r="I9" s="12" t="s">
        <v>69</v>
      </c>
      <c r="J9" s="13">
        <v>4</v>
      </c>
      <c r="K9" s="15">
        <f t="array" ref="K9">INDEX(Sheet2!$H$2:$I$21,MATCH(G9,Sheet2!$I$2:I13,0),1)</f>
        <v>3</v>
      </c>
      <c r="L9" s="16" t="str">
        <f t="array" ref="L9">INDEX(Sheet2!$B$2:$C$21,MATCH(G9,Sheet2!$C$2:C28,0),1)</f>
        <v>b</v>
      </c>
      <c r="M9" s="17" t="str">
        <f t="array" ref="M9">INDEX(Sheet2!$E$2:$F$21,MATCH(G9,Sheet2!$F$2:F28,0),1)</f>
        <v>.dat</v>
      </c>
      <c r="N9" s="12" t="s">
        <v>27</v>
      </c>
      <c r="O9" s="13">
        <v>0</v>
      </c>
      <c r="P9" s="13">
        <v>0</v>
      </c>
      <c r="Q9" s="13">
        <v>1</v>
      </c>
      <c r="R9" s="13">
        <v>1</v>
      </c>
      <c r="S9" s="12" t="s">
        <v>292</v>
      </c>
      <c r="T9" s="13">
        <v>1</v>
      </c>
      <c r="U9" s="13">
        <v>1</v>
      </c>
      <c r="V9" s="12" t="s">
        <v>60</v>
      </c>
    </row>
    <row r="10" spans="1:22" ht="15">
      <c r="A10" s="22" t="s">
        <v>133</v>
      </c>
      <c r="B10" s="23">
        <v>12</v>
      </c>
      <c r="C10" s="23">
        <v>3</v>
      </c>
      <c r="D10" s="22" t="s">
        <v>4</v>
      </c>
      <c r="E10" s="22" t="s">
        <v>134</v>
      </c>
      <c r="F10" s="22" t="s">
        <v>135</v>
      </c>
      <c r="G10" s="24"/>
      <c r="H10" s="22" t="s">
        <v>136</v>
      </c>
      <c r="I10" s="22" t="s">
        <v>137</v>
      </c>
      <c r="J10" s="23">
        <v>12</v>
      </c>
      <c r="K10" s="25" t="e">
        <f t="array" ref="K10">INDEX(Sheet2!$H$2:$I$21,MATCH(G10,Sheet2!$I$2:I27,0),1)</f>
        <v>#N/A</v>
      </c>
      <c r="L10" s="26" t="e">
        <f t="array" ref="L10">INDEX(Sheet2!$B$2:$C$21,MATCH(G10,Sheet2!$C$2:C42,0),1)</f>
        <v>#N/A</v>
      </c>
      <c r="M10" s="27" t="e">
        <f t="array" ref="M10">INDEX(Sheet2!$E$2:$F$21,MATCH(G10,Sheet2!$F$2:F42,0),1)</f>
        <v>#N/A</v>
      </c>
      <c r="N10" s="22" t="s">
        <v>27</v>
      </c>
      <c r="O10" s="13">
        <v>1</v>
      </c>
      <c r="P10" s="13">
        <v>1</v>
      </c>
      <c r="Q10" s="23">
        <v>1</v>
      </c>
      <c r="R10" s="23">
        <v>1</v>
      </c>
      <c r="S10" s="22" t="s">
        <v>138</v>
      </c>
      <c r="T10" s="23">
        <v>0</v>
      </c>
      <c r="U10" s="13">
        <v>1</v>
      </c>
      <c r="V10" s="22" t="s">
        <v>133</v>
      </c>
    </row>
    <row r="11" spans="1:22" ht="15">
      <c r="A11" s="22" t="s">
        <v>133</v>
      </c>
      <c r="B11" s="23">
        <v>12</v>
      </c>
      <c r="C11" s="23">
        <v>2</v>
      </c>
      <c r="D11" s="22" t="s">
        <v>29</v>
      </c>
      <c r="E11" s="22"/>
      <c r="F11" s="12" t="s">
        <v>315</v>
      </c>
      <c r="G11" s="14" t="s">
        <v>46</v>
      </c>
      <c r="H11" s="22" t="s">
        <v>316</v>
      </c>
      <c r="I11" s="31" t="s">
        <v>317</v>
      </c>
      <c r="J11" s="23">
        <v>12</v>
      </c>
      <c r="K11" s="25">
        <v>68</v>
      </c>
      <c r="L11" s="26" t="s">
        <v>318</v>
      </c>
      <c r="M11" s="17" t="str">
        <f t="array" ref="M11">INDEX(Sheet2!$E$2:$F$21,MATCH(G11,Sheet2!$F$2:F42,0),1)</f>
        <v>.dat</v>
      </c>
      <c r="N11" s="22" t="s">
        <v>27</v>
      </c>
      <c r="O11" s="13">
        <v>0</v>
      </c>
      <c r="P11" s="13">
        <v>0</v>
      </c>
      <c r="Q11" s="23">
        <v>1</v>
      </c>
      <c r="R11" s="23">
        <v>1</v>
      </c>
      <c r="S11" s="12" t="s">
        <v>319</v>
      </c>
      <c r="T11" s="23">
        <v>0</v>
      </c>
      <c r="U11" s="13">
        <v>0</v>
      </c>
      <c r="V11" s="22" t="s">
        <v>133</v>
      </c>
    </row>
    <row r="12" spans="1:22" ht="15">
      <c r="A12" s="12" t="s">
        <v>133</v>
      </c>
      <c r="B12" s="13">
        <v>12</v>
      </c>
      <c r="C12" s="13">
        <v>1</v>
      </c>
      <c r="D12" s="12" t="s">
        <v>29</v>
      </c>
      <c r="E12" s="30" t="s">
        <v>313</v>
      </c>
      <c r="F12" s="12" t="s">
        <v>310</v>
      </c>
      <c r="G12" s="14" t="s">
        <v>46</v>
      </c>
      <c r="H12" s="12" t="s">
        <v>139</v>
      </c>
      <c r="I12" s="31" t="s">
        <v>314</v>
      </c>
      <c r="J12" s="13">
        <v>12</v>
      </c>
      <c r="K12" s="15">
        <v>68</v>
      </c>
      <c r="L12" s="16" t="s">
        <v>311</v>
      </c>
      <c r="M12" s="17" t="str">
        <f t="array" ref="M12">INDEX(Sheet2!$E$2:$F$21,MATCH(G12,Sheet2!$F$2:F43,0),1)</f>
        <v>.dat</v>
      </c>
      <c r="N12" s="12" t="s">
        <v>27</v>
      </c>
      <c r="O12" s="13">
        <v>0</v>
      </c>
      <c r="P12" s="13">
        <v>0</v>
      </c>
      <c r="Q12" s="13">
        <v>1</v>
      </c>
      <c r="R12" s="13">
        <v>1</v>
      </c>
      <c r="S12" s="12" t="s">
        <v>312</v>
      </c>
      <c r="T12" s="13">
        <v>0</v>
      </c>
      <c r="U12" s="13">
        <v>0</v>
      </c>
      <c r="V12" s="12" t="s">
        <v>133</v>
      </c>
    </row>
    <row r="13" spans="1:22" s="43" customFormat="1" ht="15">
      <c r="A13" s="37" t="s">
        <v>169</v>
      </c>
      <c r="B13" s="38">
        <v>18</v>
      </c>
      <c r="C13" s="38">
        <v>3</v>
      </c>
      <c r="D13" s="37" t="s">
        <v>4</v>
      </c>
      <c r="E13" s="37" t="s">
        <v>170</v>
      </c>
      <c r="F13" s="37" t="s">
        <v>171</v>
      </c>
      <c r="G13" s="39" t="s">
        <v>52</v>
      </c>
      <c r="H13" s="37" t="s">
        <v>172</v>
      </c>
      <c r="I13" s="37" t="s">
        <v>173</v>
      </c>
      <c r="J13" s="38">
        <v>18</v>
      </c>
      <c r="K13" s="40">
        <v>40</v>
      </c>
      <c r="L13" s="41" t="str">
        <f t="array" ref="L13">INDEX(Sheet2!$B$2:$C$21,MATCH(G13,Sheet2!$C$2:C50,0),1)</f>
        <v>esdr</v>
      </c>
      <c r="M13" s="42" t="str">
        <f t="array" ref="M13">INDEX(Sheet2!$E$2:$F$21,MATCH(G13,Sheet2!$F$2:F50,0),1)</f>
        <v>.txt</v>
      </c>
      <c r="N13" s="37" t="s">
        <v>27</v>
      </c>
      <c r="O13" s="38">
        <v>0</v>
      </c>
      <c r="P13" s="38">
        <v>0</v>
      </c>
      <c r="Q13" s="38">
        <v>1</v>
      </c>
      <c r="R13" s="38">
        <v>1</v>
      </c>
      <c r="S13" s="37" t="s">
        <v>326</v>
      </c>
      <c r="T13" s="38">
        <v>0</v>
      </c>
      <c r="U13" s="38">
        <v>0</v>
      </c>
      <c r="V13" s="37" t="s">
        <v>169</v>
      </c>
    </row>
    <row r="14" spans="1:22" ht="15">
      <c r="A14" s="12" t="s">
        <v>169</v>
      </c>
      <c r="B14" s="13">
        <v>18</v>
      </c>
      <c r="C14" s="13">
        <v>1</v>
      </c>
      <c r="D14" s="12" t="s">
        <v>29</v>
      </c>
      <c r="E14" s="12" t="s">
        <v>174</v>
      </c>
      <c r="F14" s="12" t="s">
        <v>175</v>
      </c>
      <c r="G14" s="14" t="s">
        <v>32</v>
      </c>
      <c r="H14" s="12" t="s">
        <v>176</v>
      </c>
      <c r="I14" s="12" t="s">
        <v>177</v>
      </c>
      <c r="J14" s="13">
        <v>18</v>
      </c>
      <c r="K14" s="15">
        <f t="array" ref="K14">INDEX(Sheet2!$H$2:$I$21,MATCH(G14,Sheet2!$I$2:I36,0),1)</f>
        <v>31</v>
      </c>
      <c r="L14" s="16" t="str">
        <f t="array" ref="L14">INDEX(Sheet2!$B$2:$C$21,MATCH(G14,Sheet2!$C$2:C51,0),1)</f>
        <v>VCDR</v>
      </c>
      <c r="M14" s="17" t="str">
        <f t="array" ref="M14">INDEX(Sheet2!$E$2:$F$21,MATCH(G14,Sheet2!$F$2:F51,0),1)</f>
        <v>.gz</v>
      </c>
      <c r="N14" s="12" t="s">
        <v>27</v>
      </c>
      <c r="O14" s="13">
        <v>1</v>
      </c>
      <c r="P14" s="13">
        <v>1</v>
      </c>
      <c r="Q14" s="13">
        <v>1</v>
      </c>
      <c r="R14" s="13">
        <v>1</v>
      </c>
      <c r="S14" s="12" t="s">
        <v>178</v>
      </c>
      <c r="T14" s="13">
        <v>0</v>
      </c>
      <c r="U14" s="13">
        <v>1</v>
      </c>
      <c r="V14" s="12" t="s">
        <v>169</v>
      </c>
    </row>
    <row r="15" spans="1:22" ht="15">
      <c r="A15" s="12" t="s">
        <v>169</v>
      </c>
      <c r="B15" s="13">
        <v>18</v>
      </c>
      <c r="C15" s="13">
        <v>2</v>
      </c>
      <c r="D15" s="12" t="s">
        <v>29</v>
      </c>
      <c r="E15" s="12" t="s">
        <v>179</v>
      </c>
      <c r="F15" s="12" t="s">
        <v>180</v>
      </c>
      <c r="G15" s="14" t="s">
        <v>80</v>
      </c>
      <c r="H15" s="12" t="s">
        <v>181</v>
      </c>
      <c r="I15" s="12" t="s">
        <v>182</v>
      </c>
      <c r="J15" s="13">
        <v>18</v>
      </c>
      <c r="K15" s="15">
        <f t="array" ref="K15">INDEX(Sheet2!$H$2:$I$21,MATCH(G15,Sheet2!$I$2:I37,0),1)</f>
        <v>37</v>
      </c>
      <c r="L15" s="16" t="str">
        <f t="array" ref="L15">INDEX(Sheet2!$B$2:$C$21,MATCH(G15,Sheet2!$C$2:C52,0),1)</f>
        <v>cdr</v>
      </c>
      <c r="M15" s="17" t="str">
        <f t="array" ref="M15">INDEX(Sheet2!$E$2:$F$21,MATCH(G15,Sheet2!$F$2:F52,0),1)</f>
        <v>.log</v>
      </c>
      <c r="N15" s="12" t="s">
        <v>27</v>
      </c>
      <c r="O15" s="13">
        <v>1</v>
      </c>
      <c r="P15" s="13">
        <v>1</v>
      </c>
      <c r="Q15" s="13">
        <v>1</v>
      </c>
      <c r="R15" s="13">
        <v>1</v>
      </c>
      <c r="S15" s="12" t="s">
        <v>183</v>
      </c>
      <c r="T15" s="13">
        <v>0</v>
      </c>
      <c r="U15" s="13">
        <v>1</v>
      </c>
      <c r="V15" s="12" t="s">
        <v>169</v>
      </c>
    </row>
    <row r="16" spans="1:22" ht="15">
      <c r="A16" s="12" t="s">
        <v>70</v>
      </c>
      <c r="B16" s="13">
        <v>6</v>
      </c>
      <c r="C16" s="13">
        <v>3</v>
      </c>
      <c r="D16" s="12" t="s">
        <v>4</v>
      </c>
      <c r="E16" s="12" t="s">
        <v>71</v>
      </c>
      <c r="F16" s="12" t="s">
        <v>72</v>
      </c>
      <c r="G16" s="14" t="s">
        <v>52</v>
      </c>
      <c r="H16" s="12" t="s">
        <v>73</v>
      </c>
      <c r="I16" s="12" t="s">
        <v>74</v>
      </c>
      <c r="J16" s="13">
        <v>6</v>
      </c>
      <c r="K16" s="15">
        <v>32</v>
      </c>
      <c r="L16" s="16" t="str">
        <f t="array" ref="L16">INDEX(Sheet2!$B$2:$C$21,MATCH(G16,Sheet2!$C$2:C29,0),1)</f>
        <v>esdr</v>
      </c>
      <c r="M16" s="17" t="str">
        <f t="array" ref="M16">INDEX(Sheet2!$E$2:$F$21,MATCH(G16,Sheet2!$F$2:F29,0),1)</f>
        <v>.txt</v>
      </c>
      <c r="N16" s="12" t="s">
        <v>27</v>
      </c>
      <c r="O16" s="13">
        <v>0</v>
      </c>
      <c r="P16" s="13">
        <v>0</v>
      </c>
      <c r="Q16" s="13">
        <v>1</v>
      </c>
      <c r="R16" s="13">
        <v>1</v>
      </c>
      <c r="S16" s="12" t="s">
        <v>323</v>
      </c>
      <c r="T16" s="13">
        <v>0</v>
      </c>
      <c r="U16" s="13">
        <v>0</v>
      </c>
      <c r="V16" s="12" t="s">
        <v>70</v>
      </c>
    </row>
    <row r="17" spans="1:22" ht="15">
      <c r="A17" s="12" t="s">
        <v>70</v>
      </c>
      <c r="B17" s="13">
        <v>6</v>
      </c>
      <c r="C17" s="13">
        <v>1</v>
      </c>
      <c r="D17" s="12" t="s">
        <v>29</v>
      </c>
      <c r="E17" s="12" t="s">
        <v>75</v>
      </c>
      <c r="F17" s="12" t="s">
        <v>76</v>
      </c>
      <c r="G17" s="14" t="s">
        <v>32</v>
      </c>
      <c r="H17" s="12" t="s">
        <v>77</v>
      </c>
      <c r="I17" s="12" t="s">
        <v>78</v>
      </c>
      <c r="J17" s="13">
        <v>6</v>
      </c>
      <c r="K17" s="15">
        <v>70</v>
      </c>
      <c r="L17" s="16" t="s">
        <v>308</v>
      </c>
      <c r="M17" s="17"/>
      <c r="N17" s="12" t="s">
        <v>27</v>
      </c>
      <c r="O17" s="13">
        <v>1</v>
      </c>
      <c r="P17" s="13">
        <v>1</v>
      </c>
      <c r="Q17" s="13">
        <v>1</v>
      </c>
      <c r="R17" s="13">
        <v>1</v>
      </c>
      <c r="S17" s="12" t="s">
        <v>59</v>
      </c>
      <c r="T17" s="13">
        <v>0</v>
      </c>
      <c r="U17" s="13">
        <v>1</v>
      </c>
      <c r="V17" s="12" t="s">
        <v>70</v>
      </c>
    </row>
    <row r="18" spans="1:22" ht="15">
      <c r="A18" s="12" t="s">
        <v>70</v>
      </c>
      <c r="B18" s="13">
        <v>6</v>
      </c>
      <c r="C18" s="13"/>
      <c r="D18" s="12" t="s">
        <v>29</v>
      </c>
      <c r="E18" s="12" t="s">
        <v>79</v>
      </c>
      <c r="F18" s="32" t="s">
        <v>332</v>
      </c>
      <c r="G18" s="14" t="s">
        <v>80</v>
      </c>
      <c r="H18" s="32" t="s">
        <v>81</v>
      </c>
      <c r="I18" s="12" t="s">
        <v>331</v>
      </c>
      <c r="J18" s="13">
        <v>6</v>
      </c>
      <c r="K18" s="15">
        <v>57</v>
      </c>
      <c r="L18" s="16" t="s">
        <v>309</v>
      </c>
      <c r="M18" s="17" t="str">
        <f t="array" ref="M18">INDEX(Sheet2!$E$2:$F$21,MATCH(G18,Sheet2!$F$2:F30,0),1)</f>
        <v>.log</v>
      </c>
      <c r="N18" s="31" t="s">
        <v>27</v>
      </c>
      <c r="O18" s="13">
        <v>1</v>
      </c>
      <c r="P18" s="13">
        <v>1</v>
      </c>
      <c r="Q18" s="13">
        <v>1</v>
      </c>
      <c r="R18" s="13">
        <v>1</v>
      </c>
      <c r="S18" s="12" t="s">
        <v>324</v>
      </c>
      <c r="T18" s="13">
        <v>0</v>
      </c>
      <c r="U18" s="13">
        <v>1</v>
      </c>
      <c r="V18" s="12" t="s">
        <v>70</v>
      </c>
    </row>
    <row r="19" spans="1:22" ht="15">
      <c r="A19" s="12" t="s">
        <v>82</v>
      </c>
      <c r="B19" s="13">
        <v>7</v>
      </c>
      <c r="C19" s="13">
        <v>2</v>
      </c>
      <c r="D19" s="12" t="s">
        <v>4</v>
      </c>
      <c r="E19" s="12" t="s">
        <v>83</v>
      </c>
      <c r="F19" s="12" t="s">
        <v>84</v>
      </c>
      <c r="G19" s="14" t="s">
        <v>24</v>
      </c>
      <c r="H19" s="12" t="s">
        <v>85</v>
      </c>
      <c r="I19" s="12" t="s">
        <v>86</v>
      </c>
      <c r="J19" s="13">
        <v>7</v>
      </c>
      <c r="K19" s="15">
        <f t="array" ref="K19">INDEX(Sheet2!$H$2:$I$21,MATCH(G19,Sheet2!$I$2:I17,0),1)</f>
        <v>28</v>
      </c>
      <c r="L19" s="16" t="str">
        <f t="array" ref="L19">INDEX(Sheet2!$B$2:$C$21,MATCH(G19,Sheet2!$C$2:C32,0),1)</f>
        <v>cdr</v>
      </c>
      <c r="M19" s="17" t="str">
        <f t="array" ref="M19">INDEX(Sheet2!$E$2:$F$21,MATCH(G19,Sheet2!$F$2:F32,0),1)</f>
        <v>.csv</v>
      </c>
      <c r="N19" s="12" t="s">
        <v>27</v>
      </c>
      <c r="O19" s="13">
        <v>1</v>
      </c>
      <c r="P19" s="13">
        <v>1</v>
      </c>
      <c r="Q19" s="13">
        <v>1</v>
      </c>
      <c r="R19" s="13">
        <v>1</v>
      </c>
      <c r="S19" s="12" t="s">
        <v>87</v>
      </c>
      <c r="T19" s="13">
        <v>0</v>
      </c>
      <c r="U19" s="13">
        <v>0</v>
      </c>
      <c r="V19" s="12" t="s">
        <v>82</v>
      </c>
    </row>
    <row r="20" spans="1:22" ht="15">
      <c r="A20" s="12" t="s">
        <v>82</v>
      </c>
      <c r="B20" s="13">
        <v>7</v>
      </c>
      <c r="C20" s="13">
        <v>1</v>
      </c>
      <c r="D20" s="12" t="s">
        <v>29</v>
      </c>
      <c r="E20" s="12" t="s">
        <v>88</v>
      </c>
      <c r="F20" s="12" t="s">
        <v>89</v>
      </c>
      <c r="G20" s="14" t="s">
        <v>46</v>
      </c>
      <c r="H20" s="12" t="s">
        <v>90</v>
      </c>
      <c r="I20" s="12" t="s">
        <v>91</v>
      </c>
      <c r="J20" s="13">
        <v>7</v>
      </c>
      <c r="K20" s="15">
        <f t="array" ref="K20">INDEX(Sheet2!$H$2:$I$21,MATCH(G20,Sheet2!$I$2:I18,0),1)</f>
        <v>3</v>
      </c>
      <c r="L20" s="16" t="str">
        <f t="array" ref="L20">INDEX(Sheet2!$B$2:$C$21,MATCH(G20,Sheet2!$C$2:C33,0),1)</f>
        <v>b</v>
      </c>
      <c r="M20" s="17" t="str">
        <f t="array" ref="M20">INDEX(Sheet2!$E$2:$F$21,MATCH(G20,Sheet2!$F$2:F33,0),1)</f>
        <v>.dat</v>
      </c>
      <c r="N20" s="12" t="s">
        <v>27</v>
      </c>
      <c r="O20" s="13">
        <v>1</v>
      </c>
      <c r="P20" s="13">
        <v>1</v>
      </c>
      <c r="Q20" s="13">
        <v>1</v>
      </c>
      <c r="R20" s="13">
        <v>1</v>
      </c>
      <c r="S20" s="12" t="s">
        <v>92</v>
      </c>
      <c r="T20" s="13">
        <v>0</v>
      </c>
      <c r="U20" s="13">
        <v>0</v>
      </c>
      <c r="V20" s="12" t="s">
        <v>82</v>
      </c>
    </row>
    <row r="21" spans="1:22" ht="15">
      <c r="A21" s="12" t="s">
        <v>93</v>
      </c>
      <c r="B21" s="13">
        <v>8</v>
      </c>
      <c r="C21" s="13">
        <v>2</v>
      </c>
      <c r="D21" s="12" t="s">
        <v>4</v>
      </c>
      <c r="E21" s="12" t="s">
        <v>94</v>
      </c>
      <c r="F21" s="12" t="s">
        <v>95</v>
      </c>
      <c r="G21" s="14" t="s">
        <v>52</v>
      </c>
      <c r="H21" s="12" t="s">
        <v>96</v>
      </c>
      <c r="I21" s="12" t="s">
        <v>97</v>
      </c>
      <c r="J21" s="13">
        <v>8</v>
      </c>
      <c r="K21" s="15">
        <f t="array" ref="K21">INDEX([1]Sheet2!$H$2:$I$21,MATCH(G21,[1]Sheet2!$I$2:I19,0),1)</f>
        <v>25</v>
      </c>
      <c r="L21" s="16" t="str">
        <f t="array" ref="L21">INDEX([1]Sheet2!$B$2:$C$21,MATCH(G21,[1]Sheet2!$C$2:C34,0),1)</f>
        <v>esdr</v>
      </c>
      <c r="M21" s="17" t="str">
        <f t="array" ref="M21">INDEX([1]Sheet2!$E$2:$F$21,MATCH(G21,[1]Sheet2!$F$2:F34,0),1)</f>
        <v>.txt</v>
      </c>
      <c r="N21" s="12" t="s">
        <v>27</v>
      </c>
      <c r="O21" s="13">
        <v>0</v>
      </c>
      <c r="P21" s="13">
        <v>0</v>
      </c>
      <c r="Q21" s="13">
        <v>1</v>
      </c>
      <c r="R21" s="13">
        <v>1</v>
      </c>
      <c r="S21" s="12" t="s">
        <v>322</v>
      </c>
      <c r="T21" s="13">
        <v>0</v>
      </c>
      <c r="U21" s="13">
        <v>0</v>
      </c>
      <c r="V21" s="12" t="s">
        <v>93</v>
      </c>
    </row>
    <row r="22" spans="1:22" ht="15">
      <c r="A22" s="12" t="s">
        <v>93</v>
      </c>
      <c r="B22" s="13">
        <v>8</v>
      </c>
      <c r="C22" s="13">
        <v>1</v>
      </c>
      <c r="D22" s="12" t="s">
        <v>29</v>
      </c>
      <c r="E22" s="12" t="s">
        <v>98</v>
      </c>
      <c r="F22" s="12" t="s">
        <v>99</v>
      </c>
      <c r="G22" s="14" t="s">
        <v>100</v>
      </c>
      <c r="H22" s="12" t="s">
        <v>101</v>
      </c>
      <c r="I22" s="12" t="s">
        <v>102</v>
      </c>
      <c r="J22" s="13">
        <v>8</v>
      </c>
      <c r="K22" s="15">
        <f t="array" ref="K22">INDEX([1]Sheet2!$H$2:$I$21,MATCH(G22,[1]Sheet2!$I$2:I20,0),1)</f>
        <v>17</v>
      </c>
      <c r="L22" s="16" t="s">
        <v>296</v>
      </c>
      <c r="M22" s="17" t="str">
        <f t="array" ref="M22">INDEX([1]Sheet2!$E$2:$F$21,MATCH(G22,[1]Sheet2!$F$2:F35,0),1)</f>
        <v>.DAT</v>
      </c>
      <c r="N22" s="12" t="s">
        <v>27</v>
      </c>
      <c r="O22" s="13">
        <v>0</v>
      </c>
      <c r="P22" s="13">
        <v>0</v>
      </c>
      <c r="Q22" s="13">
        <v>1</v>
      </c>
      <c r="R22" s="13">
        <v>1</v>
      </c>
      <c r="S22" s="12" t="s">
        <v>330</v>
      </c>
      <c r="T22" s="13">
        <v>0</v>
      </c>
      <c r="U22" s="13">
        <v>0</v>
      </c>
      <c r="V22" s="12" t="s">
        <v>93</v>
      </c>
    </row>
    <row r="23" spans="1:22" s="28" customFormat="1" ht="15">
      <c r="A23" s="12" t="s">
        <v>103</v>
      </c>
      <c r="B23" s="13">
        <v>9</v>
      </c>
      <c r="C23" s="21">
        <v>18</v>
      </c>
      <c r="D23" s="12" t="s">
        <v>4</v>
      </c>
      <c r="E23" s="12" t="s">
        <v>104</v>
      </c>
      <c r="F23" s="12" t="s">
        <v>105</v>
      </c>
      <c r="G23" s="14" t="s">
        <v>52</v>
      </c>
      <c r="H23" s="12" t="s">
        <v>106</v>
      </c>
      <c r="I23" s="12" t="s">
        <v>107</v>
      </c>
      <c r="J23" s="13">
        <v>9</v>
      </c>
      <c r="K23" s="15">
        <v>30</v>
      </c>
      <c r="L23" s="16" t="str">
        <f t="array" ref="L23">INDEX(Sheet2!$B$2:$C$21,MATCH(G23,Sheet2!$C$2:C36,0),1)</f>
        <v>esdr</v>
      </c>
      <c r="M23" s="17" t="str">
        <f t="array" ref="M23">INDEX(Sheet2!$E$2:$F$21,MATCH(G23,Sheet2!$F$2:F36,0),1)</f>
        <v>.txt</v>
      </c>
      <c r="N23" s="12" t="s">
        <v>27</v>
      </c>
      <c r="O23" s="13">
        <v>1</v>
      </c>
      <c r="P23" s="13">
        <v>1</v>
      </c>
      <c r="Q23" s="13">
        <v>1</v>
      </c>
      <c r="R23" s="13">
        <v>1</v>
      </c>
      <c r="S23" s="12" t="s">
        <v>108</v>
      </c>
      <c r="T23" s="13">
        <v>0</v>
      </c>
      <c r="U23" s="13">
        <v>0</v>
      </c>
      <c r="V23" s="12" t="s">
        <v>103</v>
      </c>
    </row>
    <row r="24" spans="1:22" s="28" customFormat="1" ht="15">
      <c r="A24" s="12" t="s">
        <v>103</v>
      </c>
      <c r="B24" s="13">
        <v>9</v>
      </c>
      <c r="C24" s="21">
        <v>7</v>
      </c>
      <c r="D24" s="12" t="s">
        <v>29</v>
      </c>
      <c r="E24" s="12" t="s">
        <v>109</v>
      </c>
      <c r="F24" s="12" t="s">
        <v>110</v>
      </c>
      <c r="G24" s="14" t="s">
        <v>100</v>
      </c>
      <c r="H24" s="12" t="s">
        <v>111</v>
      </c>
      <c r="I24" s="12" t="s">
        <v>112</v>
      </c>
      <c r="J24" s="13">
        <v>9</v>
      </c>
      <c r="K24" s="15">
        <f t="array" ref="K24">INDEX(Sheet2!$H$2:$I$21,MATCH(G24,Sheet2!$I$2:I22,0),1)</f>
        <v>17</v>
      </c>
      <c r="L24" s="16" t="str">
        <f t="array" ref="L24">INDEX(Sheet2!$B$2:$C$21,MATCH(G24,Sheet2!$C$2:C37,0),1)</f>
        <v>ICX</v>
      </c>
      <c r="M24" s="17" t="str">
        <f t="array" ref="M24">INDEX(Sheet2!$E$2:$F$21,MATCH(G24,Sheet2!$F$2:F37,0),1)</f>
        <v>.DAT</v>
      </c>
      <c r="N24" s="12" t="s">
        <v>27</v>
      </c>
      <c r="O24" s="13">
        <v>0</v>
      </c>
      <c r="P24" s="13">
        <v>0</v>
      </c>
      <c r="Q24" s="13">
        <v>1</v>
      </c>
      <c r="R24" s="13">
        <v>1</v>
      </c>
      <c r="S24" s="12" t="s">
        <v>113</v>
      </c>
      <c r="T24" s="13">
        <v>0</v>
      </c>
      <c r="U24" s="13">
        <v>0</v>
      </c>
      <c r="V24" s="12" t="s">
        <v>103</v>
      </c>
    </row>
    <row r="25" spans="1:22" ht="15">
      <c r="A25" s="12" t="s">
        <v>114</v>
      </c>
      <c r="B25" s="13">
        <v>10</v>
      </c>
      <c r="C25" s="13">
        <v>2</v>
      </c>
      <c r="D25" s="12" t="s">
        <v>4</v>
      </c>
      <c r="E25" s="12" t="s">
        <v>115</v>
      </c>
      <c r="F25" s="12" t="s">
        <v>116</v>
      </c>
      <c r="G25" s="14" t="s">
        <v>52</v>
      </c>
      <c r="H25" s="12" t="s">
        <v>117</v>
      </c>
      <c r="I25" s="12" t="s">
        <v>118</v>
      </c>
      <c r="J25" s="13">
        <v>10</v>
      </c>
      <c r="K25" s="15">
        <f t="array" ref="K25">INDEX(Sheet2!$H$2:$I$21,MATCH(G25,Sheet2!$I$2:I23,0),1)</f>
        <v>25</v>
      </c>
      <c r="L25" s="16" t="str">
        <f t="array" ref="L25">INDEX(Sheet2!$B$2:$C$21,MATCH(G25,Sheet2!$C$2:C38,0),1)</f>
        <v>esdr</v>
      </c>
      <c r="M25" s="17" t="str">
        <f t="array" ref="M25">INDEX(Sheet2!$E$2:$F$21,MATCH(G25,Sheet2!$F$2:F38,0),1)</f>
        <v>.txt</v>
      </c>
      <c r="N25" s="12" t="s">
        <v>27</v>
      </c>
      <c r="O25" s="13">
        <v>1</v>
      </c>
      <c r="P25" s="13">
        <v>1</v>
      </c>
      <c r="Q25" s="13">
        <v>1</v>
      </c>
      <c r="R25" s="13">
        <v>1</v>
      </c>
      <c r="S25" s="12" t="s">
        <v>119</v>
      </c>
      <c r="T25" s="13">
        <v>0</v>
      </c>
      <c r="U25" s="13">
        <v>1</v>
      </c>
      <c r="V25" s="12" t="s">
        <v>114</v>
      </c>
    </row>
    <row r="26" spans="1:22" ht="15">
      <c r="A26" s="12" t="s">
        <v>114</v>
      </c>
      <c r="B26" s="13">
        <v>10</v>
      </c>
      <c r="C26" s="13">
        <v>1</v>
      </c>
      <c r="D26" s="12" t="s">
        <v>29</v>
      </c>
      <c r="E26" s="12" t="s">
        <v>115</v>
      </c>
      <c r="F26" s="12" t="s">
        <v>120</v>
      </c>
      <c r="G26" s="14" t="s">
        <v>100</v>
      </c>
      <c r="H26" s="12" t="s">
        <v>121</v>
      </c>
      <c r="I26" s="12" t="s">
        <v>122</v>
      </c>
      <c r="J26" s="13">
        <v>10</v>
      </c>
      <c r="K26" s="15">
        <f t="array" ref="K26">INDEX(Sheet2!$H$2:$I$21,MATCH(G26,Sheet2!$I$2:I24,0),1)</f>
        <v>17</v>
      </c>
      <c r="L26" s="16" t="str">
        <f t="array" ref="L26">INDEX(Sheet2!$B$2:$C$21,MATCH(G26,Sheet2!$C$2:C39,0),1)</f>
        <v>ICX</v>
      </c>
      <c r="M26" s="17" t="str">
        <f t="array" ref="M26">INDEX(Sheet2!$E$2:$F$21,MATCH(G26,Sheet2!$F$2:F39,0),1)</f>
        <v>.DAT</v>
      </c>
      <c r="N26" s="12" t="s">
        <v>27</v>
      </c>
      <c r="O26" s="13">
        <v>1</v>
      </c>
      <c r="P26" s="13">
        <v>1</v>
      </c>
      <c r="Q26" s="13">
        <v>1</v>
      </c>
      <c r="R26" s="13">
        <v>1</v>
      </c>
      <c r="S26" s="12" t="s">
        <v>123</v>
      </c>
      <c r="T26" s="13">
        <v>0</v>
      </c>
      <c r="U26" s="13">
        <v>1</v>
      </c>
      <c r="V26" s="12" t="s">
        <v>114</v>
      </c>
    </row>
    <row r="27" spans="1:22" s="44" customFormat="1" ht="14.25">
      <c r="A27" s="44" t="s">
        <v>124</v>
      </c>
      <c r="B27" s="45">
        <v>11</v>
      </c>
      <c r="C27" s="45">
        <v>2</v>
      </c>
      <c r="D27" s="44" t="s">
        <v>4</v>
      </c>
      <c r="E27" s="44" t="s">
        <v>125</v>
      </c>
      <c r="F27" s="44" t="s">
        <v>126</v>
      </c>
      <c r="G27" s="44" t="s">
        <v>52</v>
      </c>
      <c r="H27" s="44" t="s">
        <v>127</v>
      </c>
      <c r="I27" s="44" t="s">
        <v>128</v>
      </c>
      <c r="J27" s="45">
        <v>11</v>
      </c>
      <c r="K27" s="45">
        <v>730</v>
      </c>
      <c r="L27" s="46" t="str">
        <f t="array" ref="L27">INDEX(Sheet2!$B$2:$C$21,MATCH(G27,Sheet2!$C$2:C40,0),1)</f>
        <v>esdr</v>
      </c>
      <c r="M27" s="47" t="str">
        <f t="array" ref="M27">INDEX(Sheet2!$E$2:$F$21,MATCH(G27,Sheet2!$F$2:F40,0),1)</f>
        <v>.txt</v>
      </c>
      <c r="N27" s="44" t="s">
        <v>27</v>
      </c>
      <c r="O27" s="45">
        <v>0</v>
      </c>
      <c r="P27" s="45">
        <v>0</v>
      </c>
      <c r="Q27" s="45">
        <v>1</v>
      </c>
      <c r="R27" s="45">
        <v>1</v>
      </c>
      <c r="S27" s="44" t="s">
        <v>323</v>
      </c>
      <c r="T27" s="45">
        <v>0</v>
      </c>
      <c r="U27" s="45">
        <v>0</v>
      </c>
      <c r="V27" s="44" t="s">
        <v>124</v>
      </c>
    </row>
    <row r="28" spans="1:22" ht="15">
      <c r="A28" s="12" t="s">
        <v>124</v>
      </c>
      <c r="B28" s="13">
        <v>11</v>
      </c>
      <c r="C28" s="13">
        <v>1</v>
      </c>
      <c r="D28" s="12" t="s">
        <v>29</v>
      </c>
      <c r="E28" s="12" t="s">
        <v>129</v>
      </c>
      <c r="F28" s="12" t="s">
        <v>130</v>
      </c>
      <c r="G28" s="14" t="s">
        <v>46</v>
      </c>
      <c r="H28" s="12" t="s">
        <v>131</v>
      </c>
      <c r="I28" s="12" t="s">
        <v>132</v>
      </c>
      <c r="J28" s="13">
        <v>11</v>
      </c>
      <c r="K28" s="15">
        <v>68</v>
      </c>
      <c r="L28" s="16" t="s">
        <v>295</v>
      </c>
      <c r="M28" s="17" t="str">
        <f t="array" ref="M28">INDEX(Sheet2!$E$2:$F$21,MATCH(G28,Sheet2!$F$2:F41,0),1)</f>
        <v>.dat</v>
      </c>
      <c r="N28" s="12" t="s">
        <v>27</v>
      </c>
      <c r="O28" s="13">
        <v>0</v>
      </c>
      <c r="P28" s="13">
        <v>0</v>
      </c>
      <c r="Q28" s="13">
        <v>1</v>
      </c>
      <c r="R28" s="13">
        <v>1</v>
      </c>
      <c r="S28" s="12" t="s">
        <v>292</v>
      </c>
      <c r="T28" s="13">
        <v>0</v>
      </c>
      <c r="U28" s="13">
        <v>0</v>
      </c>
      <c r="V28" s="12" t="s">
        <v>124</v>
      </c>
    </row>
    <row r="29" spans="1:22" ht="15">
      <c r="A29" s="12" t="s">
        <v>237</v>
      </c>
      <c r="B29" s="13">
        <v>24</v>
      </c>
      <c r="C29" s="13">
        <v>2</v>
      </c>
      <c r="D29" s="12" t="s">
        <v>4</v>
      </c>
      <c r="E29" s="12" t="s">
        <v>238</v>
      </c>
      <c r="F29" s="12" t="s">
        <v>239</v>
      </c>
      <c r="G29" s="14" t="s">
        <v>40</v>
      </c>
      <c r="H29" s="12" t="s">
        <v>240</v>
      </c>
      <c r="I29" s="12" t="s">
        <v>241</v>
      </c>
      <c r="J29" s="13">
        <v>24</v>
      </c>
      <c r="K29" s="15">
        <f t="array" ref="K29">INDEX(Sheet2!$H$2:$I$21,MATCH(G29,Sheet2!$I$2:I49,0),1)</f>
        <v>27</v>
      </c>
      <c r="L29" s="16" t="str">
        <f t="array" ref="L29">INDEX(Sheet2!$B$2:$C$21,MATCH(G29,Sheet2!$C$2:C64,0),1)</f>
        <v>sdr</v>
      </c>
      <c r="M29" s="17" t="str">
        <f t="array" ref="M29">INDEX(Sheet2!$E$2:$F$21,MATCH(G29,Sheet2!$F$2:F64,0),1)</f>
        <v>.gz</v>
      </c>
      <c r="N29" s="12" t="s">
        <v>27</v>
      </c>
      <c r="O29" s="13">
        <v>1</v>
      </c>
      <c r="P29" s="13">
        <v>1</v>
      </c>
      <c r="Q29" s="13">
        <v>1</v>
      </c>
      <c r="R29" s="13">
        <v>1</v>
      </c>
      <c r="S29" s="12" t="s">
        <v>242</v>
      </c>
      <c r="T29" s="13">
        <v>1</v>
      </c>
      <c r="U29" s="13">
        <v>1</v>
      </c>
      <c r="V29" s="12" t="s">
        <v>237</v>
      </c>
    </row>
    <row r="30" spans="1:22" ht="15">
      <c r="A30" s="12" t="s">
        <v>237</v>
      </c>
      <c r="B30" s="13">
        <v>24</v>
      </c>
      <c r="C30" s="13">
        <v>1</v>
      </c>
      <c r="D30" s="12" t="s">
        <v>29</v>
      </c>
      <c r="E30" s="12" t="s">
        <v>243</v>
      </c>
      <c r="F30" s="12" t="s">
        <v>244</v>
      </c>
      <c r="G30" s="14" t="s">
        <v>234</v>
      </c>
      <c r="H30" s="12" t="s">
        <v>245</v>
      </c>
      <c r="I30" s="12" t="s">
        <v>320</v>
      </c>
      <c r="J30" s="13">
        <v>24</v>
      </c>
      <c r="K30" s="15">
        <v>74</v>
      </c>
      <c r="L30" s="16" t="s">
        <v>318</v>
      </c>
      <c r="M30" s="17" t="str">
        <f t="array" ref="M30">INDEX(Sheet2!$E$2:$F$21,MATCH(G30,Sheet2!$F$2:F65,0),1)</f>
        <v>.DAT</v>
      </c>
      <c r="N30" s="12" t="s">
        <v>27</v>
      </c>
      <c r="O30" s="13">
        <v>0</v>
      </c>
      <c r="P30" s="13">
        <v>0</v>
      </c>
      <c r="Q30" s="13">
        <v>1</v>
      </c>
      <c r="R30" s="13">
        <v>1</v>
      </c>
      <c r="S30" s="12" t="s">
        <v>321</v>
      </c>
      <c r="T30" s="13">
        <v>0</v>
      </c>
      <c r="U30" s="13">
        <v>0</v>
      </c>
      <c r="V30" s="12" t="s">
        <v>237</v>
      </c>
    </row>
    <row r="31" spans="1:22" s="44" customFormat="1" ht="14.25">
      <c r="A31" s="44" t="s">
        <v>227</v>
      </c>
      <c r="B31" s="45">
        <v>23</v>
      </c>
      <c r="C31" s="45">
        <v>2</v>
      </c>
      <c r="D31" s="44" t="s">
        <v>4</v>
      </c>
      <c r="E31" s="44" t="s">
        <v>228</v>
      </c>
      <c r="F31" s="44" t="s">
        <v>229</v>
      </c>
      <c r="G31" s="44" t="s">
        <v>24</v>
      </c>
      <c r="H31" s="44" t="s">
        <v>230</v>
      </c>
      <c r="I31" s="44" t="s">
        <v>231</v>
      </c>
      <c r="J31" s="45">
        <v>23</v>
      </c>
      <c r="K31" s="45">
        <v>29</v>
      </c>
      <c r="L31" s="46" t="str">
        <f t="array" ref="L31">INDEX(Sheet2!$B$2:$C$21,MATCH(G31,Sheet2!$C$2:C62,0),1)</f>
        <v>cdr</v>
      </c>
      <c r="M31" s="47" t="str">
        <f t="array" ref="M31">INDEX(Sheet2!$E$2:$F$21,MATCH(G31,Sheet2!$F$2:F62,0),1)</f>
        <v>.csv</v>
      </c>
      <c r="N31" s="44" t="s">
        <v>27</v>
      </c>
      <c r="O31" s="45">
        <v>0</v>
      </c>
      <c r="P31" s="45">
        <v>0</v>
      </c>
      <c r="Q31" s="45">
        <v>1</v>
      </c>
      <c r="R31" s="45">
        <v>1</v>
      </c>
      <c r="S31" s="44" t="s">
        <v>329</v>
      </c>
      <c r="T31" s="45">
        <v>0</v>
      </c>
      <c r="U31" s="45">
        <v>0</v>
      </c>
      <c r="V31" s="44" t="s">
        <v>227</v>
      </c>
    </row>
    <row r="32" spans="1:22" ht="15">
      <c r="A32" s="12" t="s">
        <v>227</v>
      </c>
      <c r="B32" s="13">
        <v>23</v>
      </c>
      <c r="C32" s="13">
        <v>1</v>
      </c>
      <c r="D32" s="12" t="s">
        <v>29</v>
      </c>
      <c r="E32" s="12" t="s">
        <v>232</v>
      </c>
      <c r="F32" s="12" t="s">
        <v>233</v>
      </c>
      <c r="G32" s="14" t="s">
        <v>234</v>
      </c>
      <c r="H32" s="12" t="s">
        <v>235</v>
      </c>
      <c r="I32" s="12" t="s">
        <v>236</v>
      </c>
      <c r="J32" s="13">
        <v>23</v>
      </c>
      <c r="K32" s="15">
        <v>75</v>
      </c>
      <c r="L32" s="16" t="s">
        <v>318</v>
      </c>
      <c r="M32" s="17" t="str">
        <f t="array" ref="M32">INDEX(Sheet2!$E$2:$F$21,MATCH(G32,Sheet2!$F$2:F63,0),1)</f>
        <v>.DAT</v>
      </c>
      <c r="N32" s="12" t="s">
        <v>27</v>
      </c>
      <c r="O32" s="13">
        <v>0</v>
      </c>
      <c r="P32" s="13">
        <v>0</v>
      </c>
      <c r="Q32" s="13">
        <v>1</v>
      </c>
      <c r="R32" s="13">
        <v>1</v>
      </c>
      <c r="S32" s="12" t="s">
        <v>325</v>
      </c>
      <c r="T32" s="13">
        <v>0</v>
      </c>
      <c r="U32" s="13">
        <v>0</v>
      </c>
      <c r="V32" s="12" t="s">
        <v>227</v>
      </c>
    </row>
    <row r="33" spans="1:22" ht="15">
      <c r="A33" s="12" t="s">
        <v>140</v>
      </c>
      <c r="B33" s="13">
        <v>15</v>
      </c>
      <c r="C33" s="13">
        <v>2</v>
      </c>
      <c r="D33" s="12" t="s">
        <v>4</v>
      </c>
      <c r="E33" s="12" t="s">
        <v>141</v>
      </c>
      <c r="F33" s="12" t="s">
        <v>142</v>
      </c>
      <c r="G33" s="14" t="s">
        <v>52</v>
      </c>
      <c r="H33" s="12" t="s">
        <v>143</v>
      </c>
      <c r="I33" s="12" t="s">
        <v>144</v>
      </c>
      <c r="J33" s="13">
        <v>15</v>
      </c>
      <c r="K33" s="15">
        <f t="array" ref="K33">INDEX(Sheet2!$H$2:$I$21,MATCH(G33,Sheet2!$I$2:I29,0),1)</f>
        <v>25</v>
      </c>
      <c r="L33" s="16" t="str">
        <f t="array" ref="L33">INDEX(Sheet2!$B$2:$C$21,MATCH(G33,Sheet2!$C$2:C44,0),1)</f>
        <v>esdr</v>
      </c>
      <c r="M33" s="17" t="str">
        <f t="array" ref="M33">INDEX(Sheet2!$E$2:$F$21,MATCH(G33,Sheet2!$F$2:F44,0),1)</f>
        <v>.txt</v>
      </c>
      <c r="N33" s="12" t="s">
        <v>27</v>
      </c>
      <c r="O33" s="13">
        <v>1</v>
      </c>
      <c r="P33" s="13">
        <v>1</v>
      </c>
      <c r="Q33" s="13">
        <v>1</v>
      </c>
      <c r="R33" s="13">
        <v>1</v>
      </c>
      <c r="S33" s="12" t="s">
        <v>145</v>
      </c>
      <c r="T33" s="13">
        <v>0</v>
      </c>
      <c r="U33" s="13">
        <v>1</v>
      </c>
      <c r="V33" s="12" t="s">
        <v>140</v>
      </c>
    </row>
    <row r="34" spans="1:22" ht="15">
      <c r="A34" s="12" t="s">
        <v>140</v>
      </c>
      <c r="B34" s="13">
        <v>15</v>
      </c>
      <c r="C34" s="13">
        <v>1</v>
      </c>
      <c r="D34" s="12" t="s">
        <v>29</v>
      </c>
      <c r="E34" s="12" t="s">
        <v>146</v>
      </c>
      <c r="F34" s="12" t="s">
        <v>147</v>
      </c>
      <c r="G34" s="14" t="s">
        <v>46</v>
      </c>
      <c r="H34" s="12" t="s">
        <v>148</v>
      </c>
      <c r="I34" s="12" t="s">
        <v>149</v>
      </c>
      <c r="J34" s="13">
        <v>15</v>
      </c>
      <c r="K34" s="15">
        <f t="array" ref="K34">INDEX(Sheet2!$H$2:$I$21,MATCH(G34,Sheet2!$I$2:I30,0),1)</f>
        <v>3</v>
      </c>
      <c r="L34" s="16" t="s">
        <v>303</v>
      </c>
      <c r="M34" s="17" t="str">
        <f t="array" ref="M34">INDEX(Sheet2!$E$2:$F$21,MATCH(G34,Sheet2!$F$2:F45,0),1)</f>
        <v>.dat</v>
      </c>
      <c r="N34" s="12" t="s">
        <v>27</v>
      </c>
      <c r="O34" s="13">
        <v>0</v>
      </c>
      <c r="P34" s="13">
        <v>0</v>
      </c>
      <c r="Q34" s="13">
        <v>1</v>
      </c>
      <c r="R34" s="13">
        <v>1</v>
      </c>
      <c r="S34" s="12" t="s">
        <v>292</v>
      </c>
      <c r="T34" s="13">
        <v>0</v>
      </c>
      <c r="U34" s="13">
        <v>0</v>
      </c>
      <c r="V34" s="12" t="s">
        <v>140</v>
      </c>
    </row>
    <row r="35" spans="1:22" ht="15">
      <c r="A35" s="12" t="s">
        <v>150</v>
      </c>
      <c r="B35" s="13">
        <v>16</v>
      </c>
      <c r="C35" s="13">
        <v>3</v>
      </c>
      <c r="D35" s="12" t="s">
        <v>4</v>
      </c>
      <c r="E35" s="12" t="s">
        <v>151</v>
      </c>
      <c r="F35" s="12" t="s">
        <v>152</v>
      </c>
      <c r="G35" s="14" t="s">
        <v>52</v>
      </c>
      <c r="H35" s="12" t="s">
        <v>153</v>
      </c>
      <c r="I35" s="12" t="s">
        <v>154</v>
      </c>
      <c r="J35" s="13">
        <v>16</v>
      </c>
      <c r="K35" s="15">
        <v>30</v>
      </c>
      <c r="L35" s="16" t="str">
        <f t="array" ref="L35">INDEX([1]Sheet2!$B$2:$C$21,MATCH(G35,[1]Sheet2!$C$2:C46,0),1)</f>
        <v>esdr</v>
      </c>
      <c r="M35" s="17" t="str">
        <f t="array" ref="M35">INDEX([1]Sheet2!$E$2:$F$21,MATCH(G35,[1]Sheet2!$F$2:F46,0),1)</f>
        <v>.txt</v>
      </c>
      <c r="N35" s="12" t="s">
        <v>27</v>
      </c>
      <c r="O35" s="13">
        <v>0</v>
      </c>
      <c r="P35" s="13">
        <v>0</v>
      </c>
      <c r="Q35" s="13">
        <v>1</v>
      </c>
      <c r="R35" s="13">
        <v>1</v>
      </c>
      <c r="S35" s="12" t="s">
        <v>326</v>
      </c>
      <c r="T35" s="13">
        <v>0</v>
      </c>
      <c r="U35" s="13">
        <v>0</v>
      </c>
      <c r="V35" s="12" t="s">
        <v>150</v>
      </c>
    </row>
    <row r="36" spans="1:22" ht="15">
      <c r="A36" s="12" t="s">
        <v>150</v>
      </c>
      <c r="B36" s="13">
        <v>16</v>
      </c>
      <c r="C36" s="13">
        <v>2</v>
      </c>
      <c r="D36" s="12" t="s">
        <v>29</v>
      </c>
      <c r="E36" s="12" t="s">
        <v>155</v>
      </c>
      <c r="F36" s="12" t="s">
        <v>156</v>
      </c>
      <c r="G36" s="14" t="s">
        <v>46</v>
      </c>
      <c r="H36" s="12" t="s">
        <v>157</v>
      </c>
      <c r="I36" s="12" t="s">
        <v>158</v>
      </c>
      <c r="J36" s="13">
        <v>16</v>
      </c>
      <c r="K36" s="15">
        <f t="array" ref="K36">INDEX([1]Sheet2!$H$2:$I$21,MATCH(G36,[1]Sheet2!$I$2:I32,0),1)</f>
        <v>3</v>
      </c>
      <c r="L36" s="16" t="s">
        <v>297</v>
      </c>
      <c r="M36" s="17" t="str">
        <f t="array" ref="M36">INDEX([1]Sheet2!$E$2:$F$21,MATCH(G36,[1]Sheet2!$F$2:F47,0),1)</f>
        <v>.dat</v>
      </c>
      <c r="N36" s="12" t="s">
        <v>27</v>
      </c>
      <c r="O36" s="13">
        <v>0</v>
      </c>
      <c r="P36" s="13">
        <v>0</v>
      </c>
      <c r="Q36" s="13">
        <v>1</v>
      </c>
      <c r="R36" s="13">
        <v>1</v>
      </c>
      <c r="S36" s="12" t="s">
        <v>291</v>
      </c>
      <c r="T36" s="13">
        <v>0</v>
      </c>
      <c r="U36" s="13">
        <v>0</v>
      </c>
      <c r="V36" s="12" t="s">
        <v>150</v>
      </c>
    </row>
    <row r="37" spans="1:22" ht="15">
      <c r="A37" s="12" t="s">
        <v>159</v>
      </c>
      <c r="B37" s="13">
        <v>17</v>
      </c>
      <c r="C37" s="13">
        <v>2</v>
      </c>
      <c r="D37" s="12" t="s">
        <v>4</v>
      </c>
      <c r="E37" s="12" t="s">
        <v>160</v>
      </c>
      <c r="F37" s="12" t="s">
        <v>161</v>
      </c>
      <c r="G37" s="14" t="s">
        <v>162</v>
      </c>
      <c r="H37" s="12" t="s">
        <v>163</v>
      </c>
      <c r="I37" s="12" t="s">
        <v>164</v>
      </c>
      <c r="J37" s="13">
        <v>17</v>
      </c>
      <c r="K37" s="15">
        <v>56</v>
      </c>
      <c r="L37" s="16">
        <v>0</v>
      </c>
      <c r="M37" s="17" t="s">
        <v>307</v>
      </c>
      <c r="N37" s="12" t="s">
        <v>27</v>
      </c>
      <c r="O37" s="13">
        <v>0</v>
      </c>
      <c r="P37" s="13">
        <v>0</v>
      </c>
      <c r="Q37" s="13">
        <v>1</v>
      </c>
      <c r="R37" s="13">
        <v>1</v>
      </c>
      <c r="S37" s="12" t="s">
        <v>306</v>
      </c>
      <c r="T37" s="13">
        <v>0</v>
      </c>
      <c r="U37" s="13">
        <v>0</v>
      </c>
      <c r="V37" s="12" t="s">
        <v>159</v>
      </c>
    </row>
    <row r="38" spans="1:22" ht="15">
      <c r="A38" s="12" t="s">
        <v>159</v>
      </c>
      <c r="B38" s="13">
        <v>17</v>
      </c>
      <c r="C38" s="13">
        <v>1</v>
      </c>
      <c r="D38" s="12" t="s">
        <v>29</v>
      </c>
      <c r="E38" s="12" t="s">
        <v>165</v>
      </c>
      <c r="F38" s="12" t="s">
        <v>166</v>
      </c>
      <c r="G38" s="14" t="s">
        <v>100</v>
      </c>
      <c r="H38" s="12" t="s">
        <v>167</v>
      </c>
      <c r="I38" s="12" t="s">
        <v>168</v>
      </c>
      <c r="J38" s="13">
        <v>17</v>
      </c>
      <c r="K38" s="15">
        <f t="array" ref="K38">INDEX(Sheet2!$H$2:$I$21,MATCH(G38,Sheet2!$I$2:I34,0),1)</f>
        <v>17</v>
      </c>
      <c r="L38" s="16" t="s">
        <v>290</v>
      </c>
      <c r="M38" s="17" t="str">
        <f>INDEX(Sheet2!$E$2:$F$21,MATCH(G38,Sheet2!$F$2:F49,0),1)</f>
        <v>.DAT</v>
      </c>
      <c r="N38" s="12" t="s">
        <v>27</v>
      </c>
      <c r="O38" s="13">
        <v>1</v>
      </c>
      <c r="P38" s="13">
        <v>1</v>
      </c>
      <c r="Q38" s="13">
        <v>1</v>
      </c>
      <c r="R38" s="13">
        <v>1</v>
      </c>
      <c r="S38" s="12" t="s">
        <v>289</v>
      </c>
      <c r="T38" s="13">
        <v>0</v>
      </c>
      <c r="U38" s="13">
        <v>0</v>
      </c>
      <c r="V38" s="12" t="s">
        <v>159</v>
      </c>
    </row>
    <row r="39" spans="1:22" ht="15">
      <c r="A39" s="12" t="s">
        <v>193</v>
      </c>
      <c r="B39" s="13">
        <v>20</v>
      </c>
      <c r="C39" s="13">
        <v>2</v>
      </c>
      <c r="D39" s="12" t="s">
        <v>4</v>
      </c>
      <c r="E39" s="12" t="s">
        <v>194</v>
      </c>
      <c r="F39" s="12" t="s">
        <v>195</v>
      </c>
      <c r="G39" s="14" t="s">
        <v>24</v>
      </c>
      <c r="H39" s="12" t="s">
        <v>196</v>
      </c>
      <c r="I39" s="12" t="s">
        <v>197</v>
      </c>
      <c r="J39" s="13">
        <v>20</v>
      </c>
      <c r="K39" s="15">
        <f t="array" ref="K39">INDEX(Sheet2!$H$2:$I$21,MATCH(G39,Sheet2!$I$2:I40,0),1)</f>
        <v>28</v>
      </c>
      <c r="L39" s="16" t="str">
        <f t="array" ref="L39">INDEX(Sheet2!$B$2:$C$21,MATCH(G39,Sheet2!$C$2:C55,0),1)</f>
        <v>cdr</v>
      </c>
      <c r="M39" s="17" t="str">
        <f t="array" ref="M39">INDEX(Sheet2!$E$2:$F$21,MATCH(G39,Sheet2!$F$2:F55,0),1)</f>
        <v>.csv</v>
      </c>
      <c r="N39" s="12" t="s">
        <v>27</v>
      </c>
      <c r="O39" s="13">
        <v>1</v>
      </c>
      <c r="P39" s="13">
        <v>1</v>
      </c>
      <c r="Q39" s="13">
        <v>1</v>
      </c>
      <c r="R39" s="13">
        <v>1</v>
      </c>
      <c r="S39" s="12" t="s">
        <v>198</v>
      </c>
      <c r="T39" s="13">
        <v>0</v>
      </c>
      <c r="U39" s="13">
        <v>1</v>
      </c>
      <c r="V39" s="12" t="s">
        <v>193</v>
      </c>
    </row>
    <row r="40" spans="1:22" ht="15">
      <c r="A40" s="12" t="s">
        <v>193</v>
      </c>
      <c r="B40" s="13">
        <v>20</v>
      </c>
      <c r="C40" s="13">
        <v>1</v>
      </c>
      <c r="D40" s="12" t="s">
        <v>29</v>
      </c>
      <c r="E40" s="12" t="s">
        <v>199</v>
      </c>
      <c r="F40" s="12" t="s">
        <v>200</v>
      </c>
      <c r="G40" s="14" t="s">
        <v>46</v>
      </c>
      <c r="H40" s="12" t="s">
        <v>201</v>
      </c>
      <c r="I40" s="12" t="s">
        <v>202</v>
      </c>
      <c r="J40" s="13">
        <v>20</v>
      </c>
      <c r="K40" s="15">
        <f t="array" ref="K40">INDEX(Sheet2!$H$2:$I$21,MATCH(G40,Sheet2!$I$2:I41,0),1)</f>
        <v>3</v>
      </c>
      <c r="L40" s="16" t="s">
        <v>279</v>
      </c>
      <c r="M40" s="17" t="str">
        <f t="array" ref="M40">INDEX(Sheet2!$E$2:$F$21,MATCH(G40,Sheet2!$F$2:F56,0),1)</f>
        <v>.dat</v>
      </c>
      <c r="N40" s="12" t="s">
        <v>27</v>
      </c>
      <c r="O40" s="13">
        <v>0</v>
      </c>
      <c r="P40" s="13">
        <v>0</v>
      </c>
      <c r="Q40" s="13">
        <v>1</v>
      </c>
      <c r="R40" s="13">
        <v>1</v>
      </c>
      <c r="S40" s="12" t="s">
        <v>292</v>
      </c>
      <c r="T40" s="13">
        <v>0</v>
      </c>
      <c r="U40" s="13">
        <v>0</v>
      </c>
      <c r="V40" s="12" t="s">
        <v>193</v>
      </c>
    </row>
    <row r="41" spans="1:22" ht="15">
      <c r="A41" s="12" t="s">
        <v>203</v>
      </c>
      <c r="B41" s="13">
        <v>21</v>
      </c>
      <c r="C41" s="13">
        <v>2</v>
      </c>
      <c r="D41" s="12" t="s">
        <v>4</v>
      </c>
      <c r="E41" s="12" t="s">
        <v>204</v>
      </c>
      <c r="F41" s="12" t="s">
        <v>205</v>
      </c>
      <c r="G41" s="14" t="s">
        <v>52</v>
      </c>
      <c r="H41" s="12" t="s">
        <v>206</v>
      </c>
      <c r="I41" s="12" t="s">
        <v>207</v>
      </c>
      <c r="J41" s="13">
        <v>21</v>
      </c>
      <c r="K41" s="15">
        <v>30</v>
      </c>
      <c r="L41" s="16" t="str">
        <f t="array" ref="L41">INDEX([1]Sheet2!$B$2:$C$21,MATCH(G41,[1]Sheet2!$C$2:C57,0),1)</f>
        <v>esdr</v>
      </c>
      <c r="M41" s="17" t="str">
        <f t="array" ref="M41">INDEX([1]Sheet2!$E$2:$F$21,MATCH(G41,[1]Sheet2!$F$2:F57,0),1)</f>
        <v>.txt</v>
      </c>
      <c r="N41" s="12" t="s">
        <v>27</v>
      </c>
      <c r="O41" s="13">
        <v>0</v>
      </c>
      <c r="P41" s="13">
        <v>0</v>
      </c>
      <c r="Q41" s="13">
        <v>1</v>
      </c>
      <c r="R41" s="13">
        <v>1</v>
      </c>
      <c r="S41" s="12" t="s">
        <v>323</v>
      </c>
      <c r="T41" s="13">
        <v>0</v>
      </c>
      <c r="U41" s="13">
        <v>0</v>
      </c>
      <c r="V41" s="12" t="s">
        <v>203</v>
      </c>
    </row>
    <row r="42" spans="1:22" ht="15">
      <c r="A42" s="12" t="s">
        <v>203</v>
      </c>
      <c r="B42" s="13">
        <v>21</v>
      </c>
      <c r="C42" s="13">
        <v>1</v>
      </c>
      <c r="D42" s="12" t="s">
        <v>29</v>
      </c>
      <c r="E42" s="12" t="s">
        <v>208</v>
      </c>
      <c r="F42" s="12" t="s">
        <v>209</v>
      </c>
      <c r="G42" s="14" t="s">
        <v>46</v>
      </c>
      <c r="H42" s="12" t="s">
        <v>210</v>
      </c>
      <c r="I42" s="12" t="s">
        <v>211</v>
      </c>
      <c r="J42" s="13">
        <v>21</v>
      </c>
      <c r="K42" s="15">
        <f t="array" ref="K42">INDEX([1]Sheet2!$H$2:$I$21,MATCH(G42,[1]Sheet2!$I$2:I43,0),1)</f>
        <v>3</v>
      </c>
      <c r="L42" s="16" t="str">
        <f t="array" ref="L42">INDEX([1]Sheet2!$B$2:$C$21,MATCH(G42,[1]Sheet2!$C$2:C58,0),1)</f>
        <v>b</v>
      </c>
      <c r="M42" s="17" t="str">
        <f t="array" ref="M42">INDEX([1]Sheet2!$E$2:$F$21,MATCH(G42,[1]Sheet2!$F$2:F58,0),1)</f>
        <v>.dat</v>
      </c>
      <c r="N42" s="12" t="s">
        <v>27</v>
      </c>
      <c r="O42" s="13">
        <v>0</v>
      </c>
      <c r="P42" s="13">
        <v>0</v>
      </c>
      <c r="Q42" s="13">
        <v>1</v>
      </c>
      <c r="R42" s="13">
        <v>1</v>
      </c>
      <c r="S42" s="12" t="s">
        <v>292</v>
      </c>
      <c r="T42" s="13">
        <v>0</v>
      </c>
      <c r="U42" s="13">
        <v>0</v>
      </c>
      <c r="V42" s="12" t="s">
        <v>203</v>
      </c>
    </row>
    <row r="43" spans="1:22" ht="15">
      <c r="A43" s="12" t="s">
        <v>184</v>
      </c>
      <c r="B43" s="13">
        <v>19</v>
      </c>
      <c r="C43" s="21">
        <v>18</v>
      </c>
      <c r="D43" s="12" t="s">
        <v>4</v>
      </c>
      <c r="E43" s="12" t="s">
        <v>185</v>
      </c>
      <c r="F43" s="12" t="s">
        <v>186</v>
      </c>
      <c r="G43" s="14" t="s">
        <v>52</v>
      </c>
      <c r="H43" s="12" t="s">
        <v>187</v>
      </c>
      <c r="I43" s="12" t="s">
        <v>188</v>
      </c>
      <c r="J43" s="13">
        <v>19</v>
      </c>
      <c r="K43" s="15">
        <f t="array" ref="K43">INDEX(Sheet2!$H$2:$I$21,MATCH(G43,Sheet2!$I$2:I38,0),1)</f>
        <v>25</v>
      </c>
      <c r="L43" s="16" t="str">
        <f t="array" ref="L43">INDEX(Sheet2!$B$2:$C$21,MATCH(G43,Sheet2!$C$2:C53,0),1)</f>
        <v>esdr</v>
      </c>
      <c r="M43" s="17" t="str">
        <f t="array" ref="M43">INDEX(Sheet2!$E$2:$F$21,MATCH(G43,Sheet2!$F$2:F53,0),1)</f>
        <v>.txt</v>
      </c>
      <c r="N43" s="12" t="s">
        <v>27</v>
      </c>
      <c r="O43" s="13">
        <v>1</v>
      </c>
      <c r="P43" s="13">
        <v>1</v>
      </c>
      <c r="Q43" s="13">
        <v>1</v>
      </c>
      <c r="R43" s="13">
        <v>1</v>
      </c>
      <c r="S43" s="12" t="s">
        <v>28</v>
      </c>
      <c r="T43" s="13">
        <v>0</v>
      </c>
      <c r="U43" s="13">
        <v>1</v>
      </c>
      <c r="V43" s="12" t="s">
        <v>184</v>
      </c>
    </row>
    <row r="44" spans="1:22" ht="15">
      <c r="A44" s="12" t="s">
        <v>184</v>
      </c>
      <c r="B44" s="13">
        <v>19</v>
      </c>
      <c r="C44" s="21">
        <v>8</v>
      </c>
      <c r="D44" s="12" t="s">
        <v>29</v>
      </c>
      <c r="E44" s="12" t="s">
        <v>189</v>
      </c>
      <c r="F44" s="12" t="s">
        <v>190</v>
      </c>
      <c r="G44" s="14" t="s">
        <v>46</v>
      </c>
      <c r="H44" s="12" t="s">
        <v>191</v>
      </c>
      <c r="I44" s="12" t="s">
        <v>192</v>
      </c>
      <c r="J44" s="13">
        <v>19</v>
      </c>
      <c r="K44" s="15">
        <f t="array" ref="K44">INDEX(Sheet2!$H$2:$I$21,MATCH(G44,Sheet2!$I$2:I39,0),1)</f>
        <v>3</v>
      </c>
      <c r="L44" s="16" t="s">
        <v>287</v>
      </c>
      <c r="M44" s="17" t="str">
        <f t="array" ref="M44">INDEX(Sheet2!$E$2:$F$21,MATCH(G44,Sheet2!$F$2:F54,0),1)</f>
        <v>.dat</v>
      </c>
      <c r="N44" s="12" t="s">
        <v>35</v>
      </c>
      <c r="O44" s="13">
        <v>0</v>
      </c>
      <c r="P44" s="13">
        <v>0</v>
      </c>
      <c r="Q44" s="13">
        <v>1</v>
      </c>
      <c r="R44" s="13">
        <v>1</v>
      </c>
      <c r="S44" s="12" t="s">
        <v>36</v>
      </c>
      <c r="T44" s="13">
        <v>0</v>
      </c>
      <c r="U44" s="13">
        <v>0</v>
      </c>
      <c r="V44" s="12" t="s">
        <v>184</v>
      </c>
    </row>
    <row r="45" spans="1:22" ht="15">
      <c r="A45" s="12" t="s">
        <v>253</v>
      </c>
      <c r="B45" s="13">
        <v>26</v>
      </c>
      <c r="C45" s="21">
        <v>10</v>
      </c>
      <c r="D45" s="12" t="s">
        <v>4</v>
      </c>
      <c r="E45" s="12" t="s">
        <v>254</v>
      </c>
      <c r="F45" s="12" t="s">
        <v>255</v>
      </c>
      <c r="G45" s="14" t="s">
        <v>40</v>
      </c>
      <c r="H45" s="12" t="s">
        <v>256</v>
      </c>
      <c r="I45" s="12" t="s">
        <v>257</v>
      </c>
      <c r="J45" s="13">
        <v>26</v>
      </c>
      <c r="K45" s="15">
        <f t="array" ref="K45">INDEX(Sheet2!$H$2:$I$21,MATCH(G45,Sheet2!$I$2:I53,0),1)</f>
        <v>27</v>
      </c>
      <c r="L45" s="16" t="str">
        <f t="array" ref="L45">INDEX(Sheet2!$B$2:$C$21,MATCH(G45,Sheet2!$C$2:C68,0),1)</f>
        <v>sdr</v>
      </c>
      <c r="M45" s="17" t="str">
        <f t="array" ref="M45">INDEX(Sheet2!$E$2:$F$21,MATCH(G45,Sheet2!$F$2:F68,0),1)</f>
        <v>.gz</v>
      </c>
      <c r="N45" s="12" t="s">
        <v>27</v>
      </c>
      <c r="O45" s="13">
        <v>1</v>
      </c>
      <c r="P45" s="13">
        <v>1</v>
      </c>
      <c r="Q45" s="13">
        <v>1</v>
      </c>
      <c r="R45" s="13">
        <v>1</v>
      </c>
      <c r="S45" s="12" t="s">
        <v>43</v>
      </c>
      <c r="T45" s="13">
        <v>1</v>
      </c>
      <c r="U45" s="13">
        <v>1</v>
      </c>
      <c r="V45" s="12" t="s">
        <v>253</v>
      </c>
    </row>
    <row r="46" spans="1:22" ht="15">
      <c r="A46" s="12" t="s">
        <v>253</v>
      </c>
      <c r="B46" s="13">
        <v>26</v>
      </c>
      <c r="C46" s="21">
        <v>9</v>
      </c>
      <c r="D46" s="12" t="s">
        <v>29</v>
      </c>
      <c r="E46" s="12" t="s">
        <v>258</v>
      </c>
      <c r="F46" s="12" t="s">
        <v>259</v>
      </c>
      <c r="G46" s="14" t="s">
        <v>100</v>
      </c>
      <c r="H46" s="12" t="s">
        <v>260</v>
      </c>
      <c r="I46" s="12" t="s">
        <v>261</v>
      </c>
      <c r="J46" s="13">
        <v>26</v>
      </c>
      <c r="K46" s="15">
        <f t="array" ref="K46">INDEX(Sheet2!$H$2:$I$21,MATCH(G46,Sheet2!$I$2:I54,0),1)</f>
        <v>17</v>
      </c>
      <c r="L46" s="16" t="str">
        <f t="array" ref="L46">INDEX(Sheet2!$B$2:$C$21,MATCH(G46,Sheet2!$C$2:C69,0),1)</f>
        <v>ICX</v>
      </c>
      <c r="M46" s="17" t="str">
        <f t="array" ref="M46">INDEX(Sheet2!$E$2:$F$21,MATCH(G46,Sheet2!$F$2:F69,0),1)</f>
        <v>.DAT</v>
      </c>
      <c r="N46" s="12" t="s">
        <v>27</v>
      </c>
      <c r="O46" s="13">
        <v>0</v>
      </c>
      <c r="P46" s="13">
        <v>0</v>
      </c>
      <c r="Q46" s="13">
        <v>1</v>
      </c>
      <c r="R46" s="13">
        <v>1</v>
      </c>
      <c r="S46" s="12" t="s">
        <v>288</v>
      </c>
      <c r="T46" s="13">
        <v>0</v>
      </c>
      <c r="U46" s="13">
        <v>0</v>
      </c>
      <c r="V46" s="12" t="s">
        <v>253</v>
      </c>
    </row>
    <row r="47" spans="1:22" s="33" customFormat="1" ht="14.25">
      <c r="A47" s="33" t="s">
        <v>212</v>
      </c>
      <c r="B47" s="34">
        <v>22</v>
      </c>
      <c r="C47" s="34">
        <v>3</v>
      </c>
      <c r="D47" s="33" t="s">
        <v>4</v>
      </c>
      <c r="E47" s="33" t="s">
        <v>213</v>
      </c>
      <c r="F47" s="33" t="s">
        <v>214</v>
      </c>
      <c r="G47" s="33" t="s">
        <v>52</v>
      </c>
      <c r="H47" s="33" t="s">
        <v>215</v>
      </c>
      <c r="I47" s="33" t="s">
        <v>216</v>
      </c>
      <c r="J47" s="34">
        <v>22</v>
      </c>
      <c r="K47" s="34">
        <v>72</v>
      </c>
      <c r="L47" s="35" t="str">
        <f t="array" ref="L47">INDEX(Sheet2!$B$2:$C$21,MATCH(G47,Sheet2!$C$2:C59,0),1)</f>
        <v>esdr</v>
      </c>
      <c r="M47" s="36" t="str">
        <f t="array" ref="M47">INDEX(Sheet2!$E$2:$F$21,MATCH(G47,Sheet2!$F$2:F59,0),1)</f>
        <v>.txt</v>
      </c>
      <c r="N47" s="33" t="s">
        <v>27</v>
      </c>
      <c r="O47" s="34">
        <v>0</v>
      </c>
      <c r="P47" s="34">
        <v>0</v>
      </c>
      <c r="Q47" s="34">
        <v>1</v>
      </c>
      <c r="R47" s="34">
        <v>1</v>
      </c>
      <c r="S47" s="33" t="s">
        <v>322</v>
      </c>
      <c r="T47" s="34">
        <v>0</v>
      </c>
      <c r="U47" s="34">
        <v>0</v>
      </c>
      <c r="V47" s="33" t="s">
        <v>212</v>
      </c>
    </row>
    <row r="48" spans="1:22" ht="15">
      <c r="A48" s="12" t="s">
        <v>212</v>
      </c>
      <c r="B48" s="13">
        <v>22</v>
      </c>
      <c r="C48" s="13">
        <v>1</v>
      </c>
      <c r="D48" s="12" t="s">
        <v>29</v>
      </c>
      <c r="E48" s="12" t="s">
        <v>217</v>
      </c>
      <c r="F48" s="12" t="s">
        <v>218</v>
      </c>
      <c r="G48" s="14" t="s">
        <v>46</v>
      </c>
      <c r="H48" s="12" t="s">
        <v>219</v>
      </c>
      <c r="I48" s="12" t="s">
        <v>220</v>
      </c>
      <c r="J48" s="13">
        <v>22</v>
      </c>
      <c r="K48" s="15">
        <f t="array" ref="K48">INDEX(Sheet2!$H$2:$I$21,MATCH(G48,Sheet2!$I$2:I45,0),1)</f>
        <v>3</v>
      </c>
      <c r="L48" s="16" t="str">
        <f t="array" ref="L48">INDEX(Sheet2!$B$2:$C$21,MATCH(G48,Sheet2!$C$2:C60,0),1)</f>
        <v>b</v>
      </c>
      <c r="M48" s="17" t="str">
        <f t="array" ref="M48">INDEX(Sheet2!$E$2:$F$21,MATCH(G48,Sheet2!$F$2:F60,0),1)</f>
        <v>.dat</v>
      </c>
      <c r="N48" s="12" t="s">
        <v>27</v>
      </c>
      <c r="O48" s="13">
        <v>1</v>
      </c>
      <c r="P48" s="13">
        <v>1</v>
      </c>
      <c r="Q48" s="13">
        <v>1</v>
      </c>
      <c r="R48" s="13">
        <v>1</v>
      </c>
      <c r="S48" s="12" t="s">
        <v>221</v>
      </c>
      <c r="T48" s="13">
        <v>0</v>
      </c>
      <c r="U48" s="13">
        <v>1</v>
      </c>
      <c r="V48" s="12" t="s">
        <v>212</v>
      </c>
    </row>
    <row r="49" spans="1:22" ht="15">
      <c r="A49" s="12" t="s">
        <v>212</v>
      </c>
      <c r="B49" s="13">
        <v>22</v>
      </c>
      <c r="C49" s="13">
        <v>2</v>
      </c>
      <c r="D49" s="12" t="s">
        <v>29</v>
      </c>
      <c r="E49" s="12" t="s">
        <v>222</v>
      </c>
      <c r="F49" s="12" t="s">
        <v>223</v>
      </c>
      <c r="G49" s="14" t="s">
        <v>80</v>
      </c>
      <c r="H49" s="12" t="s">
        <v>224</v>
      </c>
      <c r="I49" s="12" t="s">
        <v>225</v>
      </c>
      <c r="J49" s="13">
        <v>22</v>
      </c>
      <c r="K49" s="15">
        <f t="array" ref="K49">INDEX(Sheet2!$H$2:$I$21,MATCH(G49,Sheet2!$I$2:I46,0),1)</f>
        <v>37</v>
      </c>
      <c r="L49" s="16" t="str">
        <f t="array" ref="L49">INDEX(Sheet2!$B$2:$C$21,MATCH(G49,Sheet2!$C$2:C61,0),1)</f>
        <v>cdr</v>
      </c>
      <c r="M49" s="17" t="str">
        <f t="array" ref="M49">INDEX(Sheet2!$E$2:$F$21,MATCH(G49,Sheet2!$F$2:F61,0),1)</f>
        <v>.log</v>
      </c>
      <c r="N49" s="6" t="s">
        <v>27</v>
      </c>
      <c r="O49" s="13">
        <v>1</v>
      </c>
      <c r="P49" s="13">
        <v>1</v>
      </c>
      <c r="Q49" s="13">
        <v>1</v>
      </c>
      <c r="R49" s="13">
        <v>1</v>
      </c>
      <c r="S49" s="12" t="s">
        <v>226</v>
      </c>
      <c r="T49" s="13">
        <v>0</v>
      </c>
      <c r="U49" s="13">
        <v>1</v>
      </c>
      <c r="V49" s="12" t="s">
        <v>212</v>
      </c>
    </row>
    <row r="50" spans="1:22" s="48" customFormat="1" ht="14.25">
      <c r="A50" s="48" t="s">
        <v>298</v>
      </c>
      <c r="B50" s="49">
        <v>25</v>
      </c>
      <c r="C50" s="49">
        <v>2</v>
      </c>
      <c r="D50" s="48" t="s">
        <v>4</v>
      </c>
      <c r="E50" s="48" t="s">
        <v>247</v>
      </c>
      <c r="F50" s="48" t="s">
        <v>299</v>
      </c>
      <c r="G50" s="48" t="s">
        <v>248</v>
      </c>
      <c r="H50" s="48" t="s">
        <v>249</v>
      </c>
      <c r="I50" s="48" t="s">
        <v>301</v>
      </c>
      <c r="J50" s="49">
        <v>25</v>
      </c>
      <c r="K50" s="49">
        <v>73</v>
      </c>
      <c r="L50" s="50">
        <v>20</v>
      </c>
      <c r="M50" s="51"/>
      <c r="N50" s="48" t="s">
        <v>27</v>
      </c>
      <c r="O50" s="49">
        <v>0</v>
      </c>
      <c r="P50" s="49">
        <v>0</v>
      </c>
      <c r="Q50" s="49">
        <v>1</v>
      </c>
      <c r="R50" s="49">
        <v>1</v>
      </c>
      <c r="S50" s="48" t="s">
        <v>305</v>
      </c>
      <c r="T50" s="49">
        <v>0</v>
      </c>
      <c r="U50" s="49">
        <v>0</v>
      </c>
      <c r="V50" s="48" t="s">
        <v>246</v>
      </c>
    </row>
    <row r="51" spans="1:22" ht="15">
      <c r="A51" s="12" t="s">
        <v>298</v>
      </c>
      <c r="B51" s="13">
        <v>25</v>
      </c>
      <c r="C51" s="13">
        <v>1</v>
      </c>
      <c r="D51" s="12" t="s">
        <v>29</v>
      </c>
      <c r="E51" s="12" t="s">
        <v>251</v>
      </c>
      <c r="F51" s="12" t="s">
        <v>300</v>
      </c>
      <c r="G51" s="14" t="s">
        <v>46</v>
      </c>
      <c r="H51" s="12" t="s">
        <v>252</v>
      </c>
      <c r="I51" s="12" t="s">
        <v>302</v>
      </c>
      <c r="J51" s="13">
        <v>25</v>
      </c>
      <c r="K51" s="15">
        <f t="array" ref="K51">INDEX(Sheet2!$H$2:$I$21,MATCH(G51,Sheet2!$I$2:I52,0),1)</f>
        <v>3</v>
      </c>
      <c r="L51" s="16">
        <v>2</v>
      </c>
      <c r="M51" s="17" t="str">
        <f t="array" ref="M51">INDEX(Sheet2!$E$2:$F$21,MATCH(G51,Sheet2!$F$2:F67,0),1)</f>
        <v>.dat</v>
      </c>
      <c r="N51" s="12" t="s">
        <v>27</v>
      </c>
      <c r="O51" s="13">
        <v>0</v>
      </c>
      <c r="P51" s="13">
        <v>0</v>
      </c>
      <c r="Q51" s="13">
        <v>1</v>
      </c>
      <c r="R51" s="13">
        <v>1</v>
      </c>
      <c r="S51" s="12" t="s">
        <v>291</v>
      </c>
      <c r="T51" s="13">
        <v>0</v>
      </c>
      <c r="U51" s="13">
        <v>1</v>
      </c>
      <c r="V51" s="12" t="s">
        <v>246</v>
      </c>
    </row>
    <row r="52" spans="1:22" ht="15">
      <c r="A52" s="12" t="s">
        <v>262</v>
      </c>
      <c r="B52" s="13">
        <v>27</v>
      </c>
      <c r="C52" s="13">
        <v>2</v>
      </c>
      <c r="D52" s="12" t="s">
        <v>4</v>
      </c>
      <c r="E52" s="12" t="s">
        <v>263</v>
      </c>
      <c r="F52" s="12" t="s">
        <v>264</v>
      </c>
      <c r="G52" s="14" t="s">
        <v>24</v>
      </c>
      <c r="H52" s="12" t="s">
        <v>265</v>
      </c>
      <c r="I52" s="12" t="s">
        <v>327</v>
      </c>
      <c r="J52" s="13">
        <v>27</v>
      </c>
      <c r="K52" s="15">
        <v>29</v>
      </c>
      <c r="L52" s="16" t="str">
        <f t="array" ref="L52">INDEX(Sheet2!$B$2:$C$21,MATCH(G52,Sheet2!$C$2:C70,0),1)</f>
        <v>cdr</v>
      </c>
      <c r="M52" s="17" t="str">
        <f t="array" ref="M52">INDEX(Sheet2!$E$2:$F$21,MATCH(G52,Sheet2!$F$2:F70,0),1)</f>
        <v>.csv</v>
      </c>
      <c r="N52" s="12" t="s">
        <v>27</v>
      </c>
      <c r="O52" s="13">
        <v>0</v>
      </c>
      <c r="P52" s="13">
        <v>0</v>
      </c>
      <c r="Q52" s="13">
        <v>1</v>
      </c>
      <c r="R52" s="13">
        <v>1</v>
      </c>
      <c r="S52" s="12" t="s">
        <v>329</v>
      </c>
      <c r="T52" s="13">
        <v>0</v>
      </c>
      <c r="U52" s="13">
        <v>0</v>
      </c>
      <c r="V52" s="12" t="s">
        <v>262</v>
      </c>
    </row>
    <row r="53" spans="1:22" ht="15">
      <c r="A53" s="12" t="s">
        <v>262</v>
      </c>
      <c r="B53" s="13">
        <v>27</v>
      </c>
      <c r="C53" s="13">
        <v>1</v>
      </c>
      <c r="D53" s="12" t="s">
        <v>29</v>
      </c>
      <c r="E53" s="12" t="s">
        <v>266</v>
      </c>
      <c r="F53" s="12" t="s">
        <v>267</v>
      </c>
      <c r="G53" s="14" t="s">
        <v>46</v>
      </c>
      <c r="H53" s="12" t="s">
        <v>268</v>
      </c>
      <c r="I53" s="12" t="s">
        <v>328</v>
      </c>
      <c r="J53" s="13">
        <v>27</v>
      </c>
      <c r="K53" s="15">
        <f t="array" ref="K53">INDEX(Sheet2!$H$2:$I$21,MATCH(G53,Sheet2!$I$2:I56,0),1)</f>
        <v>3</v>
      </c>
      <c r="L53" s="29">
        <v>2</v>
      </c>
      <c r="M53" s="17" t="str">
        <f t="array" ref="M53">INDEX(Sheet2!$E$2:$F$21,MATCH(G53,Sheet2!$F$2:F71,0),1)</f>
        <v>.dat</v>
      </c>
      <c r="N53" s="12" t="s">
        <v>27</v>
      </c>
      <c r="O53" s="13">
        <v>1</v>
      </c>
      <c r="P53" s="13">
        <v>1</v>
      </c>
      <c r="Q53" s="13">
        <v>1</v>
      </c>
      <c r="R53" s="13">
        <v>0</v>
      </c>
      <c r="S53" s="12" t="s">
        <v>291</v>
      </c>
      <c r="T53" s="13">
        <v>0</v>
      </c>
      <c r="U53" s="13">
        <v>0</v>
      </c>
      <c r="V53" s="12" t="s">
        <v>262</v>
      </c>
    </row>
  </sheetData>
  <sortState xmlns:xlrd2="http://schemas.microsoft.com/office/spreadsheetml/2017/richdata2"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19" t="s">
        <v>269</v>
      </c>
      <c r="C1" s="19" t="s">
        <v>270</v>
      </c>
      <c r="D1" s="3"/>
      <c r="E1" s="19" t="s">
        <v>271</v>
      </c>
      <c r="F1" s="19" t="s">
        <v>270</v>
      </c>
      <c r="G1" s="4"/>
      <c r="H1" s="20" t="s">
        <v>272</v>
      </c>
      <c r="I1" s="19" t="s">
        <v>270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273</v>
      </c>
      <c r="C2" s="5" t="s">
        <v>46</v>
      </c>
      <c r="D2" s="6"/>
      <c r="E2" s="5" t="s">
        <v>274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275</v>
      </c>
      <c r="C3" s="5" t="s">
        <v>32</v>
      </c>
      <c r="D3" s="6"/>
      <c r="E3" s="5" t="s">
        <v>276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277</v>
      </c>
      <c r="C4" s="5" t="s">
        <v>52</v>
      </c>
      <c r="D4" s="6"/>
      <c r="E4" s="5" t="s">
        <v>278</v>
      </c>
      <c r="F4" s="5" t="s">
        <v>52</v>
      </c>
      <c r="G4" s="7"/>
      <c r="H4" s="8">
        <v>25</v>
      </c>
      <c r="I4" s="5" t="s">
        <v>52</v>
      </c>
    </row>
    <row r="5" spans="1:26" ht="12.75" customHeight="1">
      <c r="B5" s="5" t="s">
        <v>279</v>
      </c>
      <c r="C5" s="5" t="s">
        <v>100</v>
      </c>
      <c r="D5" s="6"/>
      <c r="E5" s="5" t="s">
        <v>280</v>
      </c>
      <c r="F5" s="5" t="s">
        <v>100</v>
      </c>
      <c r="G5" s="7"/>
      <c r="H5" s="5">
        <v>17</v>
      </c>
      <c r="I5" s="5" t="s">
        <v>100</v>
      </c>
    </row>
    <row r="6" spans="1:26" ht="12.75" customHeight="1">
      <c r="B6" s="5" t="s">
        <v>281</v>
      </c>
      <c r="C6" s="5" t="s">
        <v>24</v>
      </c>
      <c r="D6" s="6"/>
      <c r="E6" s="5" t="s">
        <v>282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8" t="s">
        <v>250</v>
      </c>
      <c r="C7" s="5" t="s">
        <v>234</v>
      </c>
      <c r="D7" s="1"/>
      <c r="E7" s="5" t="s">
        <v>280</v>
      </c>
      <c r="F7" s="5" t="s">
        <v>234</v>
      </c>
      <c r="G7" s="7"/>
      <c r="H7" s="8">
        <v>36</v>
      </c>
      <c r="I7" s="5" t="s">
        <v>234</v>
      </c>
    </row>
    <row r="8" spans="1:26" ht="12.75" customHeight="1">
      <c r="B8" s="5" t="s">
        <v>283</v>
      </c>
      <c r="C8" s="5" t="s">
        <v>40</v>
      </c>
      <c r="D8" s="6"/>
      <c r="E8" s="5" t="s">
        <v>276</v>
      </c>
      <c r="F8" s="5" t="s">
        <v>40</v>
      </c>
      <c r="G8" s="7"/>
      <c r="H8" s="8">
        <v>27</v>
      </c>
      <c r="I8" s="5" t="s">
        <v>40</v>
      </c>
    </row>
    <row r="9" spans="1:26" ht="12.75" customHeight="1">
      <c r="B9" s="9" t="s">
        <v>281</v>
      </c>
      <c r="C9" s="9" t="s">
        <v>80</v>
      </c>
      <c r="D9" s="10"/>
      <c r="E9" s="11" t="s">
        <v>284</v>
      </c>
      <c r="F9" s="9" t="s">
        <v>80</v>
      </c>
      <c r="G9" s="10"/>
      <c r="H9" s="9">
        <v>37</v>
      </c>
      <c r="I9" s="9" t="s">
        <v>80</v>
      </c>
    </row>
    <row r="10" spans="1:26" ht="12.75" customHeight="1">
      <c r="B10" s="9">
        <v>2</v>
      </c>
      <c r="C10" s="9" t="s">
        <v>248</v>
      </c>
      <c r="D10" s="10"/>
      <c r="E10" s="9"/>
      <c r="F10" s="9" t="s">
        <v>248</v>
      </c>
      <c r="G10" s="10"/>
      <c r="H10" s="9">
        <v>38</v>
      </c>
      <c r="I10" s="9" t="s">
        <v>248</v>
      </c>
    </row>
    <row r="11" spans="1:26" ht="12.75" customHeight="1">
      <c r="B11" s="9" t="s">
        <v>285</v>
      </c>
      <c r="C11" s="9" t="s">
        <v>162</v>
      </c>
      <c r="D11" s="10"/>
      <c r="E11" s="9" t="s">
        <v>282</v>
      </c>
      <c r="F11" s="9" t="s">
        <v>162</v>
      </c>
      <c r="G11" s="10"/>
      <c r="H11" s="9">
        <v>39</v>
      </c>
      <c r="I11" s="9" t="s">
        <v>162</v>
      </c>
    </row>
    <row r="12" spans="1:26" ht="12.75" customHeight="1">
      <c r="B12" s="9"/>
      <c r="C12" s="9"/>
      <c r="D12" s="10"/>
      <c r="E12" s="9"/>
      <c r="F12" s="9"/>
      <c r="G12" s="10"/>
      <c r="H12" s="9"/>
      <c r="I12" s="9"/>
    </row>
    <row r="13" spans="1:26" ht="12.75" customHeight="1">
      <c r="B13" s="9"/>
      <c r="C13" s="9"/>
      <c r="D13" s="10"/>
      <c r="E13" s="9"/>
      <c r="F13" s="9"/>
      <c r="G13" s="10"/>
      <c r="H13" s="9"/>
      <c r="I13" s="9"/>
    </row>
    <row r="14" spans="1:26" ht="12.75" customHeight="1">
      <c r="B14" s="9"/>
      <c r="C14" s="9"/>
      <c r="D14" s="10"/>
      <c r="E14" s="9"/>
      <c r="F14" s="9"/>
      <c r="G14" s="10"/>
      <c r="H14" s="9"/>
      <c r="I14" s="9"/>
    </row>
    <row r="15" spans="1:26" ht="12.75" customHeight="1">
      <c r="B15" s="9"/>
      <c r="C15" s="9"/>
      <c r="D15" s="10"/>
      <c r="E15" s="9"/>
      <c r="F15" s="9"/>
      <c r="G15" s="10"/>
      <c r="H15" s="9"/>
      <c r="I15" s="9"/>
    </row>
    <row r="16" spans="1:26" ht="12.75" customHeight="1">
      <c r="B16" s="9"/>
      <c r="C16" s="9"/>
      <c r="D16" s="10"/>
      <c r="E16" s="9"/>
      <c r="F16" s="9"/>
      <c r="G16" s="10"/>
      <c r="H16" s="9"/>
      <c r="I16" s="9"/>
    </row>
    <row r="17" spans="2:9" ht="12.75" customHeight="1">
      <c r="B17" s="9"/>
      <c r="C17" s="9"/>
      <c r="D17" s="10"/>
      <c r="E17" s="9"/>
      <c r="F17" s="9"/>
      <c r="G17" s="10"/>
      <c r="H17" s="9"/>
      <c r="I17" s="9"/>
    </row>
    <row r="18" spans="2:9" ht="12.75" customHeight="1">
      <c r="B18" s="9"/>
      <c r="C18" s="9"/>
      <c r="D18" s="10"/>
      <c r="E18" s="9"/>
      <c r="F18" s="9"/>
      <c r="G18" s="10"/>
      <c r="H18" s="9"/>
      <c r="I18" s="9"/>
    </row>
    <row r="19" spans="2:9" ht="12.75" customHeight="1">
      <c r="B19" s="9"/>
      <c r="C19" s="9"/>
      <c r="D19" s="10"/>
      <c r="E19" s="9"/>
      <c r="F19" s="9"/>
      <c r="G19" s="10"/>
      <c r="H19" s="9"/>
      <c r="I19" s="9"/>
    </row>
    <row r="20" spans="2:9" ht="12.75" customHeight="1">
      <c r="B20" s="9"/>
      <c r="C20" s="9"/>
      <c r="D20" s="10"/>
      <c r="E20" s="9"/>
      <c r="F20" s="9"/>
      <c r="G20" s="10"/>
      <c r="H20" s="9"/>
      <c r="I20" s="9"/>
    </row>
    <row r="21" spans="2:9" ht="12.75" customHeight="1">
      <c r="B21" s="9"/>
      <c r="C21" s="9"/>
      <c r="D21" s="10"/>
      <c r="E21" s="9"/>
      <c r="F21" s="9"/>
      <c r="G21" s="10"/>
      <c r="H21" s="9"/>
      <c r="I21" s="9"/>
    </row>
    <row r="22" spans="2:9" ht="12.75" customHeight="1"/>
    <row r="23" spans="2:9" ht="12.75" customHeight="1"/>
    <row r="24" spans="2:9" ht="12.75" customHeight="1"/>
    <row r="25" spans="2:9" ht="12.75" customHeight="1">
      <c r="C25" s="52" t="s">
        <v>286</v>
      </c>
      <c r="D25" s="53"/>
      <c r="E25" s="53"/>
      <c r="F25" s="53"/>
      <c r="G25" s="53"/>
    </row>
    <row r="26" spans="2:9" ht="12.75" customHeight="1">
      <c r="C26" s="53"/>
      <c r="D26" s="53"/>
      <c r="E26" s="53"/>
      <c r="F26" s="53"/>
      <c r="G26" s="53"/>
    </row>
    <row r="27" spans="2:9" ht="12.75" customHeight="1">
      <c r="C27" s="53"/>
      <c r="D27" s="53"/>
      <c r="E27" s="53"/>
      <c r="F27" s="53"/>
      <c r="G27" s="53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telcobright</cp:lastModifiedBy>
  <dcterms:modified xsi:type="dcterms:W3CDTF">2023-10-15T05:31:32Z</dcterms:modified>
</cp:coreProperties>
</file>