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Escritorio\PROYECTOS\AGENCIA INFONDO\COTIZACIONES\MCP\Bases Consolidados\"/>
    </mc:Choice>
  </mc:AlternateContent>
  <xr:revisionPtr revIDLastSave="0" documentId="13_ncr:1_{240548E5-3765-4CAF-A925-4D3C154E0F8B}" xr6:coauthVersionLast="47" xr6:coauthVersionMax="47" xr10:uidLastSave="{00000000-0000-0000-0000-000000000000}"/>
  <bookViews>
    <workbookView xWindow="-120" yWindow="-120" windowWidth="38640" windowHeight="21120" xr2:uid="{4DEF1856-761C-4FC4-A841-9B5775C87BF6}"/>
  </bookViews>
  <sheets>
    <sheet name="Au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E27" i="2" s="1"/>
  <c r="G24" i="2"/>
  <c r="G25" i="2" s="1"/>
  <c r="G26" i="2" s="1"/>
  <c r="G27" i="2" s="1"/>
  <c r="F24" i="2"/>
  <c r="F25" i="2" s="1"/>
  <c r="F26" i="2" s="1"/>
  <c r="F27" i="2" s="1"/>
  <c r="C24" i="2"/>
  <c r="C25" i="2" s="1"/>
  <c r="C26" i="2" s="1"/>
  <c r="C27" i="2" s="1"/>
</calcChain>
</file>

<file path=xl/sharedStrings.xml><?xml version="1.0" encoding="utf-8"?>
<sst xmlns="http://schemas.openxmlformats.org/spreadsheetml/2006/main" count="150" uniqueCount="70">
  <si>
    <t>Fecha De Cotización</t>
  </si>
  <si>
    <t>Nombre Asegurado</t>
  </si>
  <si>
    <t>C.C. Asegurado</t>
  </si>
  <si>
    <t>Placa</t>
  </si>
  <si>
    <t>Modelo</t>
  </si>
  <si>
    <t>Marca Y Tipo</t>
  </si>
  <si>
    <t>Clase</t>
  </si>
  <si>
    <t>Codigo Fasecolda</t>
  </si>
  <si>
    <t>Ciudad de Circulación</t>
  </si>
  <si>
    <t>Valor Asegurado</t>
  </si>
  <si>
    <t>Valor Accesorios</t>
  </si>
  <si>
    <t>Valor Asegurado Total</t>
  </si>
  <si>
    <t>COBERTURAS</t>
  </si>
  <si>
    <t>Fecha Inicio Vigencia</t>
  </si>
  <si>
    <t>Fecha Fin de Vigencia</t>
  </si>
  <si>
    <t>Días de Cobertura</t>
  </si>
  <si>
    <t>PRIMA ANUAL  IVA INCLUIDO</t>
  </si>
  <si>
    <t>La presente cotización no constituye aceptación del riesgo por parte de LAS COMPAÑIAS ASEGURADORAS, hasta tanto la compañía se manifieste de manera expresa y en documento escrito. Este documento es una cotización de SEGUROS de su vehículo; en caso de expedirse la póliza las condiciones de esta oferta pueden variar. Los términos de la cotización están sujetos a las condiciones generales y particulares del seguro que se cotiza, así como cambios en la medida en que se modifique la legislación tributaria. Esta cotización tiene una vigencia de 15 días calendario posteriores a su elaboración.</t>
  </si>
  <si>
    <t>LINEAS DE ASISTENCIA</t>
  </si>
  <si>
    <t>DEDUCIBLES</t>
  </si>
  <si>
    <t>Importante</t>
  </si>
  <si>
    <t>Nombre Funcionario o asociado</t>
  </si>
  <si>
    <t>C.C. Funcionario o asociado</t>
  </si>
  <si>
    <t>Sura</t>
  </si>
  <si>
    <t>Allianz</t>
  </si>
  <si>
    <t>Bolivar</t>
  </si>
  <si>
    <t>VALOR A PAGAR  (IVA INCLUIDO)</t>
  </si>
  <si>
    <t>Autos Global</t>
  </si>
  <si>
    <t>Autos Esencial + Total</t>
  </si>
  <si>
    <t>Autos Plus</t>
  </si>
  <si>
    <t>Autos llave en mano</t>
  </si>
  <si>
    <t>CONDICIONES ECONOMICAS</t>
  </si>
  <si>
    <t>COTIZACIÓN PÓLIZA COLECTIVA DE AUTOS FEPEP</t>
  </si>
  <si>
    <t xml:space="preserve"> Global Franquicia</t>
  </si>
  <si>
    <t>Responsabilidad civil extracontractual
Daños a bienes de terceros
Muerte o lesión a una persona
Muerte o lesiones a dos o más personas</t>
  </si>
  <si>
    <t>Asistencia jurídica en proceso penal y civil</t>
  </si>
  <si>
    <t>Pérdida total por daños</t>
  </si>
  <si>
    <t>Pérdida parcial por daños</t>
  </si>
  <si>
    <t>Pérdida total por hurto</t>
  </si>
  <si>
    <t xml:space="preserve">Terremoto </t>
  </si>
  <si>
    <t>Amparo patrimonial</t>
  </si>
  <si>
    <t>Gastos de transporte por pérdida total</t>
  </si>
  <si>
    <t xml:space="preserve">Vehículo de reemplazo por pérdida total </t>
  </si>
  <si>
    <t>Vehículo de reemplazo por pérdida parcial</t>
  </si>
  <si>
    <t>Asistencias</t>
  </si>
  <si>
    <t>Accidentes personales al conductor</t>
  </si>
  <si>
    <t>Accidentes personales a ocupantes</t>
  </si>
  <si>
    <t>Accidentes al viajero</t>
  </si>
  <si>
    <t>Renta por hospitalización en viajes</t>
  </si>
  <si>
    <t>Equipaje protegido</t>
  </si>
  <si>
    <t>Hurto de documentos</t>
  </si>
  <si>
    <t>Consulta médica domiciliaria</t>
  </si>
  <si>
    <t>Incluida</t>
  </si>
  <si>
    <t>Incluido</t>
  </si>
  <si>
    <t>$ 80.000 diarios hasta 
por 30 días</t>
  </si>
  <si>
    <t>Hasta por 20 días</t>
  </si>
  <si>
    <t>No cubierto</t>
  </si>
  <si>
    <t>No cubre</t>
  </si>
  <si>
    <t>$ 3,900,000 (máximo 60 días)</t>
  </si>
  <si>
    <t>Máximo por 8 días</t>
  </si>
  <si>
    <t>Hasta por 15 días</t>
  </si>
  <si>
    <t xml:space="preserve">  5 días</t>
  </si>
  <si>
    <t>$5.000.000 por cada ocupante con un límite máximo de $35.000.000 por evento.</t>
  </si>
  <si>
    <t>Responsabilidad civil extracontractual</t>
  </si>
  <si>
    <t>Pérdida total por daños o hurto</t>
  </si>
  <si>
    <t>Pérdida parcial por daños o hurto</t>
  </si>
  <si>
    <t>Si el arreglo cuesta menos de 2.5 SMMLV 0 deberás asumirlo, si es superior, SURA asume el valor.</t>
  </si>
  <si>
    <t>1 SMMLV</t>
  </si>
  <si>
    <t>VALOR ASEGURADO AUTO</t>
  </si>
  <si>
    <t>Autos Clasico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</si>
</sst>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;\-&quot;$&quot;\ #,##0"/>
    <numFmt numFmtId="165" formatCode="_-&quot;$&quot;\ * #,##0.00_-;\-&quot;$&quot;\ * #,##0.00_-;_-&quot;$&quot;\ * &quot;-&quot;??_-;_-@_-"/>
    <numFmt numFmtId="166" formatCode="#,##0_ ;\-#,##0\ "/>
    <numFmt numFmtId="167" formatCode="_-&quot;$&quot;\ * #,##0_-;\-&quot;$&quot;\ * #,##0_-;_-&quot;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1"/>
      <color rgb="FF002060"/>
      <name val="Arial Rounded MT Bold"/>
      <family val="2"/>
    </font>
    <font>
      <b/>
      <sz val="11"/>
      <color theme="1"/>
      <name val="Arial Rounded MT Bold"/>
      <family val="2"/>
    </font>
    <font>
      <sz val="8"/>
      <name val="Arial Rounded MT Bold"/>
      <family val="2"/>
    </font>
    <font>
      <sz val="12"/>
      <color theme="1"/>
      <name val="Arial Rounded MT Bold"/>
      <family val="2"/>
    </font>
    <font>
      <sz val="10"/>
      <color theme="1"/>
      <name val="Arial Rounded MT Bold"/>
      <family val="2"/>
    </font>
    <font>
      <b/>
      <sz val="18"/>
      <color rgb="FF002060"/>
      <name val="Arial"/>
      <family val="2"/>
    </font>
    <font>
      <sz val="8"/>
      <color theme="1"/>
      <name val="Arial Rounded MT Bold"/>
      <family val="2"/>
    </font>
    <font>
      <sz val="10"/>
      <color theme="0"/>
      <name val="Arial Rounded MT Bold"/>
      <family val="2"/>
    </font>
    <font>
      <sz val="11"/>
      <color theme="1"/>
      <name val="Calibri"/>
      <family val="2"/>
      <scheme val="minor"/>
    </font>
    <font>
      <sz val="8"/>
      <color theme="1"/>
      <name val="The Sans"/>
    </font>
    <font>
      <sz val="8"/>
      <name val="The Sans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166" fontId="11" fillId="0" borderId="1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67" fontId="11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89909</xdr:rowOff>
    </xdr:from>
    <xdr:to>
      <xdr:col>1</xdr:col>
      <xdr:colOff>180975</xdr:colOff>
      <xdr:row>0</xdr:row>
      <xdr:rowOff>668456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4C7CB8F-7C0F-4666-8C82-3DC9BB48E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9909"/>
          <a:ext cx="2171700" cy="578547"/>
        </a:xfrm>
        <a:prstGeom prst="rect">
          <a:avLst/>
        </a:prstGeom>
        <a:ln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7</xdr:col>
      <xdr:colOff>89648</xdr:colOff>
      <xdr:row>0</xdr:row>
      <xdr:rowOff>42439</xdr:rowOff>
    </xdr:from>
    <xdr:to>
      <xdr:col>8</xdr:col>
      <xdr:colOff>8890</xdr:colOff>
      <xdr:row>0</xdr:row>
      <xdr:rowOff>715568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E6E1570-7B8C-CA49-7390-04061D157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1883" y="42439"/>
          <a:ext cx="1163094" cy="673129"/>
        </a:xfrm>
        <a:prstGeom prst="rect">
          <a:avLst/>
        </a:prstGeom>
      </xdr:spPr>
    </xdr:pic>
    <xdr:clientData/>
  </xdr:twoCellAnchor>
  <xdr:oneCellAnchor>
    <xdr:from>
      <xdr:col>6</xdr:col>
      <xdr:colOff>1447800</xdr:colOff>
      <xdr:row>41</xdr:row>
      <xdr:rowOff>9525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929F83B-1A3D-4BB9-BF0D-53B82CAA69EB}"/>
            </a:ext>
          </a:extLst>
        </xdr:cNvPr>
        <xdr:cNvSpPr txBox="1"/>
      </xdr:nvSpPr>
      <xdr:spPr>
        <a:xfrm>
          <a:off x="10299700" y="8537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112-9AF6-42D6-81AB-E2C154B579CA}">
  <dimension ref="A1:H66"/>
  <sheetViews>
    <sheetView tabSelected="1" topLeftCell="A7" zoomScale="85" workbookViewId="0">
      <selection activeCell="D51" sqref="D51"/>
    </sheetView>
  </sheetViews>
  <sheetFormatPr baseColWidth="10" defaultRowHeight="15"/>
  <cols>
    <col min="1" max="1" width="32" bestFit="1" customWidth="1"/>
    <col min="2" max="2" width="21.140625" customWidth="1"/>
    <col min="3" max="8" width="18.5703125" customWidth="1"/>
  </cols>
  <sheetData>
    <row r="1" spans="1:8" ht="59.1" customHeight="1">
      <c r="A1" s="33" t="s">
        <v>32</v>
      </c>
      <c r="B1" s="34"/>
      <c r="C1" s="34"/>
      <c r="D1" s="34"/>
      <c r="E1" s="34"/>
      <c r="F1" s="34"/>
      <c r="G1" s="34"/>
      <c r="H1" s="34"/>
    </row>
    <row r="2" spans="1:8">
      <c r="A2" s="29" t="s">
        <v>0</v>
      </c>
      <c r="B2" s="30"/>
      <c r="C2" s="32"/>
      <c r="D2" s="32"/>
      <c r="E2" s="32"/>
      <c r="F2" s="32"/>
      <c r="G2" s="32"/>
      <c r="H2" s="32"/>
    </row>
    <row r="3" spans="1:8">
      <c r="A3" s="35" t="s">
        <v>21</v>
      </c>
      <c r="B3" s="36"/>
      <c r="C3" s="31"/>
      <c r="D3" s="31"/>
      <c r="E3" s="31"/>
      <c r="F3" s="31"/>
      <c r="G3" s="31"/>
      <c r="H3" s="31"/>
    </row>
    <row r="4" spans="1:8">
      <c r="A4" s="29" t="s">
        <v>22</v>
      </c>
      <c r="B4" s="30"/>
      <c r="C4" s="32"/>
      <c r="D4" s="32"/>
      <c r="E4" s="32"/>
      <c r="F4" s="32"/>
      <c r="G4" s="32"/>
      <c r="H4" s="32"/>
    </row>
    <row r="5" spans="1:8">
      <c r="A5" s="35" t="s">
        <v>1</v>
      </c>
      <c r="B5" s="36"/>
      <c r="C5" s="31"/>
      <c r="D5" s="31"/>
      <c r="E5" s="31"/>
      <c r="F5" s="31"/>
      <c r="G5" s="31"/>
      <c r="H5" s="31"/>
    </row>
    <row r="6" spans="1:8">
      <c r="A6" s="29" t="s">
        <v>2</v>
      </c>
      <c r="B6" s="30"/>
      <c r="C6" s="32"/>
      <c r="D6" s="32"/>
      <c r="E6" s="32"/>
      <c r="F6" s="32"/>
      <c r="G6" s="32"/>
      <c r="H6" s="32"/>
    </row>
    <row r="7" spans="1:8">
      <c r="A7" s="4"/>
      <c r="B7" s="4"/>
      <c r="C7" s="4"/>
      <c r="D7" s="4"/>
      <c r="E7" s="2"/>
      <c r="F7" s="2"/>
      <c r="G7" s="1"/>
      <c r="H7" s="1"/>
    </row>
    <row r="8" spans="1:8">
      <c r="A8" s="29" t="s">
        <v>3</v>
      </c>
      <c r="B8" s="30"/>
      <c r="C8" s="32"/>
      <c r="D8" s="32"/>
      <c r="E8" s="32"/>
      <c r="F8" s="32"/>
      <c r="G8" s="32"/>
      <c r="H8" s="32"/>
    </row>
    <row r="9" spans="1:8">
      <c r="A9" s="35" t="s">
        <v>4</v>
      </c>
      <c r="B9" s="36"/>
      <c r="C9" s="31"/>
      <c r="D9" s="31"/>
      <c r="E9" s="31"/>
      <c r="F9" s="31"/>
      <c r="G9" s="31"/>
      <c r="H9" s="31"/>
    </row>
    <row r="10" spans="1:8">
      <c r="A10" s="29" t="s">
        <v>5</v>
      </c>
      <c r="B10" s="30"/>
      <c r="C10" s="32"/>
      <c r="D10" s="32"/>
      <c r="E10" s="32"/>
      <c r="F10" s="32"/>
      <c r="G10" s="32"/>
      <c r="H10" s="32"/>
    </row>
    <row r="11" spans="1:8">
      <c r="A11" s="35" t="s">
        <v>6</v>
      </c>
      <c r="B11" s="36"/>
      <c r="C11" s="31"/>
      <c r="D11" s="31"/>
      <c r="E11" s="31"/>
      <c r="F11" s="31"/>
      <c r="G11" s="31"/>
      <c r="H11" s="31"/>
    </row>
    <row r="12" spans="1:8">
      <c r="A12" s="29" t="s">
        <v>7</v>
      </c>
      <c r="B12" s="30"/>
      <c r="C12" s="32"/>
      <c r="D12" s="32"/>
      <c r="E12" s="32"/>
      <c r="F12" s="32"/>
      <c r="G12" s="32"/>
      <c r="H12" s="32"/>
    </row>
    <row r="13" spans="1:8">
      <c r="A13" s="4"/>
      <c r="B13" s="4"/>
      <c r="C13" s="4"/>
      <c r="D13" s="4"/>
      <c r="E13" s="2"/>
      <c r="F13" s="2"/>
      <c r="G13" s="1"/>
      <c r="H13" s="1"/>
    </row>
    <row r="14" spans="1:8">
      <c r="A14" s="29" t="s">
        <v>8</v>
      </c>
      <c r="B14" s="30"/>
      <c r="C14" s="32"/>
      <c r="D14" s="32"/>
      <c r="E14" s="32"/>
      <c r="F14" s="32"/>
      <c r="G14" s="32"/>
      <c r="H14" s="32"/>
    </row>
    <row r="15" spans="1:8">
      <c r="A15" s="35" t="s">
        <v>9</v>
      </c>
      <c r="B15" s="36"/>
      <c r="C15" s="31"/>
      <c r="D15" s="31"/>
      <c r="E15" s="31"/>
      <c r="F15" s="31"/>
      <c r="G15" s="31"/>
      <c r="H15" s="31"/>
    </row>
    <row r="16" spans="1:8">
      <c r="A16" s="29" t="s">
        <v>10</v>
      </c>
      <c r="B16" s="30"/>
      <c r="C16" s="32"/>
      <c r="D16" s="32"/>
      <c r="E16" s="32"/>
      <c r="F16" s="32"/>
      <c r="G16" s="32"/>
      <c r="H16" s="32"/>
    </row>
    <row r="17" spans="1:8">
      <c r="A17" s="35" t="s">
        <v>11</v>
      </c>
      <c r="B17" s="36"/>
      <c r="C17" s="31"/>
      <c r="D17" s="31"/>
      <c r="E17" s="31"/>
      <c r="F17" s="31"/>
      <c r="G17" s="31"/>
      <c r="H17" s="31"/>
    </row>
    <row r="18" spans="1:8">
      <c r="B18" s="2"/>
      <c r="C18" s="2"/>
      <c r="D18" s="2"/>
      <c r="E18" s="2"/>
      <c r="F18" s="2"/>
      <c r="G18" s="1"/>
      <c r="H18" s="1"/>
    </row>
    <row r="19" spans="1:8">
      <c r="A19" s="25" t="s">
        <v>12</v>
      </c>
      <c r="B19" s="5" t="s">
        <v>23</v>
      </c>
      <c r="C19" s="5" t="s">
        <v>23</v>
      </c>
      <c r="D19" s="5" t="s">
        <v>23</v>
      </c>
      <c r="E19" s="5" t="s">
        <v>24</v>
      </c>
      <c r="F19" s="6" t="s">
        <v>24</v>
      </c>
      <c r="G19" s="11" t="s">
        <v>24</v>
      </c>
      <c r="H19" s="10" t="s">
        <v>25</v>
      </c>
    </row>
    <row r="20" spans="1:8">
      <c r="A20" s="25"/>
      <c r="B20" s="8" t="s">
        <v>33</v>
      </c>
      <c r="C20" s="8" t="s">
        <v>27</v>
      </c>
      <c r="D20" s="8" t="s">
        <v>69</v>
      </c>
      <c r="E20" s="22" t="s">
        <v>28</v>
      </c>
      <c r="F20" s="8" t="s">
        <v>29</v>
      </c>
      <c r="G20" s="9" t="s">
        <v>30</v>
      </c>
      <c r="H20" s="12"/>
    </row>
    <row r="21" spans="1:8" ht="45">
      <c r="A21" s="16" t="s">
        <v>34</v>
      </c>
      <c r="B21" s="17">
        <v>3040000000</v>
      </c>
      <c r="C21" s="17">
        <v>3040000000</v>
      </c>
      <c r="D21" s="17"/>
      <c r="E21" s="17">
        <v>5000000000</v>
      </c>
      <c r="F21" s="17">
        <v>5000000000</v>
      </c>
      <c r="G21" s="17">
        <v>5000000000</v>
      </c>
      <c r="H21" s="17">
        <v>4000000000</v>
      </c>
    </row>
    <row r="22" spans="1:8">
      <c r="A22" s="16" t="s">
        <v>35</v>
      </c>
      <c r="B22" s="17" t="s">
        <v>52</v>
      </c>
      <c r="C22" s="17" t="s">
        <v>52</v>
      </c>
      <c r="D22" s="17"/>
      <c r="E22" s="17" t="s">
        <v>52</v>
      </c>
      <c r="F22" s="17" t="s">
        <v>52</v>
      </c>
      <c r="G22" s="17" t="s">
        <v>52</v>
      </c>
      <c r="H22" s="17" t="s">
        <v>52</v>
      </c>
    </row>
    <row r="23" spans="1:8" ht="22.5">
      <c r="A23" s="16" t="s">
        <v>36</v>
      </c>
      <c r="B23" s="17" t="s">
        <v>68</v>
      </c>
      <c r="C23" s="17" t="s">
        <v>68</v>
      </c>
      <c r="D23" s="17"/>
      <c r="E23" s="17" t="s">
        <v>68</v>
      </c>
      <c r="F23" s="17" t="s">
        <v>68</v>
      </c>
      <c r="G23" s="17" t="s">
        <v>68</v>
      </c>
      <c r="H23" s="17" t="s">
        <v>68</v>
      </c>
    </row>
    <row r="24" spans="1:8" ht="22.5">
      <c r="A24" s="16" t="s">
        <v>37</v>
      </c>
      <c r="B24" s="17" t="s">
        <v>68</v>
      </c>
      <c r="C24" s="17" t="str">
        <f t="shared" ref="C24:C27" si="0">+C23</f>
        <v>VALOR ASEGURADO AUTO</v>
      </c>
      <c r="D24" s="17"/>
      <c r="E24" s="17" t="s">
        <v>57</v>
      </c>
      <c r="F24" s="17" t="str">
        <f>F23</f>
        <v>VALOR ASEGURADO AUTO</v>
      </c>
      <c r="G24" s="17" t="str">
        <f>G23</f>
        <v>VALOR ASEGURADO AUTO</v>
      </c>
      <c r="H24" s="17" t="s">
        <v>68</v>
      </c>
    </row>
    <row r="25" spans="1:8" ht="22.5">
      <c r="A25" s="16" t="s">
        <v>38</v>
      </c>
      <c r="B25" s="17" t="s">
        <v>68</v>
      </c>
      <c r="C25" s="17" t="str">
        <f t="shared" si="0"/>
        <v>VALOR ASEGURADO AUTO</v>
      </c>
      <c r="D25" s="17"/>
      <c r="E25" s="17" t="str">
        <f>E23</f>
        <v>VALOR ASEGURADO AUTO</v>
      </c>
      <c r="F25" s="17" t="str">
        <f t="shared" ref="F25:G27" si="1">+F24</f>
        <v>VALOR ASEGURADO AUTO</v>
      </c>
      <c r="G25" s="17" t="str">
        <f t="shared" si="1"/>
        <v>VALOR ASEGURADO AUTO</v>
      </c>
      <c r="H25" s="17" t="s">
        <v>68</v>
      </c>
    </row>
    <row r="26" spans="1:8" ht="22.5">
      <c r="A26" s="16" t="s">
        <v>37</v>
      </c>
      <c r="B26" s="17" t="s">
        <v>68</v>
      </c>
      <c r="C26" s="17" t="str">
        <f t="shared" si="0"/>
        <v>VALOR ASEGURADO AUTO</v>
      </c>
      <c r="D26" s="17"/>
      <c r="E26" s="17" t="s">
        <v>57</v>
      </c>
      <c r="F26" s="17" t="str">
        <f t="shared" si="1"/>
        <v>VALOR ASEGURADO AUTO</v>
      </c>
      <c r="G26" s="17" t="str">
        <f t="shared" si="1"/>
        <v>VALOR ASEGURADO AUTO</v>
      </c>
      <c r="H26" s="17" t="s">
        <v>68</v>
      </c>
    </row>
    <row r="27" spans="1:8" ht="22.5">
      <c r="A27" s="16" t="s">
        <v>39</v>
      </c>
      <c r="B27" s="17" t="s">
        <v>68</v>
      </c>
      <c r="C27" s="17" t="str">
        <f t="shared" si="0"/>
        <v>VALOR ASEGURADO AUTO</v>
      </c>
      <c r="D27" s="17"/>
      <c r="E27" s="17" t="str">
        <f>E25</f>
        <v>VALOR ASEGURADO AUTO</v>
      </c>
      <c r="F27" s="17" t="str">
        <f t="shared" si="1"/>
        <v>VALOR ASEGURADO AUTO</v>
      </c>
      <c r="G27" s="17" t="str">
        <f t="shared" si="1"/>
        <v>VALOR ASEGURADO AUTO</v>
      </c>
      <c r="H27" s="17" t="s">
        <v>68</v>
      </c>
    </row>
    <row r="28" spans="1:8">
      <c r="A28" s="16" t="s">
        <v>40</v>
      </c>
      <c r="B28" s="17" t="s">
        <v>53</v>
      </c>
      <c r="C28" s="17" t="s">
        <v>53</v>
      </c>
      <c r="D28" s="17"/>
      <c r="E28" s="17" t="s">
        <v>53</v>
      </c>
      <c r="F28" s="17" t="s">
        <v>53</v>
      </c>
      <c r="G28" s="17" t="s">
        <v>53</v>
      </c>
      <c r="H28" s="17" t="s">
        <v>52</v>
      </c>
    </row>
    <row r="29" spans="1:8" ht="22.5">
      <c r="A29" s="16" t="s">
        <v>41</v>
      </c>
      <c r="B29" s="17" t="s">
        <v>54</v>
      </c>
      <c r="C29" s="17" t="s">
        <v>54</v>
      </c>
      <c r="D29" s="17"/>
      <c r="E29" s="17">
        <v>1200000</v>
      </c>
      <c r="F29" s="17">
        <v>1200000</v>
      </c>
      <c r="G29" s="17">
        <v>1200000</v>
      </c>
      <c r="H29" s="17" t="s">
        <v>58</v>
      </c>
    </row>
    <row r="30" spans="1:8">
      <c r="A30" s="16" t="s">
        <v>42</v>
      </c>
      <c r="B30" s="17" t="s">
        <v>55</v>
      </c>
      <c r="C30" s="17" t="s">
        <v>55</v>
      </c>
      <c r="D30" s="17"/>
      <c r="E30" s="17" t="s">
        <v>55</v>
      </c>
      <c r="F30" s="17" t="s">
        <v>55</v>
      </c>
      <c r="G30" s="17" t="s">
        <v>55</v>
      </c>
      <c r="H30" s="17" t="s">
        <v>59</v>
      </c>
    </row>
    <row r="31" spans="1:8">
      <c r="A31" s="16" t="s">
        <v>43</v>
      </c>
      <c r="B31" s="17" t="s">
        <v>55</v>
      </c>
      <c r="C31" s="17" t="s">
        <v>55</v>
      </c>
      <c r="D31" s="17"/>
      <c r="E31" s="17" t="s">
        <v>60</v>
      </c>
      <c r="F31" s="17" t="s">
        <v>60</v>
      </c>
      <c r="G31" s="17" t="s">
        <v>60</v>
      </c>
      <c r="H31" s="17" t="s">
        <v>61</v>
      </c>
    </row>
    <row r="32" spans="1:8">
      <c r="A32" s="16" t="s">
        <v>44</v>
      </c>
      <c r="B32" s="17" t="s">
        <v>52</v>
      </c>
      <c r="C32" s="17" t="s">
        <v>52</v>
      </c>
      <c r="D32" s="17"/>
      <c r="E32" s="17" t="s">
        <v>52</v>
      </c>
      <c r="F32" s="17" t="s">
        <v>52</v>
      </c>
      <c r="G32" s="17" t="s">
        <v>52</v>
      </c>
      <c r="H32" s="17" t="s">
        <v>52</v>
      </c>
    </row>
    <row r="33" spans="1:8">
      <c r="A33" s="16" t="s">
        <v>45</v>
      </c>
      <c r="B33" s="17">
        <v>50000000</v>
      </c>
      <c r="C33" s="17">
        <v>50000000</v>
      </c>
      <c r="D33" s="17"/>
      <c r="E33" s="17" t="s">
        <v>56</v>
      </c>
      <c r="F33" s="17">
        <v>50000000</v>
      </c>
      <c r="G33" s="17">
        <v>50000000</v>
      </c>
      <c r="H33" s="24" t="s">
        <v>62</v>
      </c>
    </row>
    <row r="34" spans="1:8">
      <c r="A34" s="16" t="s">
        <v>46</v>
      </c>
      <c r="B34" s="17">
        <v>35000000</v>
      </c>
      <c r="C34" s="17">
        <v>35000000</v>
      </c>
      <c r="D34" s="17"/>
      <c r="E34" s="17" t="s">
        <v>56</v>
      </c>
      <c r="F34" s="17" t="s">
        <v>56</v>
      </c>
      <c r="G34" s="17" t="s">
        <v>56</v>
      </c>
      <c r="H34" s="24"/>
    </row>
    <row r="35" spans="1:8">
      <c r="A35" s="16" t="s">
        <v>47</v>
      </c>
      <c r="B35" s="17" t="s">
        <v>53</v>
      </c>
      <c r="C35" s="17" t="s">
        <v>53</v>
      </c>
      <c r="D35" s="17"/>
      <c r="E35" s="17" t="s">
        <v>56</v>
      </c>
      <c r="F35" s="17" t="s">
        <v>56</v>
      </c>
      <c r="G35" s="17" t="s">
        <v>56</v>
      </c>
      <c r="H35" s="17" t="s">
        <v>56</v>
      </c>
    </row>
    <row r="36" spans="1:8">
      <c r="A36" s="16" t="s">
        <v>48</v>
      </c>
      <c r="B36" s="17" t="s">
        <v>53</v>
      </c>
      <c r="C36" s="17" t="s">
        <v>53</v>
      </c>
      <c r="D36" s="17"/>
      <c r="E36" s="17" t="s">
        <v>56</v>
      </c>
      <c r="F36" s="17" t="s">
        <v>56</v>
      </c>
      <c r="G36" s="17" t="s">
        <v>56</v>
      </c>
      <c r="H36" s="17" t="s">
        <v>56</v>
      </c>
    </row>
    <row r="37" spans="1:8">
      <c r="A37" s="16" t="s">
        <v>49</v>
      </c>
      <c r="B37" s="17" t="s">
        <v>53</v>
      </c>
      <c r="C37" s="17" t="s">
        <v>53</v>
      </c>
      <c r="D37" s="17"/>
      <c r="E37" s="17" t="s">
        <v>56</v>
      </c>
      <c r="F37" s="17" t="s">
        <v>56</v>
      </c>
      <c r="G37" s="17" t="s">
        <v>56</v>
      </c>
      <c r="H37" s="17" t="s">
        <v>56</v>
      </c>
    </row>
    <row r="38" spans="1:8">
      <c r="A38" s="16" t="s">
        <v>50</v>
      </c>
      <c r="B38" s="17" t="s">
        <v>53</v>
      </c>
      <c r="C38" s="17" t="s">
        <v>53</v>
      </c>
      <c r="D38" s="17"/>
      <c r="E38" s="17" t="s">
        <v>56</v>
      </c>
      <c r="F38" s="17" t="s">
        <v>56</v>
      </c>
      <c r="G38" s="17" t="s">
        <v>56</v>
      </c>
      <c r="H38" s="17" t="s">
        <v>56</v>
      </c>
    </row>
    <row r="39" spans="1:8">
      <c r="A39" s="16" t="s">
        <v>51</v>
      </c>
      <c r="B39" s="17" t="s">
        <v>56</v>
      </c>
      <c r="C39" s="17" t="s">
        <v>56</v>
      </c>
      <c r="D39" s="17"/>
      <c r="E39" s="17" t="s">
        <v>56</v>
      </c>
      <c r="F39" s="17" t="s">
        <v>53</v>
      </c>
      <c r="G39" s="17" t="s">
        <v>53</v>
      </c>
      <c r="H39" s="17" t="s">
        <v>56</v>
      </c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25" t="s">
        <v>19</v>
      </c>
      <c r="B41" s="25"/>
      <c r="C41" s="25"/>
      <c r="D41" s="25"/>
      <c r="E41" s="25"/>
      <c r="F41" s="25"/>
      <c r="G41" s="25"/>
      <c r="H41" s="25"/>
    </row>
    <row r="42" spans="1:8">
      <c r="A42" s="19" t="s">
        <v>63</v>
      </c>
      <c r="B42" s="18">
        <v>0</v>
      </c>
      <c r="C42" s="18">
        <v>0</v>
      </c>
      <c r="D42" s="18"/>
      <c r="E42" s="18">
        <v>0</v>
      </c>
      <c r="F42" s="18">
        <v>0</v>
      </c>
      <c r="G42" s="18">
        <v>0</v>
      </c>
      <c r="H42" s="18">
        <v>0</v>
      </c>
    </row>
    <row r="43" spans="1:8">
      <c r="A43" s="19" t="s">
        <v>64</v>
      </c>
      <c r="B43" s="18">
        <v>0</v>
      </c>
      <c r="C43" s="18">
        <v>0</v>
      </c>
      <c r="D43" s="18"/>
      <c r="E43" s="18">
        <v>0</v>
      </c>
      <c r="F43" s="18">
        <v>0</v>
      </c>
      <c r="G43" s="18">
        <v>0</v>
      </c>
      <c r="H43" s="18">
        <v>0</v>
      </c>
    </row>
    <row r="44" spans="1:8" ht="45">
      <c r="A44" s="19" t="s">
        <v>65</v>
      </c>
      <c r="B44" s="20" t="s">
        <v>66</v>
      </c>
      <c r="C44" s="21" t="s">
        <v>67</v>
      </c>
      <c r="D44" s="21"/>
      <c r="E44" s="17" t="s">
        <v>56</v>
      </c>
      <c r="F44" s="21" t="s">
        <v>67</v>
      </c>
      <c r="G44" s="21" t="s">
        <v>67</v>
      </c>
      <c r="H44" s="21">
        <v>800000</v>
      </c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 ht="15.75">
      <c r="A46" s="26" t="s">
        <v>18</v>
      </c>
      <c r="B46" s="26"/>
      <c r="C46" s="26"/>
      <c r="D46" s="26"/>
      <c r="E46" s="26"/>
      <c r="F46" s="26"/>
      <c r="G46" s="26"/>
      <c r="H46" s="26"/>
    </row>
    <row r="47" spans="1:8">
      <c r="A47" s="7"/>
      <c r="B47" s="3"/>
      <c r="C47" s="3"/>
      <c r="D47" s="3"/>
      <c r="E47" s="3"/>
      <c r="F47" s="3"/>
      <c r="G47" s="3"/>
      <c r="H47" s="3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 ht="15.75">
      <c r="A49" s="26" t="s">
        <v>31</v>
      </c>
      <c r="B49" s="26"/>
      <c r="C49" s="26"/>
      <c r="D49" s="26"/>
      <c r="E49" s="26"/>
      <c r="F49" s="26"/>
      <c r="G49" s="26"/>
      <c r="H49" s="26"/>
    </row>
    <row r="50" spans="1:8">
      <c r="A50" s="7" t="s">
        <v>13</v>
      </c>
      <c r="B50" s="13"/>
      <c r="C50" s="13"/>
      <c r="D50" s="13"/>
      <c r="E50" s="13"/>
      <c r="F50" s="13"/>
      <c r="G50" s="13"/>
      <c r="H50" s="13"/>
    </row>
    <row r="51" spans="1:8">
      <c r="A51" s="7" t="s">
        <v>14</v>
      </c>
      <c r="B51" s="13">
        <v>46266</v>
      </c>
      <c r="C51" s="13">
        <v>46266</v>
      </c>
      <c r="D51" s="13">
        <v>46266</v>
      </c>
      <c r="E51" s="13">
        <v>46266</v>
      </c>
      <c r="F51" s="13">
        <v>46266</v>
      </c>
      <c r="G51" s="13">
        <v>46266</v>
      </c>
      <c r="H51" s="13">
        <v>46097</v>
      </c>
    </row>
    <row r="52" spans="1:8">
      <c r="A52" s="7" t="s">
        <v>15</v>
      </c>
      <c r="B52" s="14"/>
      <c r="C52" s="14"/>
      <c r="D52" s="14"/>
      <c r="E52" s="14"/>
      <c r="F52" s="14"/>
      <c r="G52" s="14"/>
      <c r="H52" s="14"/>
    </row>
    <row r="53" spans="1:8">
      <c r="A53" s="15" t="s">
        <v>26</v>
      </c>
      <c r="B53" s="23"/>
      <c r="C53" s="23"/>
      <c r="D53" s="23"/>
      <c r="E53" s="23"/>
      <c r="F53" s="23"/>
      <c r="G53" s="23"/>
      <c r="H53" s="23"/>
    </row>
    <row r="54" spans="1:8">
      <c r="A54" s="15" t="s">
        <v>16</v>
      </c>
      <c r="B54" s="14"/>
      <c r="C54" s="14"/>
      <c r="D54" s="14"/>
      <c r="E54" s="14"/>
      <c r="F54" s="14"/>
      <c r="G54" s="14"/>
      <c r="H54" s="14"/>
    </row>
    <row r="55" spans="1:8">
      <c r="A55" s="2"/>
      <c r="B55" s="2"/>
      <c r="C55" s="2"/>
      <c r="D55" s="2"/>
      <c r="E55" s="2"/>
      <c r="F55" s="2"/>
      <c r="G55" s="1"/>
      <c r="H55" s="1"/>
    </row>
    <row r="56" spans="1:8">
      <c r="A56" s="28" t="s">
        <v>20</v>
      </c>
      <c r="B56" s="28"/>
      <c r="C56" s="28"/>
      <c r="D56" s="28"/>
      <c r="E56" s="28"/>
      <c r="F56" s="28"/>
      <c r="G56" s="28"/>
      <c r="H56" s="28"/>
    </row>
    <row r="57" spans="1:8" ht="44.25" customHeight="1">
      <c r="A57" s="27" t="s">
        <v>17</v>
      </c>
      <c r="B57" s="27"/>
      <c r="C57" s="27"/>
      <c r="D57" s="27"/>
      <c r="E57" s="27"/>
      <c r="F57" s="27"/>
      <c r="G57" s="27"/>
      <c r="H57" s="27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"/>
      <c r="B62" s="1"/>
      <c r="C62" s="1"/>
      <c r="D62" s="1"/>
      <c r="E62" s="1"/>
      <c r="F62" s="1"/>
      <c r="G62" s="1"/>
      <c r="H62" s="1"/>
    </row>
    <row r="63" spans="1:8">
      <c r="A63" s="1"/>
      <c r="B63" s="1"/>
      <c r="C63" s="1"/>
      <c r="D63" s="1"/>
      <c r="E63" s="1"/>
      <c r="F63" s="1"/>
      <c r="G63" s="1"/>
      <c r="H63" s="1"/>
    </row>
    <row r="64" spans="1:8">
      <c r="A64" s="1"/>
      <c r="B64" s="1"/>
      <c r="C64" s="1"/>
      <c r="D64" s="1"/>
      <c r="E64" s="1"/>
      <c r="F64" s="1"/>
      <c r="G64" s="1"/>
      <c r="H64" s="1"/>
    </row>
    <row r="65" spans="1:8">
      <c r="A65" s="1"/>
      <c r="B65" s="1"/>
      <c r="C65" s="1"/>
      <c r="D65" s="1"/>
      <c r="E65" s="1"/>
      <c r="F65" s="1"/>
      <c r="G65" s="1"/>
      <c r="H65" s="1"/>
    </row>
    <row r="66" spans="1:8">
      <c r="A66" s="1"/>
      <c r="B66" s="1"/>
      <c r="C66" s="1"/>
      <c r="D66" s="1"/>
      <c r="E66" s="1"/>
      <c r="F66" s="1"/>
      <c r="G66" s="1"/>
      <c r="H66" s="1"/>
    </row>
  </sheetData>
  <mergeCells count="36">
    <mergeCell ref="A1:H1"/>
    <mergeCell ref="A6:B6"/>
    <mergeCell ref="A8:B8"/>
    <mergeCell ref="A16:B16"/>
    <mergeCell ref="A17:B17"/>
    <mergeCell ref="A2:B2"/>
    <mergeCell ref="A3:B3"/>
    <mergeCell ref="A4:B4"/>
    <mergeCell ref="A5:B5"/>
    <mergeCell ref="C2:H2"/>
    <mergeCell ref="C3:H3"/>
    <mergeCell ref="C4:H4"/>
    <mergeCell ref="A15:B15"/>
    <mergeCell ref="A9:B9"/>
    <mergeCell ref="A10:B10"/>
    <mergeCell ref="A11:B11"/>
    <mergeCell ref="A19:A20"/>
    <mergeCell ref="A12:B12"/>
    <mergeCell ref="A14:B14"/>
    <mergeCell ref="C5:H5"/>
    <mergeCell ref="C9:H9"/>
    <mergeCell ref="C11:H11"/>
    <mergeCell ref="C15:H15"/>
    <mergeCell ref="C17:H17"/>
    <mergeCell ref="C6:H6"/>
    <mergeCell ref="C8:H8"/>
    <mergeCell ref="C10:H10"/>
    <mergeCell ref="C12:H12"/>
    <mergeCell ref="C14:H14"/>
    <mergeCell ref="C16:H16"/>
    <mergeCell ref="H33:H34"/>
    <mergeCell ref="A41:H41"/>
    <mergeCell ref="A46:H46"/>
    <mergeCell ref="A57:H57"/>
    <mergeCell ref="A56:H56"/>
    <mergeCell ref="A49:H4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6240E9C16ACF4580208BCDD1584C19" ma:contentTypeVersion="1" ma:contentTypeDescription="Crear nuevo documento." ma:contentTypeScope="" ma:versionID="c123b30116eb1696ed6760edbcdae06c">
  <xsd:schema xmlns:xsd="http://www.w3.org/2001/XMLSchema" xmlns:xs="http://www.w3.org/2001/XMLSchema" xmlns:p="http://schemas.microsoft.com/office/2006/metadata/properties" xmlns:ns3="cb24288e-bf72-47ae-a461-19b0293297a2" targetNamespace="http://schemas.microsoft.com/office/2006/metadata/properties" ma:root="true" ma:fieldsID="a9259aa4610e07bbb8461321e94cbc80" ns3:_="">
    <xsd:import namespace="cb24288e-bf72-47ae-a461-19b0293297a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4288e-bf72-47ae-a461-19b0293297a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AAA9BD-141C-449E-9A5F-E23FE59D0B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9BE399-E90A-4F5C-8B54-187AC91B948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purl.org/dc/elements/1.1/"/>
    <ds:schemaRef ds:uri="cb24288e-bf72-47ae-a461-19b0293297a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F720539-AD5F-4FC3-9414-E2EE1548D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4288e-bf72-47ae-a461-19b0293297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Yessica tovar</dc:creator>
  <cp:lastModifiedBy>Santiago Bustos Pianda</cp:lastModifiedBy>
  <dcterms:created xsi:type="dcterms:W3CDTF">2025-09-08T15:58:47Z</dcterms:created>
  <dcterms:modified xsi:type="dcterms:W3CDTF">2025-09-27T18:43:50Z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0x010100A46240E9C16ACF4580208BCDD1584C19</vt:lpwstr>
  </property>
</Properties>
</file>