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OneDrive\Documents\Enginneering Thermodynamics\2018级\"/>
    </mc:Choice>
  </mc:AlternateContent>
  <xr:revisionPtr revIDLastSave="111" documentId="8_{248B6461-9490-4E56-ABB4-7A211DC99145}" xr6:coauthVersionLast="45" xr6:coauthVersionMax="45" xr10:uidLastSave="{D509A872-F37E-4F89-8A0E-2EBE03950134}"/>
  <bookViews>
    <workbookView xWindow="15930" yWindow="-18120" windowWidth="29040" windowHeight="17640" xr2:uid="{00000000-000D-0000-FFFF-FFFF00000000}"/>
  </bookViews>
  <sheets>
    <sheet name="汇总" sheetId="1" r:id="rId1"/>
    <sheet name="QQ群成员" sheetId="2" r:id="rId2"/>
    <sheet name="Feb25考勤" sheetId="3" r:id="rId3"/>
  </sheets>
  <definedNames>
    <definedName name="_xlnm._FilterDatabase" localSheetId="1" hidden="1">QQ群成员!$A$1:$D$59</definedName>
    <definedName name="QQList">QQ群成员!$A$2:$D$59</definedName>
    <definedName name="REC_0225">Feb25考勤!$A$2:$D$54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6" i="1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6" i="1"/>
  <c r="S7" i="1"/>
  <c r="S8" i="1"/>
</calcChain>
</file>

<file path=xl/sharedStrings.xml><?xml version="1.0" encoding="utf-8"?>
<sst xmlns="http://schemas.openxmlformats.org/spreadsheetml/2006/main" count="608" uniqueCount="396">
  <si>
    <t>打印日期：</t>
  </si>
  <si>
    <t>选课人数：</t>
  </si>
  <si>
    <t>学年：2019-2020 学期：2</t>
  </si>
  <si>
    <t>选课课号：(2019-2020-2)-037100353-1</t>
  </si>
  <si>
    <t>课程名称：工程热力学</t>
  </si>
  <si>
    <t>学分3.0</t>
  </si>
  <si>
    <t>教师姓名：樊栓狮,关国强</t>
  </si>
  <si>
    <t>开课单位：化学与化工学院</t>
  </si>
  <si>
    <t>上课时间:星期二第3-4节{1-10周};星期二第3-4节{1-10周};星期四第5-7节{1-9周};星期四第5-7节{1-9周}</t>
  </si>
  <si>
    <t>上课地点：博学210;博学210;博学202;博学202</t>
  </si>
  <si>
    <t>五山校区</t>
  </si>
  <si>
    <t>序号</t>
  </si>
  <si>
    <t>学号</t>
  </si>
  <si>
    <t>姓名</t>
  </si>
  <si>
    <t>班级</t>
  </si>
  <si>
    <t>备注</t>
  </si>
  <si>
    <t>201869990017</t>
  </si>
  <si>
    <t>ZAITSEV ILIA</t>
  </si>
  <si>
    <t>18能源化学1班</t>
  </si>
  <si>
    <t>201833370012</t>
  </si>
  <si>
    <t>201833370029</t>
  </si>
  <si>
    <t>201830370053</t>
  </si>
  <si>
    <t>蔡至憧</t>
  </si>
  <si>
    <t>201866370065</t>
  </si>
  <si>
    <t>陈发江</t>
  </si>
  <si>
    <t>201866370126</t>
  </si>
  <si>
    <t>郭平</t>
  </si>
  <si>
    <t>201830370138</t>
  </si>
  <si>
    <t>韩世栋</t>
  </si>
  <si>
    <t>201830380113</t>
  </si>
  <si>
    <t>李博浩</t>
  </si>
  <si>
    <t>201864370166</t>
  </si>
  <si>
    <t>李华钊</t>
  </si>
  <si>
    <t>201866370195</t>
  </si>
  <si>
    <t>林浩江</t>
  </si>
  <si>
    <t>201830380168</t>
  </si>
  <si>
    <t>刘培</t>
  </si>
  <si>
    <t>201836370255</t>
  </si>
  <si>
    <t>刘时雨</t>
  </si>
  <si>
    <t>201865370301</t>
  </si>
  <si>
    <t>庞雨轩</t>
  </si>
  <si>
    <t>201730390489</t>
  </si>
  <si>
    <t>阮洋丰</t>
  </si>
  <si>
    <t>重修</t>
  </si>
  <si>
    <t>201864370357</t>
  </si>
  <si>
    <t>陶弘毅</t>
  </si>
  <si>
    <t>201830370374</t>
  </si>
  <si>
    <t>王胜杰</t>
  </si>
  <si>
    <t>201830370404</t>
  </si>
  <si>
    <t>严恩然</t>
  </si>
  <si>
    <t>201866370423</t>
  </si>
  <si>
    <t>杨立功</t>
  </si>
  <si>
    <t>201830370442</t>
  </si>
  <si>
    <t>杨颖</t>
  </si>
  <si>
    <t>201830370459</t>
  </si>
  <si>
    <t>杨振忠</t>
  </si>
  <si>
    <t>201830370480</t>
  </si>
  <si>
    <t>张龙飞</t>
  </si>
  <si>
    <t>201830370503</t>
  </si>
  <si>
    <t>赵艺杰</t>
  </si>
  <si>
    <t>201865371018</t>
  </si>
  <si>
    <t>郑德强</t>
  </si>
  <si>
    <t>201864371026</t>
  </si>
  <si>
    <t>钟悦康</t>
  </si>
  <si>
    <t>201833370036</t>
  </si>
  <si>
    <t>18能源化学2班</t>
  </si>
  <si>
    <t>201830370077</t>
  </si>
  <si>
    <t>陈佳</t>
  </si>
  <si>
    <t>201830370084</t>
  </si>
  <si>
    <t>陈易恒</t>
  </si>
  <si>
    <t>201830370091</t>
  </si>
  <si>
    <t>程穗宝</t>
  </si>
  <si>
    <t>201864370111</t>
  </si>
  <si>
    <t>付涵勋</t>
  </si>
  <si>
    <t>201866370140</t>
  </si>
  <si>
    <t>兰宇昊</t>
  </si>
  <si>
    <t>201830370152</t>
  </si>
  <si>
    <t>黎杏锋</t>
  </si>
  <si>
    <t>201865370172</t>
  </si>
  <si>
    <t>李健康</t>
  </si>
  <si>
    <t>201830370206</t>
  </si>
  <si>
    <t>林朔源</t>
  </si>
  <si>
    <t>201830370213</t>
  </si>
  <si>
    <t>林泽越</t>
  </si>
  <si>
    <t>201835370270</t>
  </si>
  <si>
    <t>卢晓正</t>
  </si>
  <si>
    <t>201833370296</t>
  </si>
  <si>
    <t>麦麦提艾力·阿卜杜热西提</t>
  </si>
  <si>
    <t>201830370312</t>
  </si>
  <si>
    <t>任继圣</t>
  </si>
  <si>
    <t>201866370324</t>
  </si>
  <si>
    <t>石志涛</t>
  </si>
  <si>
    <t>201866370331</t>
  </si>
  <si>
    <t>宋玉洁</t>
  </si>
  <si>
    <t>201866370393</t>
  </si>
  <si>
    <t>武唐翰</t>
  </si>
  <si>
    <t>201866370416</t>
  </si>
  <si>
    <t>杨佳瑛</t>
  </si>
  <si>
    <t>201866370430</t>
  </si>
  <si>
    <t>杨廷芳</t>
  </si>
  <si>
    <t>201836370460</t>
  </si>
  <si>
    <t>尹胜奇</t>
  </si>
  <si>
    <t>201830370473</t>
  </si>
  <si>
    <t>袁若</t>
  </si>
  <si>
    <t>201864370494</t>
  </si>
  <si>
    <t>张聿</t>
  </si>
  <si>
    <t>201830371036</t>
  </si>
  <si>
    <t>周俊鹏</t>
  </si>
  <si>
    <t>201836371054</t>
  </si>
  <si>
    <t>邹杰</t>
  </si>
  <si>
    <t>201866371062</t>
  </si>
  <si>
    <t>覃贻金</t>
  </si>
  <si>
    <t>网络状况</t>
    <phoneticPr fontId="1" type="noConversion"/>
  </si>
  <si>
    <t>教材</t>
    <phoneticPr fontId="1" type="noConversion"/>
  </si>
  <si>
    <t>有4G，WIFI慢</t>
    <phoneticPr fontId="1" type="noConversion"/>
  </si>
  <si>
    <t>网不好，在线视频可能需要下载后观看</t>
    <phoneticPr fontId="1" type="noConversion"/>
  </si>
  <si>
    <t>4G不够快</t>
    <phoneticPr fontId="1" type="noConversion"/>
  </si>
  <si>
    <t>WIFI坏了</t>
    <phoneticPr fontId="1" type="noConversion"/>
  </si>
  <si>
    <t>4G没流量了，有有线网</t>
    <phoneticPr fontId="1" type="noConversion"/>
  </si>
  <si>
    <t>WIFI不稳定，4G不通畅</t>
    <phoneticPr fontId="1" type="noConversion"/>
  </si>
  <si>
    <t>4G信号差，无10Mbps WIFI</t>
    <phoneticPr fontId="1" type="noConversion"/>
  </si>
  <si>
    <t>无4G，无10Mbps WIFI</t>
    <phoneticPr fontId="1" type="noConversion"/>
  </si>
  <si>
    <t>4G信号差，慢WIFI</t>
    <phoneticPr fontId="1" type="noConversion"/>
  </si>
  <si>
    <t>4G流量不够，慢WIFI</t>
    <phoneticPr fontId="1" type="noConversion"/>
  </si>
  <si>
    <t>毕春晖</t>
    <phoneticPr fontId="1" type="noConversion"/>
  </si>
  <si>
    <t>华南理工大学教学班信息汇总册</t>
    <phoneticPr fontId="1" type="noConversion"/>
  </si>
  <si>
    <t>昵称</t>
    <phoneticPr fontId="6" type="noConversion"/>
  </si>
  <si>
    <t>分组</t>
    <phoneticPr fontId="6" type="noConversion"/>
  </si>
  <si>
    <t>姓名</t>
    <phoneticPr fontId="6" type="noConversion"/>
  </si>
  <si>
    <t>QQ号</t>
    <phoneticPr fontId="6" type="noConversion"/>
  </si>
  <si>
    <t>关心国家强大</t>
  </si>
  <si>
    <t>教师</t>
    <phoneticPr fontId="6" type="noConversion"/>
  </si>
  <si>
    <t>关国强</t>
    <phoneticPr fontId="6" type="noConversion"/>
  </si>
  <si>
    <t>9748736</t>
  </si>
  <si>
    <t>烟雨</t>
  </si>
  <si>
    <t>18能1</t>
  </si>
  <si>
    <t>李博浩</t>
    <phoneticPr fontId="6" type="noConversion"/>
  </si>
  <si>
    <t>1172840001</t>
  </si>
  <si>
    <t>Wicked Cry</t>
  </si>
  <si>
    <t>18能2</t>
  </si>
  <si>
    <t>周俊鹏</t>
    <phoneticPr fontId="6" type="noConversion"/>
  </si>
  <si>
    <t>3164548936</t>
  </si>
  <si>
    <t>乔木</t>
  </si>
  <si>
    <t>庞雨轩</t>
    <phoneticPr fontId="6" type="noConversion"/>
  </si>
  <si>
    <t>2083909903</t>
  </si>
  <si>
    <t>星河入眼</t>
  </si>
  <si>
    <t>尹胜奇</t>
    <phoneticPr fontId="6" type="noConversion"/>
  </si>
  <si>
    <t>369892698</t>
  </si>
  <si>
    <t>守夜亚军</t>
  </si>
  <si>
    <t>18化创</t>
    <phoneticPr fontId="6" type="noConversion"/>
  </si>
  <si>
    <t xml:space="preserve">刘浩然 </t>
    <phoneticPr fontId="6" type="noConversion"/>
  </si>
  <si>
    <t>1436216948</t>
  </si>
  <si>
    <t>Mr bee</t>
  </si>
  <si>
    <t>毕春晖</t>
    <phoneticPr fontId="6" type="noConversion"/>
  </si>
  <si>
    <t>1394341672</t>
  </si>
  <si>
    <t>　　　</t>
  </si>
  <si>
    <t>李健康</t>
    <phoneticPr fontId="6" type="noConversion"/>
  </si>
  <si>
    <t>997976068</t>
  </si>
  <si>
    <t>我鬼</t>
  </si>
  <si>
    <t>18能2</t>
    <phoneticPr fontId="6" type="noConversion"/>
  </si>
  <si>
    <t>杨佳瑛</t>
    <phoneticPr fontId="6" type="noConversion"/>
  </si>
  <si>
    <t>965991554</t>
  </si>
  <si>
    <t>谢耳朵</t>
  </si>
  <si>
    <t>林浩江</t>
    <phoneticPr fontId="6" type="noConversion"/>
  </si>
  <si>
    <t>1466592995</t>
  </si>
  <si>
    <t>半生瓜</t>
  </si>
  <si>
    <t>赵艺杰</t>
    <phoneticPr fontId="6" type="noConversion"/>
  </si>
  <si>
    <t>906964482</t>
  </si>
  <si>
    <t>財布</t>
  </si>
  <si>
    <t>钟悦康</t>
    <phoneticPr fontId="6" type="noConversion"/>
  </si>
  <si>
    <t>784395290</t>
  </si>
  <si>
    <t>fluoxetine</t>
  </si>
  <si>
    <t>753289308</t>
  </si>
  <si>
    <t>永恒@星空祷告ヅ</t>
  </si>
  <si>
    <t>覃贻金</t>
    <phoneticPr fontId="6" type="noConversion"/>
  </si>
  <si>
    <t>3073910898</t>
  </si>
  <si>
    <t>笙</t>
  </si>
  <si>
    <t>蔡至憧</t>
    <phoneticPr fontId="6" type="noConversion"/>
  </si>
  <si>
    <t>1551476983</t>
  </si>
  <si>
    <t>不在线</t>
  </si>
  <si>
    <t>刘时雨</t>
    <phoneticPr fontId="6" type="noConversion"/>
  </si>
  <si>
    <t>844714482</t>
  </si>
  <si>
    <t>Ares~</t>
  </si>
  <si>
    <t>付涵勋</t>
    <phoneticPr fontId="6" type="noConversion"/>
  </si>
  <si>
    <t>2013141550</t>
  </si>
  <si>
    <t>我</t>
  </si>
  <si>
    <t>陶弘毅</t>
    <phoneticPr fontId="6" type="noConversion"/>
  </si>
  <si>
    <t>710370961</t>
  </si>
  <si>
    <t>R</t>
  </si>
  <si>
    <t>任继圣</t>
    <phoneticPr fontId="6" type="noConversion"/>
  </si>
  <si>
    <t>308256144</t>
  </si>
  <si>
    <t>╰仅冇旳執著</t>
  </si>
  <si>
    <t>李华钊</t>
    <phoneticPr fontId="6" type="noConversion"/>
  </si>
  <si>
    <t>2386987985</t>
  </si>
  <si>
    <t>violet</t>
  </si>
  <si>
    <t>陈佳</t>
    <phoneticPr fontId="6" type="noConversion"/>
  </si>
  <si>
    <t>2508581856</t>
  </si>
  <si>
    <t>言路</t>
  </si>
  <si>
    <t>陈发江</t>
    <phoneticPr fontId="6" type="noConversion"/>
  </si>
  <si>
    <t>2726071928</t>
  </si>
  <si>
    <t>没想到吧</t>
  </si>
  <si>
    <t>杨振忠</t>
    <phoneticPr fontId="6" type="noConversion"/>
  </si>
  <si>
    <t>2190947811</t>
  </si>
  <si>
    <t>Seezy</t>
  </si>
  <si>
    <t>林朔源</t>
    <phoneticPr fontId="6" type="noConversion"/>
  </si>
  <si>
    <t>913168366</t>
  </si>
  <si>
    <t>天使——恶魔</t>
  </si>
  <si>
    <t>杨立功</t>
    <phoneticPr fontId="6" type="noConversion"/>
  </si>
  <si>
    <t>1694344473</t>
  </si>
  <si>
    <t>平凡的人</t>
  </si>
  <si>
    <t>阮洋丰</t>
    <phoneticPr fontId="6" type="noConversion"/>
  </si>
  <si>
    <t>2572077201</t>
  </si>
  <si>
    <t>痛苦</t>
  </si>
  <si>
    <t>1922313949</t>
  </si>
  <si>
    <t>他山</t>
  </si>
  <si>
    <t>石志涛</t>
    <phoneticPr fontId="6" type="noConversion"/>
  </si>
  <si>
    <t>2051875635</t>
  </si>
  <si>
    <t>淡薄</t>
  </si>
  <si>
    <t>黎杏锋</t>
    <phoneticPr fontId="6" type="noConversion"/>
  </si>
  <si>
    <t>1358137750</t>
  </si>
  <si>
    <t>拾柒</t>
  </si>
  <si>
    <t>程穗宝</t>
    <phoneticPr fontId="6" type="noConversion"/>
  </si>
  <si>
    <t>1499391395</t>
  </si>
  <si>
    <t>xugkarAT</t>
  </si>
  <si>
    <t>18能1</t>
    <phoneticPr fontId="6" type="noConversion"/>
  </si>
  <si>
    <t>3156390176</t>
  </si>
  <si>
    <t>两杯抹茶</t>
  </si>
  <si>
    <t>武唐翰</t>
    <phoneticPr fontId="6" type="noConversion"/>
  </si>
  <si>
    <t>1737200940</t>
  </si>
  <si>
    <t>邹杰</t>
    <phoneticPr fontId="6" type="noConversion"/>
  </si>
  <si>
    <t>935988806</t>
  </si>
  <si>
    <t>YuYu</t>
  </si>
  <si>
    <t>张聿</t>
    <phoneticPr fontId="6" type="noConversion"/>
  </si>
  <si>
    <t>2370118121</t>
  </si>
  <si>
    <t>晚睡姑娘</t>
  </si>
  <si>
    <t>袁若</t>
    <phoneticPr fontId="6" type="noConversion"/>
  </si>
  <si>
    <t>1342093998</t>
  </si>
  <si>
    <t>未知的路</t>
  </si>
  <si>
    <t>郭平</t>
    <phoneticPr fontId="6" type="noConversion"/>
  </si>
  <si>
    <t>1584124035</t>
  </si>
  <si>
    <t>N Sodium</t>
  </si>
  <si>
    <t>王胜杰</t>
    <phoneticPr fontId="6" type="noConversion"/>
  </si>
  <si>
    <t>1027606928</t>
  </si>
  <si>
    <t>Barbie.🌸</t>
  </si>
  <si>
    <t>宋玉洁</t>
    <phoneticPr fontId="6" type="noConversion"/>
  </si>
  <si>
    <t>980792197</t>
  </si>
  <si>
    <t>作业是个不可数名词@</t>
  </si>
  <si>
    <t>杨廷芳</t>
    <phoneticPr fontId="6" type="noConversion"/>
  </si>
  <si>
    <t>3068521745</t>
  </si>
  <si>
    <t>糖城时代</t>
  </si>
  <si>
    <t xml:space="preserve">18能2 </t>
  </si>
  <si>
    <t>陈易恒</t>
    <phoneticPr fontId="6" type="noConversion"/>
  </si>
  <si>
    <t>2070466331</t>
  </si>
  <si>
    <t>今夕何时</t>
  </si>
  <si>
    <t>兰宇昊</t>
    <phoneticPr fontId="6" type="noConversion"/>
  </si>
  <si>
    <t>815849796</t>
  </si>
  <si>
    <t>呜呼！</t>
  </si>
  <si>
    <t>严恩然</t>
    <phoneticPr fontId="6" type="noConversion"/>
  </si>
  <si>
    <t>1048501440</t>
  </si>
  <si>
    <t>测试用户</t>
  </si>
  <si>
    <t>关马甲</t>
    <phoneticPr fontId="6" type="noConversion"/>
  </si>
  <si>
    <t>2326025809</t>
  </si>
  <si>
    <t>cool羊羽</t>
  </si>
  <si>
    <t>杨颖</t>
    <phoneticPr fontId="6" type="noConversion"/>
  </si>
  <si>
    <t>396320813</t>
  </si>
  <si>
    <t>Dead inside</t>
  </si>
  <si>
    <t>卢晓正</t>
    <phoneticPr fontId="6" type="noConversion"/>
  </si>
  <si>
    <t>2540157491</t>
  </si>
  <si>
    <t>万古洪荒</t>
  </si>
  <si>
    <t>刘培</t>
    <phoneticPr fontId="6" type="noConversion"/>
  </si>
  <si>
    <t>2839724651</t>
  </si>
  <si>
    <t>Mr.L</t>
  </si>
  <si>
    <t xml:space="preserve">林泽越 </t>
    <phoneticPr fontId="6" type="noConversion"/>
  </si>
  <si>
    <t>1961803163</t>
  </si>
  <si>
    <t>二十七杯酒</t>
  </si>
  <si>
    <t>张龙飞</t>
    <phoneticPr fontId="6" type="noConversion"/>
  </si>
  <si>
    <t>2672289303</t>
  </si>
  <si>
    <t>阿牛</t>
  </si>
  <si>
    <t xml:space="preserve">佘建伟 </t>
    <phoneticPr fontId="6" type="noConversion"/>
  </si>
  <si>
    <t>175947989</t>
  </si>
  <si>
    <t>叹流沙</t>
  </si>
  <si>
    <t>郑德强</t>
    <phoneticPr fontId="6" type="noConversion"/>
  </si>
  <si>
    <t>2865969973</t>
  </si>
  <si>
    <t>教务处栗华山</t>
  </si>
  <si>
    <t>栗华山</t>
    <phoneticPr fontId="6" type="noConversion"/>
  </si>
  <si>
    <t>2172045215</t>
  </si>
  <si>
    <t>不知归路</t>
  </si>
  <si>
    <t xml:space="preserve">李雨泽 </t>
    <phoneticPr fontId="6" type="noConversion"/>
  </si>
  <si>
    <t>2557064883</t>
  </si>
  <si>
    <t>.</t>
  </si>
  <si>
    <t>重修</t>
    <phoneticPr fontId="6" type="noConversion"/>
  </si>
  <si>
    <t>杜发</t>
    <phoneticPr fontId="6" type="noConversion"/>
  </si>
  <si>
    <t>853244705</t>
  </si>
  <si>
    <t>18能一徐坤健</t>
  </si>
  <si>
    <t>徐坤健</t>
    <phoneticPr fontId="6" type="noConversion"/>
  </si>
  <si>
    <t>1022246347</t>
  </si>
  <si>
    <t>re宝</t>
  </si>
  <si>
    <t>车宝龙</t>
    <phoneticPr fontId="6" type="noConversion"/>
  </si>
  <si>
    <t>1095814970</t>
  </si>
  <si>
    <t>ccxyhnl</t>
  </si>
  <si>
    <t>陈春秀</t>
    <phoneticPr fontId="6" type="noConversion"/>
  </si>
  <si>
    <t>2412062695</t>
  </si>
  <si>
    <t>哼哼哈嘿</t>
  </si>
  <si>
    <t xml:space="preserve">田昭迪 </t>
  </si>
  <si>
    <t>2286509372</t>
  </si>
  <si>
    <t>小凯</t>
  </si>
  <si>
    <t>陈凯</t>
    <phoneticPr fontId="6" type="noConversion"/>
  </si>
  <si>
    <t>137876382</t>
  </si>
  <si>
    <t>阿卜杜热黑木·托合提瓦柯</t>
    <phoneticPr fontId="1" type="noConversion"/>
  </si>
  <si>
    <t>艾麦尔·吾斯曼</t>
    <phoneticPr fontId="1" type="noConversion"/>
  </si>
  <si>
    <t>艾麦尔·吾斯曼</t>
    <phoneticPr fontId="1" type="noConversion"/>
  </si>
  <si>
    <t>阿卜杜热黑木·托合提瓦柯</t>
    <phoneticPr fontId="6" type="noConversion"/>
  </si>
  <si>
    <t>阿不都拉·艾山</t>
    <phoneticPr fontId="1" type="noConversion"/>
  </si>
  <si>
    <t>阿不都拉·艾山</t>
    <phoneticPr fontId="6" type="noConversion"/>
  </si>
  <si>
    <t>待定</t>
    <phoneticPr fontId="1" type="noConversion"/>
  </si>
  <si>
    <t>QQ号</t>
    <phoneticPr fontId="1" type="noConversion"/>
  </si>
  <si>
    <t>有</t>
  </si>
  <si>
    <t>无</t>
  </si>
  <si>
    <t>昵称</t>
  </si>
  <si>
    <t>QQ号码(听课不足10分钟不显示)</t>
  </si>
  <si>
    <t>听课总时长(分钟)</t>
  </si>
  <si>
    <t>进出房间详细记录[上课终端]</t>
  </si>
  <si>
    <t>(09:34:56-11:56:49[PC])</t>
  </si>
  <si>
    <t>(09:52:40-10:05:29[Web])(10:05:32-11:56:49[Web])</t>
  </si>
  <si>
    <t>******</t>
  </si>
  <si>
    <t>(10:00:06-10:00:12[Web])(10:00:16-10:04:15[Web])</t>
  </si>
  <si>
    <t>能二尹胜奇</t>
  </si>
  <si>
    <t>(09:56:10-11:27:45[PC])</t>
  </si>
  <si>
    <t>(10:36:16-10:46:18[iOSApp])(10:49:03-11:55:37[iOSApp])</t>
  </si>
  <si>
    <t>(09:52:06-10:00:37[H5])(10:01:17-11:40:29[PC])(11:40:31-11:56:49[PC])</t>
  </si>
  <si>
    <t>(09:51:13-09:53:49[H5])(09:53:56-09:55:17[AndroidApp])(09:55:52-09:56:54[AndroidApp])(10:01:46-10:02:25[AndroidApp])(10:02:40-10:03:40[AndroidApp])(10:07:02-10:07:14[AndroidApp])(10:08:26-10:08:48[AndroidApp])(10:09:02-10:18:11[AndroidApp])(10:18:38-10:39:09[AndroidApp])(10:39:25-10:45:29[AndroidApp])(10:46:57-11:20:05[AndroidApp])(11:20:17-11:42:37[AndroidApp])</t>
  </si>
  <si>
    <t>(10:00:28-10:00:35[PC])(10:01:12-11:50:22[PC])</t>
  </si>
  <si>
    <t>18能2-兰宇昊</t>
  </si>
  <si>
    <t>(09:55:58-09:55:59[Web])(10:32:05-10:37:20[AndroidApp])(10:37:26-10:39:30[AndroidApp])(10:39:58-10:41:00[AndroidApp])(10:42:19-10:42:50[AndroidApp])(10:43:57-10:54:22[AndroidApp])(10:56:55-10:57:04[AndroidApp])(10:57:16-10:57:19[AndroidApp])(10:58:12-11:08:19[AndroidApp])(11:08:36-11:08:46[AndroidApp])(11:09:06-11:11:33[AndroidApp])(11:28:55-11:30:21[AndroidApp])(11:30:23-11:37:13[AndroidApp])(11:37:19-11:37:47[AndroidApp])(11:41:25-11:42:03[AndroidApp])(11:42:11-11:42:43[AndroidApp])(11:42:53-11:55:46[AndroidApp])</t>
  </si>
  <si>
    <t>(09:48:28-09:48:36[AndroidApp])(09:48:41-09:49:53[AndroidApp])(09:53:06-09:53:10[AndroidApp])(09:54:13-09:58:41[AndroidApp])(10:01:24-10:01:30[AndroidApp])(10:01:34-10:03:06[AndroidApp])(11:29:43-11:41:59[AndroidApp])(11:42:07-11:42:32[Web])(11:43:59-11:49:18[AndroidApp])</t>
  </si>
  <si>
    <t>(09:53:41-11:56:49[H5])</t>
  </si>
  <si>
    <t>(09:53:53-09:54:01[Web])(09:57:42-11:51:38[PC])</t>
  </si>
  <si>
    <t>(09:56:32-10:06:46[AndroidApp])(10:07:44-11:34:58[AndroidApp])(11:35:12-11:48:27[AndroidApp])</t>
  </si>
  <si>
    <t>(09:51:06-10:05:36[Web])(10:40:04-11:51:11[Web])</t>
  </si>
  <si>
    <t>(10:00:35-10:04:36[Web])(10:59:46-11:56:49[Web])</t>
  </si>
  <si>
    <t>18能2 李健康</t>
  </si>
  <si>
    <t>(10:06:39-10:18:24[Web])(10:18:28-10:25:18[Web])(10:25:28-10:25:29[Web])</t>
  </si>
  <si>
    <t>(09:53:16-09:59:50[H5])(09:59:52-10:05:37[H5])(10:05:40-11:56:49[H5])</t>
  </si>
  <si>
    <t>18能一王胜杰</t>
  </si>
  <si>
    <t>(09:50:18-11:56:49[PC])</t>
  </si>
  <si>
    <t>(09:55:52-09:55:52[Web])(09:56:15-10:03:33[Web])(10:03:40-10:36:30[Web])(10:36:31-11:02:37[Web])(11:03:50-11:08:56[Web])(11:08:57-11:16:44[Web])(11:16:45-11:27:17[Web])(11:27:18-11:56:49[Web])</t>
  </si>
  <si>
    <t>(09:51:39-10:01:07[H5])(10:01:08-11:51:48[iOSApp])</t>
  </si>
  <si>
    <t>(09:57:21-10:40:39[Web])(10:57:26-10:57:32[Web])</t>
  </si>
  <si>
    <t>(09:57:30-11:45:24[PC])</t>
  </si>
  <si>
    <t>Mr bee</t>
  </si>
  <si>
    <t>(09:52:34-10:09:28[Web])(10:09:47-11:56:49[PC])</t>
  </si>
  <si>
    <t>能化1班-林浩江</t>
  </si>
  <si>
    <t>(09:51:43-09:51:43[Web])(09:53:01-11:56:49[PC])</t>
  </si>
  <si>
    <t>(09:51:30-09:51:39[Web])(09:57:28-11:54:49[PC])</t>
  </si>
  <si>
    <t>(09:56:55-09:58:04[H5])(10:00:11-10:01:39[AndroidApp])(10:02:47-10:04:16[AndroidApp])(10:04:36-10:06:28[AndroidApp])(10:07:39-10:48:19[AndroidApp])(10:48:24-10:52:56[AndroidApp])(11:02:47-11:42:34[AndroidApp])(11:50:27-11:51:16[AndroidApp])(11:51:57-11:52:03[AndroidApp])(11:52:05-11:56:49[AndroidApp])</t>
  </si>
  <si>
    <t>(09:52:13-09:54:08[H5])(09:55:04-11:56:49[AndroidApp])</t>
  </si>
  <si>
    <t>(09:51:26-11:56:49[PC])</t>
  </si>
  <si>
    <t>小武</t>
  </si>
  <si>
    <t>(09:52:41-09:54:02[AndroidApp])(09:56:36-11:42:26[AndroidApp])(11:42:54-11:56:49[AndroidApp])</t>
  </si>
  <si>
    <t>(09:53:12-09:59:35[H5])(10:00:32-10:01:11[AndroidApp])(10:02:31-10:03:19[AndroidApp])(10:04:11-10:05:51[AndroidApp])(10:05:55-10:05:56[AndroidApp])(10:07:55-10:08:10[AndroidApp])(10:08:12-10:18:30[AndroidApp])</t>
  </si>
  <si>
    <t>18能二林泽越</t>
  </si>
  <si>
    <t>(09:46:33-11:56:49[PC])</t>
  </si>
  <si>
    <t>能二付涵勋</t>
  </si>
  <si>
    <t>(09:59:53-10:00:51[iOSApp])(10:03:04-10:03:08[iOSApp])(10:05:31-10:43:02[AndroidApp])(10:43:57-11:15:11[iOSApp])(11:17:10-11:41:42[iOSApp])</t>
  </si>
  <si>
    <t>(09:53:10-09:54:59[AndroidApp])(09:55:26-09:56:25[AndroidApp])(10:01:47-10:01:55[AndroidApp])</t>
  </si>
  <si>
    <t>(09:54:21-11:17:43[Web])(11:17:47-11:56:49[Web])</t>
  </si>
  <si>
    <t>(09:56:10-11:52:00[H5])</t>
  </si>
  <si>
    <t>unique.</t>
  </si>
  <si>
    <t>2085919009</t>
  </si>
  <si>
    <t>(10:55:33-11:52:56[H5])</t>
  </si>
  <si>
    <t>(09:53:10-09:53:26[AndroidApp])(09:53:31-09:53:35[AndroidApp])(09:54:09-10:45:33[AndroidApp])(10:55:17-10:56:54[AndroidApp])(10:57:02-11:44:04[AndroidApp])(11:44:06-11:45:29[AndroidApp])(11:45:35-11:45:49[AndroidApp])(11:46:08-11:47:33[AndroidApp])(11:49:28-11:49:32[AndroidApp])(11:50:52-11:50:59[AndroidApp])</t>
  </si>
  <si>
    <t>田昭迪</t>
  </si>
  <si>
    <t>(09:48:44-09:51:43[PC])(09:52:30-09:58:37[Web])(09:58:53-11:56:49[PC])</t>
  </si>
  <si>
    <t>能二 张聿</t>
  </si>
  <si>
    <t>(09:52:37-09:58:06[Web])(09:58:26-09:58:38[Web])(09:58:46-10:00:01[Web])(10:00:07-10:02:04[Web])(10:03:56-10:03:56[Web])</t>
  </si>
  <si>
    <t>(09:47:57-09:51:06[PC])(10:25:30-11:52:29[H5])</t>
  </si>
  <si>
    <t>(09:55:01-10:04:00[H5])(10:04:12-11:53:49[H5])</t>
  </si>
  <si>
    <t>(09:55:03-09:55:52[AndroidApp])(09:56:30-09:57:24[AndroidApp])(09:58:29-10:00:08[AndroidApp])(10:00:37-10:00:48[AndroidApp])(10:01:10-10:01:25[AndroidApp])(10:05:23-10:18:02[AndroidApp])(10:18:24-10:45:29[AndroidApp])(10:46:25-10:46:29[AndroidApp])(10:50:09-10:50:29[AndroidApp])(11:43:49-11:43:53[AndroidApp])(11:44:01-11:44:12[AndroidApp])(11:46:24-11:47:27[AndroidApp])</t>
  </si>
  <si>
    <t>(10:03:40-10:03:41[Web])</t>
  </si>
  <si>
    <t>(09:57:45-11:56:49[H5])</t>
  </si>
  <si>
    <t>(09:52:06-09:52:26[Web])(09:52:28-11:28:52[Web])(11:29:14-11:56:49[Web])</t>
  </si>
  <si>
    <t>(09:56:35-09:56:47[AndroidApp])(09:56:59-09:57:31[AndroidApp])(09:58:50-09:58:53[AndroidApp])(09:58:57-09:59:10[AndroidApp])(09:59:14-09:59:35[AndroidApp])(09:59:42-09:59:45[AndroidApp])(10:02:45-10:02:56[AndroidApp])(10:03:10-11:56:49[AndroidApp])</t>
  </si>
  <si>
    <t>(09:54:17-09:55:45[H5])(09:59:45-09:59:50[Web])</t>
  </si>
  <si>
    <t>(09:54:21-09:58:49[H5])(10:45:19-10:45:19[H5])(10:55:56-11:56:49[H5])</t>
  </si>
  <si>
    <t>(09:52:03-11:56:49[PC])</t>
  </si>
  <si>
    <t>(09:53:11-10:00:15[AndroidApp])(10:21:13-10:37:00[AndroidApp])(10:40:05-10:40:16[AndroidApp])(10:46:24-11:10:50[AndroidApp])(11:10:54-11:18:42[AndroidApp])(11:22:39-11:30:58[AndroidApp])(11:30:59-11:35:32[AndroidApp])(11:36:22-11:36:25[AndroidApp])(11:36:26-11:41:09[AndroidApp])</t>
  </si>
  <si>
    <t>18能一 阿不都拉·艾山</t>
  </si>
  <si>
    <t>(09:55:57-10:05:23[H5])(10:06:04-10:13:20[AndroidApp])(10:14:31-10:18:17[AndroidApp])(10:19:21-11:11:40[AndroidApp])(11:11:40-11:16:47[AndroidApp])(11:16:48-11:24:47[AndroidApp])(11:24:48-11:36:05[AndroidApp])(11:42:19-11:43:01[AndroidApp])</t>
  </si>
  <si>
    <t>18能2周俊鹏</t>
  </si>
  <si>
    <t>(09:53:36-09:55:57[Web])(09:56:04-09:57:37[PC])(09:57:37-11:51:37[Web])</t>
  </si>
  <si>
    <t>能二卢晓正</t>
  </si>
  <si>
    <t>微信账号</t>
  </si>
  <si>
    <t>(09:57:38-10:00:09[iOSApp])(10:00:13-10:04:36[iOSApp])(10:28:24-11:42:15[iOSApp])</t>
  </si>
  <si>
    <t>上课时长</t>
    <phoneticPr fontId="1" type="noConversion"/>
  </si>
  <si>
    <t>已退学</t>
    <phoneticPr fontId="1" type="noConversion"/>
  </si>
  <si>
    <t>失联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</si>
</sst>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0" x14ac:knownFonts="1">
    <font>
      <sz val="11"/>
      <name val="宋体"/>
      <charset val="1"/>
    </font>
    <font>
      <sz val="9"/>
      <name val="宋体"/>
      <family val="3"/>
      <charset val="134"/>
    </font>
    <font>
      <sz val="10"/>
      <color indexed="8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3F3F76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C99"/>
      </left>
      <right style="thin">
        <color rgb="FF7F7F7F"/>
      </right>
      <top style="thin">
        <color rgb="FFFFCC99"/>
      </top>
      <bottom style="thin">
        <color rgb="FF7F7F7F"/>
      </bottom>
      <diagonal/>
    </border>
    <border>
      <left style="thin">
        <color rgb="FFFFCC99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2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76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4" fillId="0" borderId="0" xfId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16" fontId="3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D1FCE5F0-8B3B-403C-8EB4-419732DA4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topLeftCell="A3" workbookViewId="0">
      <selection activeCell="P7" sqref="P7"/>
    </sheetView>
  </sheetViews>
  <sheetFormatPr defaultRowHeight="12.75" x14ac:dyDescent="0.35"/>
  <cols>
    <col min="1" max="1" width="3.9296875" style="1" customWidth="1"/>
    <col min="2" max="2" width="15.19921875" style="1" customWidth="1"/>
    <col min="3" max="3" width="22.06640625" style="1" bestFit="1" customWidth="1"/>
    <col min="4" max="4" width="3.265625" style="1" customWidth="1"/>
    <col min="5" max="5" width="17.53125" style="1" customWidth="1"/>
    <col min="6" max="6" width="2.59765625" style="1" customWidth="1"/>
    <col min="7" max="7" width="4.33203125" style="1" customWidth="1"/>
    <col min="8" max="8" width="1.06640625" style="1" customWidth="1"/>
    <col min="9" max="9" width="3.6640625" style="1" customWidth="1"/>
    <col min="10" max="10" width="1.46484375" style="1" customWidth="1"/>
    <col min="11" max="11" width="3.6640625" style="1" customWidth="1"/>
    <col min="12" max="12" width="1.73046875" style="1" customWidth="1"/>
    <col min="13" max="13" width="3.6640625" style="1" customWidth="1"/>
    <col min="14" max="14" width="1.86328125" style="1" customWidth="1"/>
    <col min="15" max="15" width="5" style="1" customWidth="1"/>
    <col min="16" max="16" width="6.796875" style="1" customWidth="1"/>
    <col min="17" max="17" width="33.265625" style="1" bestFit="1" customWidth="1"/>
    <col min="18" max="18" width="9.59765625" style="1" customWidth="1"/>
    <col min="19" max="19" width="10.86328125" style="18" bestFit="1" customWidth="1"/>
    <col min="20" max="256" width="9.59765625" style="1" customWidth="1"/>
    <col min="257" max="16384" width="9.06640625" style="1"/>
  </cols>
  <sheetData>
    <row r="1" spans="1:20" ht="31.7" customHeight="1" x14ac:dyDescent="0.35">
      <c r="A1" s="24" t="s">
        <v>125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0" ht="22.6" customHeight="1" x14ac:dyDescent="0.35">
      <c r="A2" s="2"/>
      <c r="B2" s="3" t="s">
        <v>0</v>
      </c>
      <c r="C2" s="4">
        <v>43871</v>
      </c>
      <c r="D2" s="5"/>
      <c r="E2" s="5"/>
      <c r="F2" s="25"/>
      <c r="G2" s="25"/>
      <c r="H2" s="25"/>
      <c r="I2" s="26"/>
      <c r="J2" s="26"/>
      <c r="K2" s="25" t="s">
        <v>1</v>
      </c>
      <c r="L2" s="25"/>
      <c r="M2" s="25"/>
      <c r="N2" s="25"/>
      <c r="O2" s="26">
        <v>49</v>
      </c>
      <c r="P2" s="26"/>
    </row>
    <row r="3" spans="1:20" ht="22.6" customHeight="1" x14ac:dyDescent="0.35">
      <c r="A3" s="27" t="s">
        <v>2</v>
      </c>
      <c r="B3" s="27"/>
      <c r="C3" s="27"/>
      <c r="D3" s="23" t="s">
        <v>3</v>
      </c>
      <c r="E3" s="23"/>
      <c r="F3" s="23"/>
      <c r="G3" s="23"/>
      <c r="H3" s="23"/>
      <c r="I3" s="22" t="s">
        <v>4</v>
      </c>
      <c r="J3" s="22"/>
      <c r="K3" s="22"/>
      <c r="L3" s="22"/>
      <c r="M3" s="22"/>
      <c r="N3" s="22"/>
      <c r="O3" s="22"/>
      <c r="P3" s="6" t="s">
        <v>5</v>
      </c>
    </row>
    <row r="4" spans="1:20" ht="33.950000000000003" customHeight="1" x14ac:dyDescent="0.35">
      <c r="A4" s="23" t="s">
        <v>6</v>
      </c>
      <c r="B4" s="23"/>
      <c r="C4" s="7" t="s">
        <v>7</v>
      </c>
      <c r="D4" s="22" t="s">
        <v>8</v>
      </c>
      <c r="E4" s="22"/>
      <c r="F4" s="22"/>
      <c r="G4" s="22"/>
      <c r="H4" s="22"/>
      <c r="I4" s="22" t="s">
        <v>9</v>
      </c>
      <c r="J4" s="22"/>
      <c r="K4" s="22"/>
      <c r="L4" s="22"/>
      <c r="M4" s="22"/>
      <c r="N4" s="22"/>
      <c r="O4" s="22"/>
      <c r="P4" s="7" t="s">
        <v>10</v>
      </c>
      <c r="T4" s="11" t="s">
        <v>393</v>
      </c>
    </row>
    <row r="5" spans="1:20" s="16" customFormat="1" ht="22.6" customHeight="1" x14ac:dyDescent="0.3">
      <c r="A5" s="9" t="s">
        <v>11</v>
      </c>
      <c r="B5" s="9" t="s">
        <v>12</v>
      </c>
      <c r="C5" s="9" t="s">
        <v>13</v>
      </c>
      <c r="D5" s="21" t="s">
        <v>14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9"/>
      <c r="P5" s="15" t="s">
        <v>15</v>
      </c>
      <c r="Q5" s="11" t="s">
        <v>112</v>
      </c>
      <c r="R5" s="17" t="s">
        <v>113</v>
      </c>
      <c r="S5" s="17" t="s">
        <v>315</v>
      </c>
      <c r="T5" s="31">
        <v>43886</v>
      </c>
    </row>
    <row r="6" spans="1:20" ht="16.600000000000001" customHeight="1" x14ac:dyDescent="0.35">
      <c r="A6" s="8">
        <v>1</v>
      </c>
      <c r="B6" s="8" t="s">
        <v>16</v>
      </c>
      <c r="C6" s="8" t="s">
        <v>17</v>
      </c>
      <c r="D6" s="21" t="s">
        <v>18</v>
      </c>
      <c r="E6" s="21"/>
      <c r="F6" s="21"/>
      <c r="G6" s="22"/>
      <c r="H6" s="22"/>
      <c r="I6" s="22"/>
      <c r="J6" s="22"/>
      <c r="K6" s="22"/>
      <c r="L6" s="22"/>
      <c r="M6" s="22"/>
      <c r="N6" s="22"/>
      <c r="O6" s="7"/>
      <c r="P6" s="10" t="s">
        <v>395</v>
      </c>
      <c r="Q6" s="12"/>
      <c r="R6" s="19"/>
      <c r="S6" s="30" t="e">
        <f t="shared" ref="S6:S37" si="0">VLOOKUP(C6,QQList,4,FALSE)</f>
        <v>#N/A</v>
      </c>
      <c r="T6" s="12" t="e">
        <f>VLOOKUP(S6,REC_0225,3,FALSE)</f>
        <v>#N/A</v>
      </c>
    </row>
    <row r="7" spans="1:20" ht="16.600000000000001" customHeight="1" x14ac:dyDescent="0.35">
      <c r="A7" s="8">
        <v>2</v>
      </c>
      <c r="B7" s="8" t="s">
        <v>19</v>
      </c>
      <c r="C7" s="8" t="s">
        <v>308</v>
      </c>
      <c r="D7" s="21" t="s">
        <v>18</v>
      </c>
      <c r="E7" s="21"/>
      <c r="F7" s="21"/>
      <c r="G7" s="22"/>
      <c r="H7" s="22"/>
      <c r="I7" s="22"/>
      <c r="J7" s="22"/>
      <c r="K7" s="22"/>
      <c r="L7" s="22"/>
      <c r="M7" s="22"/>
      <c r="N7" s="22"/>
      <c r="O7" s="7"/>
      <c r="P7" s="10"/>
      <c r="Q7" s="12" t="s">
        <v>116</v>
      </c>
      <c r="R7" s="20" t="s">
        <v>316</v>
      </c>
      <c r="S7" s="30" t="str">
        <f t="shared" si="0"/>
        <v>1922313949</v>
      </c>
      <c r="T7" s="12">
        <f>VLOOKUP(S7,REC_0225,3,FALSE)</f>
        <v>20</v>
      </c>
    </row>
    <row r="8" spans="1:20" ht="16.600000000000001" customHeight="1" x14ac:dyDescent="0.35">
      <c r="A8" s="8">
        <v>3</v>
      </c>
      <c r="B8" s="8" t="s">
        <v>20</v>
      </c>
      <c r="C8" s="8" t="s">
        <v>312</v>
      </c>
      <c r="D8" s="21" t="s">
        <v>18</v>
      </c>
      <c r="E8" s="21"/>
      <c r="F8" s="21"/>
      <c r="G8" s="22"/>
      <c r="H8" s="22"/>
      <c r="I8" s="22"/>
      <c r="J8" s="22"/>
      <c r="K8" s="22"/>
      <c r="L8" s="22"/>
      <c r="M8" s="22"/>
      <c r="N8" s="22"/>
      <c r="O8" s="7"/>
      <c r="P8" s="10"/>
      <c r="Q8" s="12"/>
      <c r="R8" s="20"/>
      <c r="S8" s="30" t="str">
        <f t="shared" si="0"/>
        <v>3156390176</v>
      </c>
      <c r="T8" s="12">
        <f>VLOOKUP(S8,REC_0225,3,FALSE)</f>
        <v>97</v>
      </c>
    </row>
    <row r="9" spans="1:20" ht="16.600000000000001" customHeight="1" x14ac:dyDescent="0.35">
      <c r="A9" s="8">
        <v>4</v>
      </c>
      <c r="B9" s="8">
        <v>201830370046</v>
      </c>
      <c r="C9" s="8" t="s">
        <v>124</v>
      </c>
      <c r="D9" s="21" t="s">
        <v>18</v>
      </c>
      <c r="E9" s="21"/>
      <c r="F9" s="21"/>
      <c r="G9" s="22"/>
      <c r="H9" s="22"/>
      <c r="I9" s="22"/>
      <c r="J9" s="22"/>
      <c r="K9" s="22"/>
      <c r="L9" s="22"/>
      <c r="M9" s="22"/>
      <c r="N9" s="22"/>
      <c r="O9" s="7"/>
      <c r="P9" s="10"/>
      <c r="Q9" s="12"/>
      <c r="R9" s="20" t="s">
        <v>316</v>
      </c>
      <c r="S9" s="30" t="str">
        <f t="shared" si="0"/>
        <v>1394341672</v>
      </c>
      <c r="T9" s="12">
        <f>VLOOKUP(S9,REC_0225,3,FALSE)</f>
        <v>123</v>
      </c>
    </row>
    <row r="10" spans="1:20" ht="16.600000000000001" customHeight="1" x14ac:dyDescent="0.35">
      <c r="A10" s="8">
        <v>5</v>
      </c>
      <c r="B10" s="8" t="s">
        <v>21</v>
      </c>
      <c r="C10" s="8" t="s">
        <v>22</v>
      </c>
      <c r="D10" s="21" t="s">
        <v>18</v>
      </c>
      <c r="E10" s="21"/>
      <c r="F10" s="21"/>
      <c r="G10" s="22"/>
      <c r="H10" s="22"/>
      <c r="I10" s="22"/>
      <c r="J10" s="22"/>
      <c r="K10" s="22"/>
      <c r="L10" s="22"/>
      <c r="M10" s="22"/>
      <c r="N10" s="22"/>
      <c r="O10" s="7"/>
      <c r="P10" s="10"/>
      <c r="Q10" s="12"/>
      <c r="R10" s="20"/>
      <c r="S10" s="30" t="str">
        <f t="shared" si="0"/>
        <v>1551476983</v>
      </c>
      <c r="T10" s="12">
        <f>VLOOKUP(S10,REC_0225,3,FALSE)</f>
        <v>96</v>
      </c>
    </row>
    <row r="11" spans="1:20" ht="16.600000000000001" customHeight="1" x14ac:dyDescent="0.35">
      <c r="A11" s="8">
        <v>6</v>
      </c>
      <c r="B11" s="8" t="s">
        <v>23</v>
      </c>
      <c r="C11" s="8" t="s">
        <v>24</v>
      </c>
      <c r="D11" s="21" t="s">
        <v>18</v>
      </c>
      <c r="E11" s="21"/>
      <c r="F11" s="21"/>
      <c r="G11" s="22"/>
      <c r="H11" s="22"/>
      <c r="I11" s="22"/>
      <c r="J11" s="22"/>
      <c r="K11" s="22"/>
      <c r="L11" s="22"/>
      <c r="M11" s="22"/>
      <c r="N11" s="22"/>
      <c r="O11" s="7"/>
      <c r="P11" s="10"/>
      <c r="Q11" s="12"/>
      <c r="R11" s="20"/>
      <c r="S11" s="30" t="str">
        <f t="shared" si="0"/>
        <v>2726071928</v>
      </c>
      <c r="T11" s="12">
        <f>VLOOKUP(S11,REC_0225,3,FALSE)</f>
        <v>115</v>
      </c>
    </row>
    <row r="12" spans="1:20" ht="16.600000000000001" customHeight="1" x14ac:dyDescent="0.35">
      <c r="A12" s="8">
        <v>7</v>
      </c>
      <c r="B12" s="8" t="s">
        <v>25</v>
      </c>
      <c r="C12" s="8" t="s">
        <v>26</v>
      </c>
      <c r="D12" s="21" t="s">
        <v>18</v>
      </c>
      <c r="E12" s="21"/>
      <c r="F12" s="21"/>
      <c r="G12" s="22"/>
      <c r="H12" s="22"/>
      <c r="I12" s="22"/>
      <c r="J12" s="22"/>
      <c r="K12" s="22"/>
      <c r="L12" s="22"/>
      <c r="M12" s="22"/>
      <c r="N12" s="22"/>
      <c r="O12" s="7"/>
      <c r="P12" s="10"/>
      <c r="Q12" s="12" t="s">
        <v>115</v>
      </c>
      <c r="R12" s="20"/>
      <c r="S12" s="30" t="str">
        <f t="shared" si="0"/>
        <v>1584124035</v>
      </c>
      <c r="T12" s="12">
        <f>VLOOKUP(S12,REC_0225,3,FALSE)</f>
        <v>123</v>
      </c>
    </row>
    <row r="13" spans="1:20" ht="16.600000000000001" customHeight="1" x14ac:dyDescent="0.35">
      <c r="A13" s="8">
        <v>8</v>
      </c>
      <c r="B13" s="8" t="s">
        <v>27</v>
      </c>
      <c r="C13" s="8" t="s">
        <v>28</v>
      </c>
      <c r="D13" s="21" t="s">
        <v>18</v>
      </c>
      <c r="E13" s="21"/>
      <c r="F13" s="21"/>
      <c r="G13" s="22"/>
      <c r="H13" s="22"/>
      <c r="I13" s="22"/>
      <c r="J13" s="22"/>
      <c r="K13" s="22"/>
      <c r="L13" s="22"/>
      <c r="M13" s="22"/>
      <c r="N13" s="22"/>
      <c r="O13" s="7"/>
      <c r="P13" s="10" t="s">
        <v>394</v>
      </c>
      <c r="Q13" s="12"/>
      <c r="R13" s="20"/>
      <c r="S13" s="30" t="e">
        <f t="shared" si="0"/>
        <v>#N/A</v>
      </c>
      <c r="T13" s="12" t="e">
        <f>VLOOKUP(S13,REC_0225,3,FALSE)</f>
        <v>#N/A</v>
      </c>
    </row>
    <row r="14" spans="1:20" ht="16.600000000000001" customHeight="1" x14ac:dyDescent="0.35">
      <c r="A14" s="8">
        <v>9</v>
      </c>
      <c r="B14" s="8" t="s">
        <v>29</v>
      </c>
      <c r="C14" s="8" t="s">
        <v>30</v>
      </c>
      <c r="D14" s="21" t="s">
        <v>18</v>
      </c>
      <c r="E14" s="21"/>
      <c r="F14" s="21"/>
      <c r="G14" s="22"/>
      <c r="H14" s="22"/>
      <c r="I14" s="22"/>
      <c r="J14" s="22"/>
      <c r="K14" s="22"/>
      <c r="L14" s="22"/>
      <c r="M14" s="22"/>
      <c r="N14" s="22"/>
      <c r="O14" s="7"/>
      <c r="P14" s="10"/>
      <c r="Q14" s="12"/>
      <c r="R14" s="20" t="s">
        <v>316</v>
      </c>
      <c r="S14" s="30" t="str">
        <f t="shared" si="0"/>
        <v>1172840001</v>
      </c>
      <c r="T14" s="12">
        <f>VLOOKUP(S14,REC_0225,3,FALSE)</f>
        <v>120</v>
      </c>
    </row>
    <row r="15" spans="1:20" ht="16.600000000000001" customHeight="1" x14ac:dyDescent="0.35">
      <c r="A15" s="8">
        <v>10</v>
      </c>
      <c r="B15" s="8" t="s">
        <v>31</v>
      </c>
      <c r="C15" s="8" t="s">
        <v>32</v>
      </c>
      <c r="D15" s="21" t="s">
        <v>18</v>
      </c>
      <c r="E15" s="21"/>
      <c r="F15" s="21"/>
      <c r="G15" s="22"/>
      <c r="H15" s="22"/>
      <c r="I15" s="22"/>
      <c r="J15" s="22"/>
      <c r="K15" s="22"/>
      <c r="L15" s="22"/>
      <c r="M15" s="22"/>
      <c r="N15" s="22"/>
      <c r="O15" s="7"/>
      <c r="P15" s="10"/>
      <c r="Q15" s="12"/>
      <c r="R15" s="20" t="s">
        <v>316</v>
      </c>
      <c r="S15" s="30" t="str">
        <f t="shared" si="0"/>
        <v>2386987985</v>
      </c>
      <c r="T15" s="12">
        <f>VLOOKUP(S15,REC_0225,3,FALSE)</f>
        <v>90</v>
      </c>
    </row>
    <row r="16" spans="1:20" ht="16.600000000000001" customHeight="1" x14ac:dyDescent="0.35">
      <c r="A16" s="8">
        <v>11</v>
      </c>
      <c r="B16" s="8" t="s">
        <v>33</v>
      </c>
      <c r="C16" s="8" t="s">
        <v>34</v>
      </c>
      <c r="D16" s="21" t="s">
        <v>18</v>
      </c>
      <c r="E16" s="21"/>
      <c r="F16" s="21"/>
      <c r="G16" s="22"/>
      <c r="H16" s="22"/>
      <c r="I16" s="22"/>
      <c r="J16" s="22"/>
      <c r="K16" s="22"/>
      <c r="L16" s="22"/>
      <c r="M16" s="22"/>
      <c r="N16" s="22"/>
      <c r="O16" s="7"/>
      <c r="P16" s="10"/>
      <c r="Q16" s="12"/>
      <c r="R16" s="20" t="s">
        <v>316</v>
      </c>
      <c r="S16" s="30" t="str">
        <f t="shared" si="0"/>
        <v>1466592995</v>
      </c>
      <c r="T16" s="12">
        <f>VLOOKUP(S16,REC_0225,3,FALSE)</f>
        <v>123</v>
      </c>
    </row>
    <row r="17" spans="1:20" ht="16.600000000000001" customHeight="1" x14ac:dyDescent="0.35">
      <c r="A17" s="8">
        <v>12</v>
      </c>
      <c r="B17" s="8" t="s">
        <v>35</v>
      </c>
      <c r="C17" s="8" t="s">
        <v>36</v>
      </c>
      <c r="D17" s="21" t="s">
        <v>18</v>
      </c>
      <c r="E17" s="21"/>
      <c r="F17" s="21"/>
      <c r="G17" s="22"/>
      <c r="H17" s="22"/>
      <c r="I17" s="22"/>
      <c r="J17" s="22"/>
      <c r="K17" s="22"/>
      <c r="L17" s="22"/>
      <c r="M17" s="22"/>
      <c r="N17" s="22"/>
      <c r="O17" s="7"/>
      <c r="P17" s="10"/>
      <c r="Q17" s="12" t="s">
        <v>114</v>
      </c>
      <c r="R17" s="20" t="s">
        <v>316</v>
      </c>
      <c r="S17" s="30" t="str">
        <f t="shared" si="0"/>
        <v>2839724651</v>
      </c>
      <c r="T17" s="12" t="e">
        <f>VLOOKUP(S17,REC_0225,3,FALSE)</f>
        <v>#N/A</v>
      </c>
    </row>
    <row r="18" spans="1:20" ht="16.600000000000001" customHeight="1" x14ac:dyDescent="0.35">
      <c r="A18" s="8">
        <v>13</v>
      </c>
      <c r="B18" s="8" t="s">
        <v>37</v>
      </c>
      <c r="C18" s="8" t="s">
        <v>38</v>
      </c>
      <c r="D18" s="21" t="s">
        <v>18</v>
      </c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7"/>
      <c r="P18" s="10"/>
      <c r="Q18" s="12"/>
      <c r="R18" s="20" t="s">
        <v>316</v>
      </c>
      <c r="S18" s="30" t="str">
        <f t="shared" si="0"/>
        <v>844714482</v>
      </c>
      <c r="T18" s="12">
        <f>VLOOKUP(S18,REC_0225,3,FALSE)</f>
        <v>25</v>
      </c>
    </row>
    <row r="19" spans="1:20" ht="16.600000000000001" customHeight="1" x14ac:dyDescent="0.35">
      <c r="A19" s="8">
        <v>14</v>
      </c>
      <c r="B19" s="8" t="s">
        <v>39</v>
      </c>
      <c r="C19" s="8" t="s">
        <v>40</v>
      </c>
      <c r="D19" s="21" t="s">
        <v>18</v>
      </c>
      <c r="E19" s="21"/>
      <c r="F19" s="21"/>
      <c r="G19" s="22"/>
      <c r="H19" s="22"/>
      <c r="I19" s="22"/>
      <c r="J19" s="22"/>
      <c r="K19" s="22"/>
      <c r="L19" s="22"/>
      <c r="M19" s="22"/>
      <c r="N19" s="22"/>
      <c r="O19" s="7"/>
      <c r="P19" s="10"/>
      <c r="Q19" s="12"/>
      <c r="R19" s="20"/>
      <c r="S19" s="30" t="str">
        <f t="shared" si="0"/>
        <v>2083909903</v>
      </c>
      <c r="T19" s="12">
        <f>VLOOKUP(S19,REC_0225,3,FALSE)</f>
        <v>115</v>
      </c>
    </row>
    <row r="20" spans="1:20" ht="16.600000000000001" customHeight="1" x14ac:dyDescent="0.35">
      <c r="A20" s="8">
        <v>15</v>
      </c>
      <c r="B20" s="8" t="s">
        <v>41</v>
      </c>
      <c r="C20" s="8" t="s">
        <v>42</v>
      </c>
      <c r="D20" s="21" t="s">
        <v>18</v>
      </c>
      <c r="E20" s="21"/>
      <c r="F20" s="21"/>
      <c r="G20" s="22"/>
      <c r="H20" s="22"/>
      <c r="I20" s="22"/>
      <c r="J20" s="22"/>
      <c r="K20" s="22"/>
      <c r="L20" s="22"/>
      <c r="M20" s="22"/>
      <c r="N20" s="22"/>
      <c r="O20" s="7"/>
      <c r="P20" s="10" t="s">
        <v>43</v>
      </c>
      <c r="Q20" s="12"/>
      <c r="R20" s="20"/>
      <c r="S20" s="30" t="str">
        <f t="shared" si="0"/>
        <v>2572077201</v>
      </c>
      <c r="T20" s="12">
        <f>VLOOKUP(S20,REC_0225,3,FALSE)</f>
        <v>119</v>
      </c>
    </row>
    <row r="21" spans="1:20" ht="16.600000000000001" customHeight="1" x14ac:dyDescent="0.35">
      <c r="A21" s="8">
        <v>16</v>
      </c>
      <c r="B21" s="8" t="s">
        <v>44</v>
      </c>
      <c r="C21" s="8" t="s">
        <v>45</v>
      </c>
      <c r="D21" s="21" t="s">
        <v>18</v>
      </c>
      <c r="E21" s="21"/>
      <c r="F21" s="21"/>
      <c r="G21" s="22"/>
      <c r="H21" s="22"/>
      <c r="I21" s="22"/>
      <c r="J21" s="22"/>
      <c r="K21" s="22"/>
      <c r="L21" s="22"/>
      <c r="M21" s="22"/>
      <c r="N21" s="22"/>
      <c r="O21" s="7"/>
      <c r="P21" s="10"/>
      <c r="Q21" s="12" t="s">
        <v>119</v>
      </c>
      <c r="R21" s="20" t="s">
        <v>316</v>
      </c>
      <c r="S21" s="30" t="str">
        <f t="shared" si="0"/>
        <v>710370961</v>
      </c>
      <c r="T21" s="12">
        <f>VLOOKUP(S21,REC_0225,3,FALSE)</f>
        <v>124</v>
      </c>
    </row>
    <row r="22" spans="1:20" ht="16.600000000000001" customHeight="1" x14ac:dyDescent="0.35">
      <c r="A22" s="8">
        <v>17</v>
      </c>
      <c r="B22" s="8" t="s">
        <v>46</v>
      </c>
      <c r="C22" s="8" t="s">
        <v>47</v>
      </c>
      <c r="D22" s="21" t="s">
        <v>18</v>
      </c>
      <c r="E22" s="21"/>
      <c r="F22" s="21"/>
      <c r="G22" s="22"/>
      <c r="H22" s="22"/>
      <c r="I22" s="22"/>
      <c r="J22" s="22"/>
      <c r="K22" s="22"/>
      <c r="L22" s="22"/>
      <c r="M22" s="22"/>
      <c r="N22" s="22"/>
      <c r="O22" s="7"/>
      <c r="P22" s="10"/>
      <c r="Q22" s="12"/>
      <c r="R22" s="20" t="s">
        <v>316</v>
      </c>
      <c r="S22" s="30" t="str">
        <f t="shared" si="0"/>
        <v>1027606928</v>
      </c>
      <c r="T22" s="12">
        <f>VLOOKUP(S22,REC_0225,3,FALSE)</f>
        <v>126</v>
      </c>
    </row>
    <row r="23" spans="1:20" ht="16.600000000000001" customHeight="1" x14ac:dyDescent="0.35">
      <c r="A23" s="8">
        <v>18</v>
      </c>
      <c r="B23" s="8" t="s">
        <v>48</v>
      </c>
      <c r="C23" s="8" t="s">
        <v>49</v>
      </c>
      <c r="D23" s="21" t="s">
        <v>18</v>
      </c>
      <c r="E23" s="21"/>
      <c r="F23" s="21"/>
      <c r="G23" s="22"/>
      <c r="H23" s="22"/>
      <c r="I23" s="22"/>
      <c r="J23" s="22"/>
      <c r="K23" s="22"/>
      <c r="L23" s="22"/>
      <c r="M23" s="22"/>
      <c r="N23" s="22"/>
      <c r="O23" s="7"/>
      <c r="P23" s="10"/>
      <c r="Q23" s="12"/>
      <c r="R23" s="20" t="s">
        <v>316</v>
      </c>
      <c r="S23" s="30" t="str">
        <f t="shared" si="0"/>
        <v>1048501440</v>
      </c>
      <c r="T23" s="12">
        <f>VLOOKUP(S23,REC_0225,3,FALSE)</f>
        <v>119</v>
      </c>
    </row>
    <row r="24" spans="1:20" ht="16.600000000000001" customHeight="1" x14ac:dyDescent="0.35">
      <c r="A24" s="8">
        <v>19</v>
      </c>
      <c r="B24" s="8" t="s">
        <v>50</v>
      </c>
      <c r="C24" s="8" t="s">
        <v>51</v>
      </c>
      <c r="D24" s="21" t="s">
        <v>18</v>
      </c>
      <c r="E24" s="21"/>
      <c r="F24" s="21"/>
      <c r="G24" s="22"/>
      <c r="H24" s="22"/>
      <c r="I24" s="22"/>
      <c r="J24" s="22"/>
      <c r="K24" s="22"/>
      <c r="L24" s="22"/>
      <c r="M24" s="22"/>
      <c r="N24" s="22"/>
      <c r="O24" s="7"/>
      <c r="P24" s="10"/>
      <c r="Q24" s="12" t="s">
        <v>117</v>
      </c>
      <c r="R24" s="20" t="s">
        <v>316</v>
      </c>
      <c r="S24" s="30" t="str">
        <f t="shared" si="0"/>
        <v>1694344473</v>
      </c>
      <c r="T24" s="12">
        <f>VLOOKUP(S24,REC_0225,3,FALSE)</f>
        <v>125</v>
      </c>
    </row>
    <row r="25" spans="1:20" ht="16.600000000000001" customHeight="1" x14ac:dyDescent="0.35">
      <c r="A25" s="8">
        <v>20</v>
      </c>
      <c r="B25" s="8" t="s">
        <v>52</v>
      </c>
      <c r="C25" s="8" t="s">
        <v>53</v>
      </c>
      <c r="D25" s="21" t="s">
        <v>18</v>
      </c>
      <c r="E25" s="21"/>
      <c r="F25" s="21"/>
      <c r="G25" s="22"/>
      <c r="H25" s="22"/>
      <c r="I25" s="22"/>
      <c r="J25" s="22"/>
      <c r="K25" s="22"/>
      <c r="L25" s="22"/>
      <c r="M25" s="22"/>
      <c r="N25" s="22"/>
      <c r="O25" s="7"/>
      <c r="P25" s="10"/>
      <c r="Q25" s="12"/>
      <c r="R25" s="20"/>
      <c r="S25" s="30" t="str">
        <f t="shared" si="0"/>
        <v>396320813</v>
      </c>
      <c r="T25" s="12">
        <f>VLOOKUP(S25,REC_0225,3,FALSE)</f>
        <v>76</v>
      </c>
    </row>
    <row r="26" spans="1:20" ht="16.600000000000001" customHeight="1" x14ac:dyDescent="0.35">
      <c r="A26" s="8">
        <v>21</v>
      </c>
      <c r="B26" s="8" t="s">
        <v>54</v>
      </c>
      <c r="C26" s="8" t="s">
        <v>55</v>
      </c>
      <c r="D26" s="21" t="s">
        <v>18</v>
      </c>
      <c r="E26" s="21"/>
      <c r="F26" s="21"/>
      <c r="G26" s="22"/>
      <c r="H26" s="22"/>
      <c r="I26" s="22"/>
      <c r="J26" s="22"/>
      <c r="K26" s="22"/>
      <c r="L26" s="22"/>
      <c r="M26" s="22"/>
      <c r="N26" s="22"/>
      <c r="O26" s="7"/>
      <c r="P26" s="10"/>
      <c r="Q26" s="12"/>
      <c r="R26" s="20"/>
      <c r="S26" s="30" t="str">
        <f t="shared" si="0"/>
        <v>2190947811</v>
      </c>
      <c r="T26" s="12">
        <f>VLOOKUP(S26,REC_0225,3,FALSE)</f>
        <v>103</v>
      </c>
    </row>
    <row r="27" spans="1:20" ht="16.600000000000001" customHeight="1" x14ac:dyDescent="0.35">
      <c r="A27" s="8">
        <v>22</v>
      </c>
      <c r="B27" s="8" t="s">
        <v>56</v>
      </c>
      <c r="C27" s="8" t="s">
        <v>57</v>
      </c>
      <c r="D27" s="21" t="s">
        <v>18</v>
      </c>
      <c r="E27" s="21"/>
      <c r="F27" s="21"/>
      <c r="G27" s="22"/>
      <c r="H27" s="22"/>
      <c r="I27" s="22"/>
      <c r="J27" s="22"/>
      <c r="K27" s="22"/>
      <c r="L27" s="22"/>
      <c r="M27" s="22"/>
      <c r="N27" s="22"/>
      <c r="O27" s="7"/>
      <c r="P27" s="10"/>
      <c r="Q27" s="12" t="s">
        <v>118</v>
      </c>
      <c r="R27" s="20" t="s">
        <v>316</v>
      </c>
      <c r="S27" s="30" t="str">
        <f t="shared" si="0"/>
        <v>2672289303</v>
      </c>
      <c r="T27" s="12">
        <f>VLOOKUP(S27,REC_0225,3,FALSE)</f>
        <v>124</v>
      </c>
    </row>
    <row r="28" spans="1:20" ht="16.600000000000001" customHeight="1" x14ac:dyDescent="0.35">
      <c r="A28" s="8">
        <v>23</v>
      </c>
      <c r="B28" s="8" t="s">
        <v>58</v>
      </c>
      <c r="C28" s="8" t="s">
        <v>59</v>
      </c>
      <c r="D28" s="21" t="s">
        <v>18</v>
      </c>
      <c r="E28" s="21"/>
      <c r="F28" s="21"/>
      <c r="G28" s="22"/>
      <c r="H28" s="22"/>
      <c r="I28" s="22"/>
      <c r="J28" s="22"/>
      <c r="K28" s="22"/>
      <c r="L28" s="22"/>
      <c r="M28" s="22"/>
      <c r="N28" s="22"/>
      <c r="O28" s="7"/>
      <c r="P28" s="10"/>
      <c r="Q28" s="12"/>
      <c r="R28" s="20" t="s">
        <v>316</v>
      </c>
      <c r="S28" s="30" t="str">
        <f t="shared" si="0"/>
        <v>906964482</v>
      </c>
      <c r="T28" s="12">
        <f>VLOOKUP(S28,REC_0225,3,FALSE)</f>
        <v>114</v>
      </c>
    </row>
    <row r="29" spans="1:20" ht="16.600000000000001" customHeight="1" x14ac:dyDescent="0.35">
      <c r="A29" s="8">
        <v>24</v>
      </c>
      <c r="B29" s="8" t="s">
        <v>60</v>
      </c>
      <c r="C29" s="8" t="s">
        <v>61</v>
      </c>
      <c r="D29" s="21" t="s">
        <v>18</v>
      </c>
      <c r="E29" s="21"/>
      <c r="F29" s="21"/>
      <c r="G29" s="22"/>
      <c r="H29" s="22"/>
      <c r="I29" s="22"/>
      <c r="J29" s="22"/>
      <c r="K29" s="22"/>
      <c r="L29" s="22"/>
      <c r="M29" s="22"/>
      <c r="N29" s="22"/>
      <c r="O29" s="7"/>
      <c r="P29" s="10"/>
      <c r="Q29" s="12"/>
      <c r="R29" s="20"/>
      <c r="S29" s="30" t="str">
        <f t="shared" si="0"/>
        <v>2865969973</v>
      </c>
      <c r="T29" s="12">
        <f>VLOOKUP(S29,REC_0225,3,FALSE)</f>
        <v>65</v>
      </c>
    </row>
    <row r="30" spans="1:20" ht="16.600000000000001" customHeight="1" x14ac:dyDescent="0.35">
      <c r="A30" s="8">
        <v>25</v>
      </c>
      <c r="B30" s="8" t="s">
        <v>62</v>
      </c>
      <c r="C30" s="8" t="s">
        <v>63</v>
      </c>
      <c r="D30" s="21" t="s">
        <v>18</v>
      </c>
      <c r="E30" s="21"/>
      <c r="F30" s="21"/>
      <c r="G30" s="22"/>
      <c r="H30" s="22"/>
      <c r="I30" s="22"/>
      <c r="J30" s="22"/>
      <c r="K30" s="22"/>
      <c r="L30" s="22"/>
      <c r="M30" s="22"/>
      <c r="N30" s="22"/>
      <c r="O30" s="7"/>
      <c r="P30" s="10"/>
      <c r="Q30" s="12"/>
      <c r="R30" s="20" t="s">
        <v>316</v>
      </c>
      <c r="S30" s="30" t="str">
        <f t="shared" si="0"/>
        <v>784395290</v>
      </c>
      <c r="T30" s="12">
        <f>VLOOKUP(S30,REC_0225,3,FALSE)</f>
        <v>109</v>
      </c>
    </row>
    <row r="31" spans="1:20" ht="16.600000000000001" customHeight="1" x14ac:dyDescent="0.35">
      <c r="A31" s="8">
        <v>26</v>
      </c>
      <c r="B31" s="8" t="s">
        <v>64</v>
      </c>
      <c r="C31" s="8" t="s">
        <v>309</v>
      </c>
      <c r="D31" s="21" t="s">
        <v>65</v>
      </c>
      <c r="E31" s="21"/>
      <c r="F31" s="21"/>
      <c r="G31" s="22"/>
      <c r="H31" s="22"/>
      <c r="I31" s="22"/>
      <c r="J31" s="22"/>
      <c r="K31" s="22"/>
      <c r="L31" s="22"/>
      <c r="M31" s="22"/>
      <c r="N31" s="22"/>
      <c r="O31" s="7"/>
      <c r="P31" s="10"/>
      <c r="Q31" s="12" t="s">
        <v>121</v>
      </c>
      <c r="R31" s="20" t="s">
        <v>316</v>
      </c>
      <c r="S31" s="30" t="str">
        <f t="shared" si="0"/>
        <v>753289308</v>
      </c>
      <c r="T31" s="12">
        <f>VLOOKUP(S31,REC_0225,3,FALSE)</f>
        <v>98</v>
      </c>
    </row>
    <row r="32" spans="1:20" ht="16.600000000000001" customHeight="1" x14ac:dyDescent="0.35">
      <c r="A32" s="8">
        <v>27</v>
      </c>
      <c r="B32" s="8" t="s">
        <v>66</v>
      </c>
      <c r="C32" s="8" t="s">
        <v>67</v>
      </c>
      <c r="D32" s="21" t="s">
        <v>65</v>
      </c>
      <c r="E32" s="21"/>
      <c r="F32" s="21"/>
      <c r="G32" s="22"/>
      <c r="H32" s="22"/>
      <c r="I32" s="22"/>
      <c r="J32" s="22"/>
      <c r="K32" s="22"/>
      <c r="L32" s="22"/>
      <c r="M32" s="22"/>
      <c r="N32" s="22"/>
      <c r="O32" s="7"/>
      <c r="P32" s="10"/>
      <c r="Q32" s="12"/>
      <c r="R32" s="20"/>
      <c r="S32" s="30" t="str">
        <f t="shared" si="0"/>
        <v>2508581856</v>
      </c>
      <c r="T32" s="12">
        <f>VLOOKUP(S32,REC_0225,3,FALSE)</f>
        <v>45</v>
      </c>
    </row>
    <row r="33" spans="1:20" ht="16.600000000000001" customHeight="1" x14ac:dyDescent="0.35">
      <c r="A33" s="8">
        <v>28</v>
      </c>
      <c r="B33" s="8" t="s">
        <v>68</v>
      </c>
      <c r="C33" s="8" t="s">
        <v>69</v>
      </c>
      <c r="D33" s="21" t="s">
        <v>65</v>
      </c>
      <c r="E33" s="21"/>
      <c r="F33" s="21"/>
      <c r="G33" s="22"/>
      <c r="H33" s="22"/>
      <c r="I33" s="22"/>
      <c r="J33" s="22"/>
      <c r="K33" s="22"/>
      <c r="L33" s="22"/>
      <c r="M33" s="22"/>
      <c r="N33" s="22"/>
      <c r="O33" s="7"/>
      <c r="P33" s="10"/>
      <c r="Q33" s="12"/>
      <c r="R33" s="20" t="s">
        <v>316</v>
      </c>
      <c r="S33" s="30" t="str">
        <f t="shared" si="0"/>
        <v>2070466331</v>
      </c>
      <c r="T33" s="12">
        <f>VLOOKUP(S33,REC_0225,3,FALSE)</f>
        <v>122</v>
      </c>
    </row>
    <row r="34" spans="1:20" ht="16.600000000000001" customHeight="1" x14ac:dyDescent="0.35">
      <c r="A34" s="8">
        <v>29</v>
      </c>
      <c r="B34" s="8" t="s">
        <v>70</v>
      </c>
      <c r="C34" s="8" t="s">
        <v>71</v>
      </c>
      <c r="D34" s="21" t="s">
        <v>65</v>
      </c>
      <c r="E34" s="21"/>
      <c r="F34" s="21"/>
      <c r="G34" s="22"/>
      <c r="H34" s="22"/>
      <c r="I34" s="22"/>
      <c r="J34" s="22"/>
      <c r="K34" s="22"/>
      <c r="L34" s="22"/>
      <c r="M34" s="22"/>
      <c r="N34" s="22"/>
      <c r="O34" s="7"/>
      <c r="P34" s="10"/>
      <c r="Q34" s="12" t="s">
        <v>123</v>
      </c>
      <c r="R34" s="20" t="s">
        <v>316</v>
      </c>
      <c r="S34" s="30" t="str">
        <f t="shared" si="0"/>
        <v>1499391395</v>
      </c>
      <c r="T34" s="12">
        <f>VLOOKUP(S34,REC_0225,3,FALSE)</f>
        <v>117</v>
      </c>
    </row>
    <row r="35" spans="1:20" ht="16.600000000000001" customHeight="1" x14ac:dyDescent="0.35">
      <c r="A35" s="8">
        <v>30</v>
      </c>
      <c r="B35" s="8" t="s">
        <v>72</v>
      </c>
      <c r="C35" s="8" t="s">
        <v>73</v>
      </c>
      <c r="D35" s="21" t="s">
        <v>65</v>
      </c>
      <c r="E35" s="21"/>
      <c r="F35" s="21"/>
      <c r="G35" s="22"/>
      <c r="H35" s="22"/>
      <c r="I35" s="22"/>
      <c r="J35" s="22"/>
      <c r="K35" s="22"/>
      <c r="L35" s="22"/>
      <c r="M35" s="22"/>
      <c r="N35" s="22"/>
      <c r="O35" s="7"/>
      <c r="P35" s="10"/>
      <c r="Q35" s="12"/>
      <c r="R35" s="20"/>
      <c r="S35" s="30" t="str">
        <f t="shared" si="0"/>
        <v>2013141550</v>
      </c>
      <c r="T35" s="12">
        <f>VLOOKUP(S35,REC_0225,3,FALSE)</f>
        <v>94</v>
      </c>
    </row>
    <row r="36" spans="1:20" ht="16.600000000000001" customHeight="1" x14ac:dyDescent="0.35">
      <c r="A36" s="8">
        <v>31</v>
      </c>
      <c r="B36" s="8" t="s">
        <v>74</v>
      </c>
      <c r="C36" s="8" t="s">
        <v>75</v>
      </c>
      <c r="D36" s="21" t="s">
        <v>65</v>
      </c>
      <c r="E36" s="21"/>
      <c r="F36" s="21"/>
      <c r="G36" s="22"/>
      <c r="H36" s="22"/>
      <c r="I36" s="22"/>
      <c r="J36" s="22"/>
      <c r="K36" s="22"/>
      <c r="L36" s="22"/>
      <c r="M36" s="22"/>
      <c r="N36" s="22"/>
      <c r="O36" s="7"/>
      <c r="P36" s="10"/>
      <c r="Q36" s="12"/>
      <c r="R36" s="20"/>
      <c r="S36" s="30" t="str">
        <f t="shared" si="0"/>
        <v>815849796</v>
      </c>
      <c r="T36" s="12">
        <f>VLOOKUP(S36,REC_0225,3,FALSE)</f>
        <v>55</v>
      </c>
    </row>
    <row r="37" spans="1:20" ht="16.600000000000001" customHeight="1" x14ac:dyDescent="0.35">
      <c r="A37" s="8">
        <v>32</v>
      </c>
      <c r="B37" s="8" t="s">
        <v>76</v>
      </c>
      <c r="C37" s="8" t="s">
        <v>77</v>
      </c>
      <c r="D37" s="21" t="s">
        <v>65</v>
      </c>
      <c r="E37" s="21"/>
      <c r="F37" s="21"/>
      <c r="G37" s="22"/>
      <c r="H37" s="22"/>
      <c r="I37" s="22"/>
      <c r="J37" s="22"/>
      <c r="K37" s="22"/>
      <c r="L37" s="22"/>
      <c r="M37" s="22"/>
      <c r="N37" s="22"/>
      <c r="O37" s="7"/>
      <c r="P37" s="10"/>
      <c r="Q37" s="12"/>
      <c r="R37" s="20" t="s">
        <v>316</v>
      </c>
      <c r="S37" s="30" t="str">
        <f t="shared" si="0"/>
        <v>1358137750</v>
      </c>
      <c r="T37" s="12">
        <f>VLOOKUP(S37,REC_0225,3,FALSE)</f>
        <v>107</v>
      </c>
    </row>
    <row r="38" spans="1:20" ht="16.600000000000001" customHeight="1" x14ac:dyDescent="0.35">
      <c r="A38" s="8">
        <v>33</v>
      </c>
      <c r="B38" s="8" t="s">
        <v>78</v>
      </c>
      <c r="C38" s="8" t="s">
        <v>79</v>
      </c>
      <c r="D38" s="21" t="s">
        <v>65</v>
      </c>
      <c r="E38" s="21"/>
      <c r="F38" s="21"/>
      <c r="G38" s="22"/>
      <c r="H38" s="22"/>
      <c r="I38" s="22"/>
      <c r="J38" s="22"/>
      <c r="K38" s="22"/>
      <c r="L38" s="22"/>
      <c r="M38" s="22"/>
      <c r="N38" s="22"/>
      <c r="O38" s="7"/>
      <c r="P38" s="10"/>
      <c r="Q38" s="12"/>
      <c r="R38" s="20" t="s">
        <v>316</v>
      </c>
      <c r="S38" s="30" t="str">
        <f t="shared" ref="S38:S54" si="1">VLOOKUP(C38,QQList,4,FALSE)</f>
        <v>997976068</v>
      </c>
      <c r="T38" s="12">
        <f>VLOOKUP(S38,REC_0225,3,FALSE)</f>
        <v>18</v>
      </c>
    </row>
    <row r="39" spans="1:20" ht="16.600000000000001" customHeight="1" x14ac:dyDescent="0.35">
      <c r="A39" s="8">
        <v>34</v>
      </c>
      <c r="B39" s="8" t="s">
        <v>80</v>
      </c>
      <c r="C39" s="8" t="s">
        <v>81</v>
      </c>
      <c r="D39" s="21" t="s">
        <v>65</v>
      </c>
      <c r="E39" s="21"/>
      <c r="F39" s="21"/>
      <c r="G39" s="22"/>
      <c r="H39" s="22"/>
      <c r="I39" s="22"/>
      <c r="J39" s="22"/>
      <c r="K39" s="22"/>
      <c r="L39" s="22"/>
      <c r="M39" s="22"/>
      <c r="N39" s="22"/>
      <c r="O39" s="7"/>
      <c r="P39" s="10"/>
      <c r="Q39" s="12"/>
      <c r="R39" s="20" t="s">
        <v>316</v>
      </c>
      <c r="S39" s="30" t="str">
        <f t="shared" si="1"/>
        <v>913168366</v>
      </c>
      <c r="T39" s="12">
        <f>VLOOKUP(S39,REC_0225,3,FALSE)</f>
        <v>110</v>
      </c>
    </row>
    <row r="40" spans="1:20" ht="16.600000000000001" customHeight="1" x14ac:dyDescent="0.35">
      <c r="A40" s="8">
        <v>35</v>
      </c>
      <c r="B40" s="8" t="s">
        <v>82</v>
      </c>
      <c r="C40" s="8" t="s">
        <v>83</v>
      </c>
      <c r="D40" s="21" t="s">
        <v>65</v>
      </c>
      <c r="E40" s="21"/>
      <c r="F40" s="21"/>
      <c r="G40" s="22"/>
      <c r="H40" s="22"/>
      <c r="I40" s="22"/>
      <c r="J40" s="22"/>
      <c r="K40" s="22"/>
      <c r="L40" s="22"/>
      <c r="M40" s="22"/>
      <c r="N40" s="22"/>
      <c r="O40" s="7"/>
      <c r="P40" s="10"/>
      <c r="Q40" s="12"/>
      <c r="R40" s="20"/>
      <c r="S40" s="30" t="e">
        <f t="shared" si="1"/>
        <v>#N/A</v>
      </c>
      <c r="T40" s="12" t="e">
        <f>VLOOKUP(S40,REC_0225,3,FALSE)</f>
        <v>#N/A</v>
      </c>
    </row>
    <row r="41" spans="1:20" ht="16.600000000000001" customHeight="1" x14ac:dyDescent="0.35">
      <c r="A41" s="8">
        <v>36</v>
      </c>
      <c r="B41" s="8" t="s">
        <v>84</v>
      </c>
      <c r="C41" s="8" t="s">
        <v>85</v>
      </c>
      <c r="D41" s="21" t="s">
        <v>65</v>
      </c>
      <c r="E41" s="21"/>
      <c r="F41" s="21"/>
      <c r="G41" s="22"/>
      <c r="H41" s="22"/>
      <c r="I41" s="22"/>
      <c r="J41" s="22"/>
      <c r="K41" s="22"/>
      <c r="L41" s="22"/>
      <c r="M41" s="22"/>
      <c r="N41" s="22"/>
      <c r="O41" s="7"/>
      <c r="P41" s="10"/>
      <c r="Q41" s="12"/>
      <c r="R41" s="20"/>
      <c r="S41" s="30" t="str">
        <f t="shared" si="1"/>
        <v>2540157491</v>
      </c>
      <c r="T41" s="12" t="e">
        <f>VLOOKUP(S41,REC_0225,3,FALSE)</f>
        <v>#N/A</v>
      </c>
    </row>
    <row r="42" spans="1:20" ht="16.600000000000001" customHeight="1" x14ac:dyDescent="0.35">
      <c r="A42" s="8">
        <v>37</v>
      </c>
      <c r="B42" s="8" t="s">
        <v>86</v>
      </c>
      <c r="C42" s="8" t="s">
        <v>87</v>
      </c>
      <c r="D42" s="21" t="s">
        <v>65</v>
      </c>
      <c r="E42" s="21"/>
      <c r="F42" s="21"/>
      <c r="G42" s="22"/>
      <c r="H42" s="22"/>
      <c r="I42" s="22"/>
      <c r="J42" s="22"/>
      <c r="K42" s="22"/>
      <c r="L42" s="22"/>
      <c r="M42" s="22"/>
      <c r="N42" s="22"/>
      <c r="O42" s="7"/>
      <c r="P42" s="10"/>
      <c r="Q42" s="12"/>
      <c r="R42" s="20"/>
      <c r="S42" s="30" t="e">
        <f t="shared" si="1"/>
        <v>#N/A</v>
      </c>
      <c r="T42" s="12" t="e">
        <f>VLOOKUP(S42,REC_0225,3,FALSE)</f>
        <v>#N/A</v>
      </c>
    </row>
    <row r="43" spans="1:20" ht="16.600000000000001" customHeight="1" x14ac:dyDescent="0.35">
      <c r="A43" s="8">
        <v>38</v>
      </c>
      <c r="B43" s="8" t="s">
        <v>88</v>
      </c>
      <c r="C43" s="8" t="s">
        <v>89</v>
      </c>
      <c r="D43" s="21" t="s">
        <v>65</v>
      </c>
      <c r="E43" s="21"/>
      <c r="F43" s="21"/>
      <c r="G43" s="22"/>
      <c r="H43" s="22"/>
      <c r="I43" s="22"/>
      <c r="J43" s="22"/>
      <c r="K43" s="22"/>
      <c r="L43" s="22"/>
      <c r="M43" s="22"/>
      <c r="N43" s="22"/>
      <c r="O43" s="7"/>
      <c r="P43" s="10"/>
      <c r="Q43" s="12"/>
      <c r="R43" s="20"/>
      <c r="S43" s="30" t="str">
        <f t="shared" si="1"/>
        <v>308256144</v>
      </c>
      <c r="T43" s="12" t="e">
        <f>VLOOKUP(S43,REC_0225,3,FALSE)</f>
        <v>#N/A</v>
      </c>
    </row>
    <row r="44" spans="1:20" ht="16.600000000000001" customHeight="1" x14ac:dyDescent="0.35">
      <c r="A44" s="8">
        <v>39</v>
      </c>
      <c r="B44" s="8" t="s">
        <v>90</v>
      </c>
      <c r="C44" s="8" t="s">
        <v>91</v>
      </c>
      <c r="D44" s="21" t="s">
        <v>65</v>
      </c>
      <c r="E44" s="21"/>
      <c r="F44" s="21"/>
      <c r="G44" s="22"/>
      <c r="H44" s="22"/>
      <c r="I44" s="22"/>
      <c r="J44" s="22"/>
      <c r="K44" s="22"/>
      <c r="L44" s="22"/>
      <c r="M44" s="22"/>
      <c r="N44" s="22"/>
      <c r="O44" s="7"/>
      <c r="P44" s="10"/>
      <c r="Q44" s="12"/>
      <c r="R44" s="20" t="s">
        <v>316</v>
      </c>
      <c r="S44" s="30" t="str">
        <f t="shared" si="1"/>
        <v>2051875635</v>
      </c>
      <c r="T44" s="12" t="e">
        <f>VLOOKUP(S44,REC_0225,3,FALSE)</f>
        <v>#N/A</v>
      </c>
    </row>
    <row r="45" spans="1:20" ht="16.600000000000001" customHeight="1" x14ac:dyDescent="0.35">
      <c r="A45" s="8">
        <v>40</v>
      </c>
      <c r="B45" s="8" t="s">
        <v>92</v>
      </c>
      <c r="C45" s="8" t="s">
        <v>93</v>
      </c>
      <c r="D45" s="21" t="s">
        <v>65</v>
      </c>
      <c r="E45" s="21"/>
      <c r="F45" s="21"/>
      <c r="G45" s="22"/>
      <c r="H45" s="22"/>
      <c r="I45" s="22"/>
      <c r="J45" s="22"/>
      <c r="K45" s="22"/>
      <c r="L45" s="22"/>
      <c r="M45" s="22"/>
      <c r="N45" s="22"/>
      <c r="O45" s="7"/>
      <c r="P45" s="10"/>
      <c r="Q45" s="12"/>
      <c r="R45" s="20" t="s">
        <v>316</v>
      </c>
      <c r="S45" s="30" t="str">
        <f t="shared" si="1"/>
        <v>980792197</v>
      </c>
      <c r="T45" s="12">
        <f>VLOOKUP(S45,REC_0225,3,FALSE)</f>
        <v>61</v>
      </c>
    </row>
    <row r="46" spans="1:20" ht="16.600000000000001" customHeight="1" x14ac:dyDescent="0.35">
      <c r="A46" s="8">
        <v>41</v>
      </c>
      <c r="B46" s="8" t="s">
        <v>94</v>
      </c>
      <c r="C46" s="8" t="s">
        <v>95</v>
      </c>
      <c r="D46" s="21" t="s">
        <v>65</v>
      </c>
      <c r="E46" s="21"/>
      <c r="F46" s="21"/>
      <c r="G46" s="22"/>
      <c r="H46" s="22"/>
      <c r="I46" s="22"/>
      <c r="J46" s="22"/>
      <c r="K46" s="22"/>
      <c r="L46" s="22"/>
      <c r="M46" s="22"/>
      <c r="N46" s="22"/>
      <c r="O46" s="7"/>
      <c r="P46" s="10"/>
      <c r="Q46" s="12" t="s">
        <v>122</v>
      </c>
      <c r="R46" s="20"/>
      <c r="S46" s="30" t="str">
        <f t="shared" si="1"/>
        <v>1737200940</v>
      </c>
      <c r="T46" s="12">
        <f>VLOOKUP(S46,REC_0225,3,FALSE)</f>
        <v>121</v>
      </c>
    </row>
    <row r="47" spans="1:20" ht="16.600000000000001" customHeight="1" x14ac:dyDescent="0.35">
      <c r="A47" s="8">
        <v>42</v>
      </c>
      <c r="B47" s="8" t="s">
        <v>96</v>
      </c>
      <c r="C47" s="8" t="s">
        <v>97</v>
      </c>
      <c r="D47" s="21" t="s">
        <v>65</v>
      </c>
      <c r="E47" s="21"/>
      <c r="F47" s="21"/>
      <c r="G47" s="22"/>
      <c r="H47" s="22"/>
      <c r="I47" s="22"/>
      <c r="J47" s="22"/>
      <c r="K47" s="22"/>
      <c r="L47" s="22"/>
      <c r="M47" s="22"/>
      <c r="N47" s="22"/>
      <c r="O47" s="7"/>
      <c r="P47" s="10"/>
      <c r="Q47" s="12"/>
      <c r="R47" s="20"/>
      <c r="S47" s="30" t="str">
        <f t="shared" si="1"/>
        <v>965991554</v>
      </c>
      <c r="T47" s="12" t="e">
        <f>VLOOKUP(S47,REC_0225,3,FALSE)</f>
        <v>#N/A</v>
      </c>
    </row>
    <row r="48" spans="1:20" ht="16.600000000000001" customHeight="1" x14ac:dyDescent="0.35">
      <c r="A48" s="8">
        <v>43</v>
      </c>
      <c r="B48" s="8" t="s">
        <v>98</v>
      </c>
      <c r="C48" s="8" t="s">
        <v>99</v>
      </c>
      <c r="D48" s="21" t="s">
        <v>65</v>
      </c>
      <c r="E48" s="21"/>
      <c r="F48" s="21"/>
      <c r="G48" s="22"/>
      <c r="H48" s="22"/>
      <c r="I48" s="22"/>
      <c r="J48" s="22"/>
      <c r="K48" s="22"/>
      <c r="L48" s="22"/>
      <c r="M48" s="22"/>
      <c r="N48" s="22"/>
      <c r="O48" s="7"/>
      <c r="P48" s="10"/>
      <c r="Q48" s="12" t="s">
        <v>120</v>
      </c>
      <c r="R48" s="20" t="s">
        <v>316</v>
      </c>
      <c r="S48" s="30" t="str">
        <f t="shared" si="1"/>
        <v>3068521745</v>
      </c>
      <c r="T48" s="12">
        <f>VLOOKUP(S48,REC_0225,3,FALSE)</f>
        <v>124</v>
      </c>
    </row>
    <row r="49" spans="1:20" ht="16.600000000000001" customHeight="1" x14ac:dyDescent="0.35">
      <c r="A49" s="8">
        <v>44</v>
      </c>
      <c r="B49" s="8" t="s">
        <v>100</v>
      </c>
      <c r="C49" s="8" t="s">
        <v>101</v>
      </c>
      <c r="D49" s="21" t="s">
        <v>65</v>
      </c>
      <c r="E49" s="21"/>
      <c r="F49" s="21"/>
      <c r="G49" s="22"/>
      <c r="H49" s="22"/>
      <c r="I49" s="22"/>
      <c r="J49" s="22"/>
      <c r="K49" s="22"/>
      <c r="L49" s="22"/>
      <c r="M49" s="22"/>
      <c r="N49" s="22"/>
      <c r="O49" s="7"/>
      <c r="P49" s="10"/>
      <c r="Q49" s="12"/>
      <c r="R49" s="20" t="s">
        <v>316</v>
      </c>
      <c r="S49" s="30" t="str">
        <f t="shared" si="1"/>
        <v>369892698</v>
      </c>
      <c r="T49" s="12">
        <f>VLOOKUP(S49,REC_0225,3,FALSE)</f>
        <v>91</v>
      </c>
    </row>
    <row r="50" spans="1:20" ht="16.600000000000001" customHeight="1" x14ac:dyDescent="0.35">
      <c r="A50" s="8">
        <v>45</v>
      </c>
      <c r="B50" s="8" t="s">
        <v>102</v>
      </c>
      <c r="C50" s="8" t="s">
        <v>103</v>
      </c>
      <c r="D50" s="21" t="s">
        <v>65</v>
      </c>
      <c r="E50" s="21"/>
      <c r="F50" s="21"/>
      <c r="G50" s="22"/>
      <c r="H50" s="22"/>
      <c r="I50" s="22"/>
      <c r="J50" s="22"/>
      <c r="K50" s="22"/>
      <c r="L50" s="22"/>
      <c r="M50" s="22"/>
      <c r="N50" s="22"/>
      <c r="O50" s="7"/>
      <c r="P50" s="10"/>
      <c r="Q50" s="12"/>
      <c r="R50" s="20"/>
      <c r="S50" s="30" t="str">
        <f t="shared" si="1"/>
        <v>1342093998</v>
      </c>
      <c r="T50" s="12">
        <f>VLOOKUP(S50,REC_0225,3,FALSE)</f>
        <v>43</v>
      </c>
    </row>
    <row r="51" spans="1:20" ht="16.600000000000001" customHeight="1" x14ac:dyDescent="0.35">
      <c r="A51" s="8">
        <v>46</v>
      </c>
      <c r="B51" s="8" t="s">
        <v>104</v>
      </c>
      <c r="C51" s="8" t="s">
        <v>105</v>
      </c>
      <c r="D51" s="21" t="s">
        <v>65</v>
      </c>
      <c r="E51" s="21"/>
      <c r="F51" s="21"/>
      <c r="G51" s="22"/>
      <c r="H51" s="22"/>
      <c r="I51" s="22"/>
      <c r="J51" s="22"/>
      <c r="K51" s="22"/>
      <c r="L51" s="22"/>
      <c r="M51" s="22"/>
      <c r="N51" s="22"/>
      <c r="O51" s="7"/>
      <c r="P51" s="10"/>
      <c r="Q51" s="12"/>
      <c r="R51" s="20" t="s">
        <v>316</v>
      </c>
      <c r="S51" s="30" t="str">
        <f t="shared" si="1"/>
        <v>2370118121</v>
      </c>
      <c r="T51" s="12" t="e">
        <f>VLOOKUP(S51,REC_0225,3,FALSE)</f>
        <v>#N/A</v>
      </c>
    </row>
    <row r="52" spans="1:20" ht="16.600000000000001" customHeight="1" x14ac:dyDescent="0.35">
      <c r="A52" s="8">
        <v>47</v>
      </c>
      <c r="B52" s="8" t="s">
        <v>106</v>
      </c>
      <c r="C52" s="8" t="s">
        <v>107</v>
      </c>
      <c r="D52" s="21" t="s">
        <v>65</v>
      </c>
      <c r="E52" s="21"/>
      <c r="F52" s="21"/>
      <c r="G52" s="22"/>
      <c r="H52" s="22"/>
      <c r="I52" s="22"/>
      <c r="J52" s="22"/>
      <c r="K52" s="22"/>
      <c r="L52" s="22"/>
      <c r="M52" s="22"/>
      <c r="N52" s="22"/>
      <c r="O52" s="7"/>
      <c r="P52" s="10"/>
      <c r="Q52" s="12"/>
      <c r="R52" s="20" t="s">
        <v>316</v>
      </c>
      <c r="S52" s="30" t="str">
        <f t="shared" si="1"/>
        <v>3164548936</v>
      </c>
      <c r="T52" s="12">
        <f>VLOOKUP(S52,REC_0225,3,FALSE)</f>
        <v>117</v>
      </c>
    </row>
    <row r="53" spans="1:20" ht="16.600000000000001" customHeight="1" x14ac:dyDescent="0.35">
      <c r="A53" s="8">
        <v>48</v>
      </c>
      <c r="B53" s="8" t="s">
        <v>108</v>
      </c>
      <c r="C53" s="8" t="s">
        <v>109</v>
      </c>
      <c r="D53" s="21" t="s">
        <v>65</v>
      </c>
      <c r="E53" s="21"/>
      <c r="F53" s="21"/>
      <c r="G53" s="22"/>
      <c r="H53" s="22"/>
      <c r="I53" s="22"/>
      <c r="J53" s="22"/>
      <c r="K53" s="22"/>
      <c r="L53" s="22"/>
      <c r="M53" s="22"/>
      <c r="N53" s="22"/>
      <c r="O53" s="7"/>
      <c r="P53" s="10"/>
      <c r="Q53" s="12"/>
      <c r="R53" s="20" t="s">
        <v>317</v>
      </c>
      <c r="S53" s="30" t="str">
        <f t="shared" si="1"/>
        <v>935988806</v>
      </c>
      <c r="T53" s="12">
        <f>VLOOKUP(S53,REC_0225,3,FALSE)</f>
        <v>85</v>
      </c>
    </row>
    <row r="54" spans="1:20" ht="16.600000000000001" customHeight="1" x14ac:dyDescent="0.35">
      <c r="A54" s="8">
        <v>49</v>
      </c>
      <c r="B54" s="8" t="s">
        <v>110</v>
      </c>
      <c r="C54" s="8" t="s">
        <v>111</v>
      </c>
      <c r="D54" s="21" t="s">
        <v>65</v>
      </c>
      <c r="E54" s="21"/>
      <c r="F54" s="21"/>
      <c r="G54" s="22"/>
      <c r="H54" s="22"/>
      <c r="I54" s="22"/>
      <c r="J54" s="22"/>
      <c r="K54" s="22"/>
      <c r="L54" s="22"/>
      <c r="M54" s="22"/>
      <c r="N54" s="22"/>
      <c r="O54" s="7"/>
      <c r="P54" s="10"/>
      <c r="Q54" s="12" t="s">
        <v>120</v>
      </c>
      <c r="R54" s="20" t="s">
        <v>316</v>
      </c>
      <c r="S54" s="30" t="str">
        <f t="shared" si="1"/>
        <v>3073910898</v>
      </c>
      <c r="T54" s="12">
        <f>VLOOKUP(S54,REC_0225,3,FALSE)</f>
        <v>72</v>
      </c>
    </row>
  </sheetData>
  <mergeCells count="261">
    <mergeCell ref="A4:B4"/>
    <mergeCell ref="D4:H4"/>
    <mergeCell ref="I4:O4"/>
    <mergeCell ref="D5:F5"/>
    <mergeCell ref="G5:H5"/>
    <mergeCell ref="I5:J5"/>
    <mergeCell ref="K5:L5"/>
    <mergeCell ref="M5:N5"/>
    <mergeCell ref="A1:P1"/>
    <mergeCell ref="F2:H2"/>
    <mergeCell ref="I2:J2"/>
    <mergeCell ref="K2:N2"/>
    <mergeCell ref="O2:P2"/>
    <mergeCell ref="A3:C3"/>
    <mergeCell ref="D3:H3"/>
    <mergeCell ref="I3:O3"/>
    <mergeCell ref="D6:F6"/>
    <mergeCell ref="G6:H6"/>
    <mergeCell ref="I6:J6"/>
    <mergeCell ref="K6:L6"/>
    <mergeCell ref="M6:N6"/>
    <mergeCell ref="D7:F7"/>
    <mergeCell ref="G7:H7"/>
    <mergeCell ref="I7:J7"/>
    <mergeCell ref="K7:L7"/>
    <mergeCell ref="M7:N7"/>
    <mergeCell ref="D8:F8"/>
    <mergeCell ref="G8:H8"/>
    <mergeCell ref="I8:J8"/>
    <mergeCell ref="K8:L8"/>
    <mergeCell ref="M8:N8"/>
    <mergeCell ref="D9:F9"/>
    <mergeCell ref="G9:H9"/>
    <mergeCell ref="I9:J9"/>
    <mergeCell ref="K9:L9"/>
    <mergeCell ref="M9:N9"/>
    <mergeCell ref="D10:F10"/>
    <mergeCell ref="G10:H10"/>
    <mergeCell ref="I10:J10"/>
    <mergeCell ref="K10:L10"/>
    <mergeCell ref="M10:N10"/>
    <mergeCell ref="D11:F11"/>
    <mergeCell ref="G11:H11"/>
    <mergeCell ref="I11:J11"/>
    <mergeCell ref="K11:L11"/>
    <mergeCell ref="M11:N11"/>
    <mergeCell ref="D12:F12"/>
    <mergeCell ref="G12:H12"/>
    <mergeCell ref="I12:J12"/>
    <mergeCell ref="K12:L12"/>
    <mergeCell ref="M12:N12"/>
    <mergeCell ref="D13:F13"/>
    <mergeCell ref="G13:H13"/>
    <mergeCell ref="I13:J13"/>
    <mergeCell ref="K13:L13"/>
    <mergeCell ref="M13:N13"/>
    <mergeCell ref="D14:F14"/>
    <mergeCell ref="G14:H14"/>
    <mergeCell ref="I14:J14"/>
    <mergeCell ref="K14:L14"/>
    <mergeCell ref="M14:N14"/>
    <mergeCell ref="D15:F15"/>
    <mergeCell ref="G15:H15"/>
    <mergeCell ref="I15:J15"/>
    <mergeCell ref="K15:L15"/>
    <mergeCell ref="M15:N15"/>
    <mergeCell ref="D16:F16"/>
    <mergeCell ref="G16:H16"/>
    <mergeCell ref="I16:J16"/>
    <mergeCell ref="K16:L16"/>
    <mergeCell ref="M16:N16"/>
    <mergeCell ref="D17:F17"/>
    <mergeCell ref="G17:H17"/>
    <mergeCell ref="I17:J17"/>
    <mergeCell ref="K17:L17"/>
    <mergeCell ref="M17:N17"/>
    <mergeCell ref="D18:F18"/>
    <mergeCell ref="G18:H18"/>
    <mergeCell ref="I18:J18"/>
    <mergeCell ref="K18:L18"/>
    <mergeCell ref="M18:N18"/>
    <mergeCell ref="D19:F19"/>
    <mergeCell ref="G19:H19"/>
    <mergeCell ref="I19:J19"/>
    <mergeCell ref="K19:L19"/>
    <mergeCell ref="M19:N19"/>
    <mergeCell ref="D20:F20"/>
    <mergeCell ref="G20:H20"/>
    <mergeCell ref="I20:J20"/>
    <mergeCell ref="K20:L20"/>
    <mergeCell ref="M20:N20"/>
    <mergeCell ref="D21:F21"/>
    <mergeCell ref="G21:H21"/>
    <mergeCell ref="I21:J21"/>
    <mergeCell ref="K21:L21"/>
    <mergeCell ref="M21:N21"/>
    <mergeCell ref="D22:F22"/>
    <mergeCell ref="G22:H22"/>
    <mergeCell ref="I22:J22"/>
    <mergeCell ref="K22:L22"/>
    <mergeCell ref="M22:N22"/>
    <mergeCell ref="D23:F23"/>
    <mergeCell ref="G23:H23"/>
    <mergeCell ref="I23:J23"/>
    <mergeCell ref="K23:L23"/>
    <mergeCell ref="M23:N23"/>
    <mergeCell ref="D24:F24"/>
    <mergeCell ref="G24:H24"/>
    <mergeCell ref="I24:J24"/>
    <mergeCell ref="K24:L24"/>
    <mergeCell ref="M24:N24"/>
    <mergeCell ref="D25:F25"/>
    <mergeCell ref="G25:H25"/>
    <mergeCell ref="I25:J25"/>
    <mergeCell ref="K25:L25"/>
    <mergeCell ref="M25:N25"/>
    <mergeCell ref="D26:F26"/>
    <mergeCell ref="G26:H26"/>
    <mergeCell ref="I26:J26"/>
    <mergeCell ref="K26:L26"/>
    <mergeCell ref="M26:N26"/>
    <mergeCell ref="D27:F27"/>
    <mergeCell ref="G27:H27"/>
    <mergeCell ref="I27:J27"/>
    <mergeCell ref="K27:L27"/>
    <mergeCell ref="M27:N27"/>
    <mergeCell ref="D28:F28"/>
    <mergeCell ref="G28:H28"/>
    <mergeCell ref="I28:J28"/>
    <mergeCell ref="K28:L28"/>
    <mergeCell ref="M28:N28"/>
    <mergeCell ref="D29:F29"/>
    <mergeCell ref="G29:H29"/>
    <mergeCell ref="I29:J29"/>
    <mergeCell ref="K29:L29"/>
    <mergeCell ref="M29:N29"/>
    <mergeCell ref="D30:F30"/>
    <mergeCell ref="G30:H30"/>
    <mergeCell ref="I30:J30"/>
    <mergeCell ref="K30:L30"/>
    <mergeCell ref="M30:N30"/>
    <mergeCell ref="D31:F31"/>
    <mergeCell ref="G31:H31"/>
    <mergeCell ref="I31:J31"/>
    <mergeCell ref="K31:L31"/>
    <mergeCell ref="M31:N31"/>
    <mergeCell ref="D32:F32"/>
    <mergeCell ref="G32:H32"/>
    <mergeCell ref="I32:J32"/>
    <mergeCell ref="K32:L32"/>
    <mergeCell ref="M32:N32"/>
    <mergeCell ref="D33:F33"/>
    <mergeCell ref="G33:H33"/>
    <mergeCell ref="I33:J33"/>
    <mergeCell ref="K33:L33"/>
    <mergeCell ref="M33:N33"/>
    <mergeCell ref="D34:F34"/>
    <mergeCell ref="G34:H34"/>
    <mergeCell ref="I34:J34"/>
    <mergeCell ref="K34:L34"/>
    <mergeCell ref="M34:N34"/>
    <mergeCell ref="D35:F35"/>
    <mergeCell ref="G35:H35"/>
    <mergeCell ref="I35:J35"/>
    <mergeCell ref="K35:L35"/>
    <mergeCell ref="M35:N35"/>
    <mergeCell ref="D36:F36"/>
    <mergeCell ref="G36:H36"/>
    <mergeCell ref="I36:J36"/>
    <mergeCell ref="K36:L36"/>
    <mergeCell ref="M36:N36"/>
    <mergeCell ref="D37:F37"/>
    <mergeCell ref="G37:H37"/>
    <mergeCell ref="I37:J37"/>
    <mergeCell ref="K37:L37"/>
    <mergeCell ref="M37:N37"/>
    <mergeCell ref="D38:F38"/>
    <mergeCell ref="G38:H38"/>
    <mergeCell ref="I38:J38"/>
    <mergeCell ref="K38:L38"/>
    <mergeCell ref="M38:N38"/>
    <mergeCell ref="D39:F39"/>
    <mergeCell ref="G39:H39"/>
    <mergeCell ref="I39:J39"/>
    <mergeCell ref="K39:L39"/>
    <mergeCell ref="M39:N39"/>
    <mergeCell ref="D40:F40"/>
    <mergeCell ref="G40:H40"/>
    <mergeCell ref="I40:J40"/>
    <mergeCell ref="K40:L40"/>
    <mergeCell ref="M40:N40"/>
    <mergeCell ref="D41:F41"/>
    <mergeCell ref="G41:H41"/>
    <mergeCell ref="I41:J41"/>
    <mergeCell ref="K41:L41"/>
    <mergeCell ref="M41:N41"/>
    <mergeCell ref="D44:F44"/>
    <mergeCell ref="G44:H44"/>
    <mergeCell ref="I44:J44"/>
    <mergeCell ref="K44:L44"/>
    <mergeCell ref="M44:N44"/>
    <mergeCell ref="D42:F42"/>
    <mergeCell ref="G42:H42"/>
    <mergeCell ref="I42:J42"/>
    <mergeCell ref="K42:L42"/>
    <mergeCell ref="M42:N42"/>
    <mergeCell ref="D43:F43"/>
    <mergeCell ref="G43:H43"/>
    <mergeCell ref="I43:J43"/>
    <mergeCell ref="K43:L43"/>
    <mergeCell ref="M43:N43"/>
    <mergeCell ref="D45:F45"/>
    <mergeCell ref="G45:H45"/>
    <mergeCell ref="I45:J45"/>
    <mergeCell ref="K45:L45"/>
    <mergeCell ref="M45:N45"/>
    <mergeCell ref="D46:F46"/>
    <mergeCell ref="G46:H46"/>
    <mergeCell ref="I46:J46"/>
    <mergeCell ref="K46:L46"/>
    <mergeCell ref="M46:N46"/>
    <mergeCell ref="D47:F47"/>
    <mergeCell ref="G47:H47"/>
    <mergeCell ref="I47:J47"/>
    <mergeCell ref="K47:L47"/>
    <mergeCell ref="M47:N47"/>
    <mergeCell ref="D48:F48"/>
    <mergeCell ref="G48:H48"/>
    <mergeCell ref="I48:J48"/>
    <mergeCell ref="K48:L48"/>
    <mergeCell ref="M48:N48"/>
    <mergeCell ref="D49:F49"/>
    <mergeCell ref="G49:H49"/>
    <mergeCell ref="I49:J49"/>
    <mergeCell ref="K49:L49"/>
    <mergeCell ref="M49:N49"/>
    <mergeCell ref="D50:F50"/>
    <mergeCell ref="G50:H50"/>
    <mergeCell ref="I50:J50"/>
    <mergeCell ref="K50:L50"/>
    <mergeCell ref="M50:N50"/>
    <mergeCell ref="D51:F51"/>
    <mergeCell ref="G51:H51"/>
    <mergeCell ref="I51:J51"/>
    <mergeCell ref="K51:L51"/>
    <mergeCell ref="M51:N51"/>
    <mergeCell ref="D52:F52"/>
    <mergeCell ref="G52:H52"/>
    <mergeCell ref="I52:J52"/>
    <mergeCell ref="K52:L52"/>
    <mergeCell ref="M52:N52"/>
    <mergeCell ref="D53:F53"/>
    <mergeCell ref="G53:H53"/>
    <mergeCell ref="I53:J53"/>
    <mergeCell ref="K53:L53"/>
    <mergeCell ref="M53:N53"/>
    <mergeCell ref="D54:F54"/>
    <mergeCell ref="G54:H54"/>
    <mergeCell ref="I54:J54"/>
    <mergeCell ref="K54:L54"/>
    <mergeCell ref="M54:N54"/>
  </mergeCells>
  <phoneticPr fontId="1" type="noConversion"/>
  <pageMargins left="0.35400000214576721" right="0.35400000214576721" top="0.26899999380111694" bottom="0.26899999380111694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BFC3-2C66-4FB2-B931-9EB34AAD0D5A}">
  <dimension ref="A1:D59"/>
  <sheetViews>
    <sheetView workbookViewId="0">
      <selection sqref="A1:D59"/>
    </sheetView>
  </sheetViews>
  <sheetFormatPr defaultRowHeight="13.9" x14ac:dyDescent="0.3"/>
  <cols>
    <col min="1" max="1" width="25.3984375" style="14" bestFit="1" customWidth="1"/>
    <col min="2" max="2" width="22.59765625" style="14" bestFit="1" customWidth="1"/>
    <col min="3" max="3" width="7.6640625" style="14" bestFit="1" customWidth="1"/>
    <col min="4" max="4" width="12.33203125" style="14" bestFit="1" customWidth="1"/>
    <col min="5" max="16384" width="9.06640625" style="14"/>
  </cols>
  <sheetData>
    <row r="1" spans="1:4" x14ac:dyDescent="0.3">
      <c r="A1" s="13" t="s">
        <v>128</v>
      </c>
      <c r="B1" s="13" t="s">
        <v>126</v>
      </c>
      <c r="C1" s="13" t="s">
        <v>127</v>
      </c>
      <c r="D1" s="13" t="s">
        <v>129</v>
      </c>
    </row>
    <row r="2" spans="1:4" x14ac:dyDescent="0.3">
      <c r="A2" s="14" t="s">
        <v>132</v>
      </c>
      <c r="B2" s="14" t="s">
        <v>130</v>
      </c>
      <c r="C2" s="14" t="s">
        <v>131</v>
      </c>
      <c r="D2" s="14" t="s">
        <v>133</v>
      </c>
    </row>
    <row r="3" spans="1:4" x14ac:dyDescent="0.3">
      <c r="A3" s="14" t="s">
        <v>136</v>
      </c>
      <c r="B3" s="14" t="s">
        <v>134</v>
      </c>
      <c r="C3" s="14" t="s">
        <v>135</v>
      </c>
      <c r="D3" s="14" t="s">
        <v>137</v>
      </c>
    </row>
    <row r="4" spans="1:4" x14ac:dyDescent="0.3">
      <c r="A4" s="14" t="s">
        <v>140</v>
      </c>
      <c r="B4" s="14" t="s">
        <v>138</v>
      </c>
      <c r="C4" s="14" t="s">
        <v>139</v>
      </c>
      <c r="D4" s="14" t="s">
        <v>141</v>
      </c>
    </row>
    <row r="5" spans="1:4" x14ac:dyDescent="0.3">
      <c r="A5" s="14" t="s">
        <v>143</v>
      </c>
      <c r="B5" s="14" t="s">
        <v>142</v>
      </c>
      <c r="C5" s="14" t="s">
        <v>135</v>
      </c>
      <c r="D5" s="14" t="s">
        <v>144</v>
      </c>
    </row>
    <row r="6" spans="1:4" x14ac:dyDescent="0.3">
      <c r="A6" s="14" t="s">
        <v>146</v>
      </c>
      <c r="B6" s="14" t="s">
        <v>145</v>
      </c>
      <c r="C6" s="14" t="s">
        <v>139</v>
      </c>
      <c r="D6" s="14" t="s">
        <v>147</v>
      </c>
    </row>
    <row r="7" spans="1:4" x14ac:dyDescent="0.3">
      <c r="A7" s="14" t="s">
        <v>150</v>
      </c>
      <c r="B7" s="14" t="s">
        <v>148</v>
      </c>
      <c r="C7" s="14" t="s">
        <v>149</v>
      </c>
      <c r="D7" s="14" t="s">
        <v>151</v>
      </c>
    </row>
    <row r="8" spans="1:4" x14ac:dyDescent="0.3">
      <c r="A8" s="14" t="s">
        <v>153</v>
      </c>
      <c r="B8" s="14" t="s">
        <v>152</v>
      </c>
      <c r="C8" s="14" t="s">
        <v>135</v>
      </c>
      <c r="D8" s="14" t="s">
        <v>154</v>
      </c>
    </row>
    <row r="9" spans="1:4" x14ac:dyDescent="0.3">
      <c r="A9" s="14" t="s">
        <v>156</v>
      </c>
      <c r="B9" s="14" t="s">
        <v>155</v>
      </c>
      <c r="C9" s="14" t="s">
        <v>139</v>
      </c>
      <c r="D9" s="14" t="s">
        <v>157</v>
      </c>
    </row>
    <row r="10" spans="1:4" x14ac:dyDescent="0.3">
      <c r="A10" s="14" t="s">
        <v>160</v>
      </c>
      <c r="B10" s="14" t="s">
        <v>158</v>
      </c>
      <c r="C10" s="14" t="s">
        <v>159</v>
      </c>
      <c r="D10" s="14" t="s">
        <v>161</v>
      </c>
    </row>
    <row r="11" spans="1:4" x14ac:dyDescent="0.3">
      <c r="A11" s="14" t="s">
        <v>163</v>
      </c>
      <c r="B11" s="14" t="s">
        <v>162</v>
      </c>
      <c r="C11" s="14" t="s">
        <v>135</v>
      </c>
      <c r="D11" s="14" t="s">
        <v>164</v>
      </c>
    </row>
    <row r="12" spans="1:4" x14ac:dyDescent="0.3">
      <c r="A12" s="14" t="s">
        <v>166</v>
      </c>
      <c r="B12" s="14" t="s">
        <v>165</v>
      </c>
      <c r="C12" s="14" t="s">
        <v>135</v>
      </c>
      <c r="D12" s="14" t="s">
        <v>167</v>
      </c>
    </row>
    <row r="13" spans="1:4" x14ac:dyDescent="0.3">
      <c r="A13" s="14" t="s">
        <v>169</v>
      </c>
      <c r="B13" s="14" t="s">
        <v>168</v>
      </c>
      <c r="C13" s="14" t="s">
        <v>135</v>
      </c>
      <c r="D13" s="14" t="s">
        <v>170</v>
      </c>
    </row>
    <row r="14" spans="1:4" x14ac:dyDescent="0.3">
      <c r="A14" s="14" t="s">
        <v>310</v>
      </c>
      <c r="B14" s="14" t="s">
        <v>171</v>
      </c>
      <c r="C14" s="14" t="s">
        <v>139</v>
      </c>
      <c r="D14" s="14" t="s">
        <v>172</v>
      </c>
    </row>
    <row r="15" spans="1:4" x14ac:dyDescent="0.3">
      <c r="A15" s="14" t="s">
        <v>174</v>
      </c>
      <c r="B15" s="14" t="s">
        <v>173</v>
      </c>
      <c r="C15" s="14" t="s">
        <v>159</v>
      </c>
      <c r="D15" s="14" t="s">
        <v>175</v>
      </c>
    </row>
    <row r="16" spans="1:4" x14ac:dyDescent="0.3">
      <c r="A16" s="14" t="s">
        <v>177</v>
      </c>
      <c r="B16" s="14" t="s">
        <v>176</v>
      </c>
      <c r="C16" s="14" t="s">
        <v>135</v>
      </c>
      <c r="D16" s="14" t="s">
        <v>178</v>
      </c>
    </row>
    <row r="17" spans="1:4" x14ac:dyDescent="0.3">
      <c r="A17" s="14" t="s">
        <v>180</v>
      </c>
      <c r="B17" s="14" t="s">
        <v>179</v>
      </c>
      <c r="C17" s="14" t="s">
        <v>135</v>
      </c>
      <c r="D17" s="14" t="s">
        <v>181</v>
      </c>
    </row>
    <row r="18" spans="1:4" x14ac:dyDescent="0.3">
      <c r="A18" s="14" t="s">
        <v>183</v>
      </c>
      <c r="B18" s="14" t="s">
        <v>182</v>
      </c>
      <c r="C18" s="14" t="s">
        <v>139</v>
      </c>
      <c r="D18" s="14" t="s">
        <v>184</v>
      </c>
    </row>
    <row r="19" spans="1:4" x14ac:dyDescent="0.3">
      <c r="A19" s="14" t="s">
        <v>186</v>
      </c>
      <c r="B19" s="14" t="s">
        <v>185</v>
      </c>
      <c r="C19" s="14" t="s">
        <v>135</v>
      </c>
      <c r="D19" s="14" t="s">
        <v>187</v>
      </c>
    </row>
    <row r="20" spans="1:4" x14ac:dyDescent="0.3">
      <c r="A20" s="14" t="s">
        <v>189</v>
      </c>
      <c r="B20" s="14" t="s">
        <v>188</v>
      </c>
      <c r="C20" s="14" t="s">
        <v>139</v>
      </c>
      <c r="D20" s="14" t="s">
        <v>190</v>
      </c>
    </row>
    <row r="21" spans="1:4" x14ac:dyDescent="0.3">
      <c r="A21" s="14" t="s">
        <v>192</v>
      </c>
      <c r="B21" s="14" t="s">
        <v>191</v>
      </c>
      <c r="C21" s="14" t="s">
        <v>135</v>
      </c>
      <c r="D21" s="14" t="s">
        <v>193</v>
      </c>
    </row>
    <row r="22" spans="1:4" x14ac:dyDescent="0.3">
      <c r="A22" s="14" t="s">
        <v>195</v>
      </c>
      <c r="B22" s="14" t="s">
        <v>194</v>
      </c>
      <c r="C22" s="14" t="s">
        <v>139</v>
      </c>
      <c r="D22" s="14" t="s">
        <v>196</v>
      </c>
    </row>
    <row r="23" spans="1:4" x14ac:dyDescent="0.3">
      <c r="A23" s="14" t="s">
        <v>198</v>
      </c>
      <c r="B23" s="14" t="s">
        <v>197</v>
      </c>
      <c r="C23" s="14" t="s">
        <v>135</v>
      </c>
      <c r="D23" s="14" t="s">
        <v>199</v>
      </c>
    </row>
    <row r="24" spans="1:4" x14ac:dyDescent="0.3">
      <c r="A24" s="14" t="s">
        <v>201</v>
      </c>
      <c r="B24" s="14" t="s">
        <v>200</v>
      </c>
      <c r="C24" s="14" t="s">
        <v>135</v>
      </c>
      <c r="D24" s="14" t="s">
        <v>202</v>
      </c>
    </row>
    <row r="25" spans="1:4" x14ac:dyDescent="0.3">
      <c r="A25" s="14" t="s">
        <v>204</v>
      </c>
      <c r="B25" s="14" t="s">
        <v>203</v>
      </c>
      <c r="C25" s="14" t="s">
        <v>139</v>
      </c>
      <c r="D25" s="14" t="s">
        <v>205</v>
      </c>
    </row>
    <row r="26" spans="1:4" x14ac:dyDescent="0.3">
      <c r="A26" s="14" t="s">
        <v>207</v>
      </c>
      <c r="B26" s="14" t="s">
        <v>206</v>
      </c>
      <c r="C26" s="14" t="s">
        <v>135</v>
      </c>
      <c r="D26" s="14" t="s">
        <v>208</v>
      </c>
    </row>
    <row r="27" spans="1:4" x14ac:dyDescent="0.3">
      <c r="A27" s="14" t="s">
        <v>210</v>
      </c>
      <c r="B27" s="14" t="s">
        <v>209</v>
      </c>
      <c r="C27" s="14" t="s">
        <v>135</v>
      </c>
      <c r="D27" s="14" t="s">
        <v>211</v>
      </c>
    </row>
    <row r="28" spans="1:4" x14ac:dyDescent="0.3">
      <c r="A28" s="14" t="s">
        <v>311</v>
      </c>
      <c r="B28" s="14" t="s">
        <v>212</v>
      </c>
      <c r="C28" s="14" t="s">
        <v>135</v>
      </c>
      <c r="D28" s="14" t="s">
        <v>213</v>
      </c>
    </row>
    <row r="29" spans="1:4" x14ac:dyDescent="0.3">
      <c r="A29" s="14" t="s">
        <v>215</v>
      </c>
      <c r="B29" s="14" t="s">
        <v>214</v>
      </c>
      <c r="C29" s="14" t="s">
        <v>139</v>
      </c>
      <c r="D29" s="14" t="s">
        <v>216</v>
      </c>
    </row>
    <row r="30" spans="1:4" x14ac:dyDescent="0.3">
      <c r="A30" s="14" t="s">
        <v>218</v>
      </c>
      <c r="B30" s="14" t="s">
        <v>217</v>
      </c>
      <c r="C30" s="14" t="s">
        <v>139</v>
      </c>
      <c r="D30" s="14" t="s">
        <v>219</v>
      </c>
    </row>
    <row r="31" spans="1:4" x14ac:dyDescent="0.3">
      <c r="A31" s="14" t="s">
        <v>221</v>
      </c>
      <c r="B31" s="14" t="s">
        <v>220</v>
      </c>
      <c r="C31" s="14" t="s">
        <v>139</v>
      </c>
      <c r="D31" s="14" t="s">
        <v>222</v>
      </c>
    </row>
    <row r="32" spans="1:4" x14ac:dyDescent="0.3">
      <c r="A32" s="14" t="s">
        <v>313</v>
      </c>
      <c r="B32" s="14" t="s">
        <v>223</v>
      </c>
      <c r="C32" s="14" t="s">
        <v>224</v>
      </c>
      <c r="D32" s="14" t="s">
        <v>225</v>
      </c>
    </row>
    <row r="33" spans="1:4" x14ac:dyDescent="0.3">
      <c r="A33" s="14" t="s">
        <v>227</v>
      </c>
      <c r="B33" s="14" t="s">
        <v>226</v>
      </c>
      <c r="C33" s="14" t="s">
        <v>139</v>
      </c>
      <c r="D33" s="14" t="s">
        <v>228</v>
      </c>
    </row>
    <row r="34" spans="1:4" x14ac:dyDescent="0.3">
      <c r="A34" s="14" t="s">
        <v>229</v>
      </c>
      <c r="B34" s="14" t="s">
        <v>109</v>
      </c>
      <c r="C34" s="14" t="s">
        <v>139</v>
      </c>
      <c r="D34" s="14" t="s">
        <v>230</v>
      </c>
    </row>
    <row r="35" spans="1:4" x14ac:dyDescent="0.3">
      <c r="A35" s="14" t="s">
        <v>232</v>
      </c>
      <c r="B35" s="14" t="s">
        <v>231</v>
      </c>
      <c r="C35" s="14" t="s">
        <v>139</v>
      </c>
      <c r="D35" s="14" t="s">
        <v>233</v>
      </c>
    </row>
    <row r="36" spans="1:4" x14ac:dyDescent="0.3">
      <c r="A36" s="14" t="s">
        <v>235</v>
      </c>
      <c r="B36" s="14" t="s">
        <v>234</v>
      </c>
      <c r="C36" s="14" t="s">
        <v>139</v>
      </c>
      <c r="D36" s="14" t="s">
        <v>236</v>
      </c>
    </row>
    <row r="37" spans="1:4" x14ac:dyDescent="0.3">
      <c r="A37" s="14" t="s">
        <v>238</v>
      </c>
      <c r="B37" s="14" t="s">
        <v>237</v>
      </c>
      <c r="C37" s="14" t="s">
        <v>135</v>
      </c>
      <c r="D37" s="14" t="s">
        <v>239</v>
      </c>
    </row>
    <row r="38" spans="1:4" x14ac:dyDescent="0.3">
      <c r="A38" s="14" t="s">
        <v>241</v>
      </c>
      <c r="B38" s="14" t="s">
        <v>240</v>
      </c>
      <c r="C38" s="14" t="s">
        <v>135</v>
      </c>
      <c r="D38" s="14" t="s">
        <v>242</v>
      </c>
    </row>
    <row r="39" spans="1:4" x14ac:dyDescent="0.3">
      <c r="A39" s="14" t="s">
        <v>244</v>
      </c>
      <c r="B39" s="14" t="s">
        <v>243</v>
      </c>
      <c r="C39" s="14" t="s">
        <v>139</v>
      </c>
      <c r="D39" s="14" t="s">
        <v>245</v>
      </c>
    </row>
    <row r="40" spans="1:4" x14ac:dyDescent="0.3">
      <c r="A40" s="14" t="s">
        <v>247</v>
      </c>
      <c r="B40" s="14" t="s">
        <v>246</v>
      </c>
      <c r="C40" s="14" t="s">
        <v>139</v>
      </c>
      <c r="D40" s="14" t="s">
        <v>248</v>
      </c>
    </row>
    <row r="41" spans="1:4" x14ac:dyDescent="0.3">
      <c r="A41" s="14" t="s">
        <v>251</v>
      </c>
      <c r="B41" s="14" t="s">
        <v>249</v>
      </c>
      <c r="C41" s="14" t="s">
        <v>250</v>
      </c>
      <c r="D41" s="14" t="s">
        <v>252</v>
      </c>
    </row>
    <row r="42" spans="1:4" x14ac:dyDescent="0.3">
      <c r="A42" s="14" t="s">
        <v>254</v>
      </c>
      <c r="B42" s="14" t="s">
        <v>253</v>
      </c>
      <c r="C42" s="14" t="s">
        <v>159</v>
      </c>
      <c r="D42" s="14" t="s">
        <v>255</v>
      </c>
    </row>
    <row r="43" spans="1:4" x14ac:dyDescent="0.3">
      <c r="A43" s="14" t="s">
        <v>257</v>
      </c>
      <c r="B43" s="14" t="s">
        <v>256</v>
      </c>
      <c r="C43" s="14" t="s">
        <v>135</v>
      </c>
      <c r="D43" s="14" t="s">
        <v>258</v>
      </c>
    </row>
    <row r="44" spans="1:4" x14ac:dyDescent="0.3">
      <c r="A44" s="14" t="s">
        <v>260</v>
      </c>
      <c r="B44" s="14" t="s">
        <v>259</v>
      </c>
      <c r="C44" s="14" t="s">
        <v>131</v>
      </c>
      <c r="D44" s="14" t="s">
        <v>261</v>
      </c>
    </row>
    <row r="45" spans="1:4" x14ac:dyDescent="0.3">
      <c r="A45" s="14" t="s">
        <v>263</v>
      </c>
      <c r="B45" s="14" t="s">
        <v>262</v>
      </c>
      <c r="C45" s="14" t="s">
        <v>135</v>
      </c>
      <c r="D45" s="14" t="s">
        <v>264</v>
      </c>
    </row>
    <row r="46" spans="1:4" x14ac:dyDescent="0.3">
      <c r="A46" s="14" t="s">
        <v>266</v>
      </c>
      <c r="B46" s="14" t="s">
        <v>265</v>
      </c>
      <c r="C46" s="14" t="s">
        <v>139</v>
      </c>
      <c r="D46" s="14" t="s">
        <v>267</v>
      </c>
    </row>
    <row r="47" spans="1:4" x14ac:dyDescent="0.3">
      <c r="A47" s="14" t="s">
        <v>269</v>
      </c>
      <c r="B47" s="14" t="s">
        <v>268</v>
      </c>
      <c r="C47" s="14" t="s">
        <v>135</v>
      </c>
      <c r="D47" s="14" t="s">
        <v>270</v>
      </c>
    </row>
    <row r="48" spans="1:4" x14ac:dyDescent="0.3">
      <c r="A48" s="14" t="s">
        <v>272</v>
      </c>
      <c r="B48" s="14" t="s">
        <v>271</v>
      </c>
      <c r="C48" s="14" t="s">
        <v>139</v>
      </c>
      <c r="D48" s="14" t="s">
        <v>273</v>
      </c>
    </row>
    <row r="49" spans="1:4" x14ac:dyDescent="0.3">
      <c r="A49" s="14" t="s">
        <v>275</v>
      </c>
      <c r="B49" s="14" t="s">
        <v>274</v>
      </c>
      <c r="C49" s="14" t="s">
        <v>135</v>
      </c>
      <c r="D49" s="14" t="s">
        <v>276</v>
      </c>
    </row>
    <row r="50" spans="1:4" x14ac:dyDescent="0.3">
      <c r="A50" s="14" t="s">
        <v>278</v>
      </c>
      <c r="B50" s="14" t="s">
        <v>277</v>
      </c>
      <c r="C50" s="14" t="s">
        <v>131</v>
      </c>
      <c r="D50" s="14" t="s">
        <v>279</v>
      </c>
    </row>
    <row r="51" spans="1:4" x14ac:dyDescent="0.3">
      <c r="A51" s="14" t="s">
        <v>281</v>
      </c>
      <c r="B51" s="14" t="s">
        <v>280</v>
      </c>
      <c r="C51" s="14" t="s">
        <v>135</v>
      </c>
      <c r="D51" s="14" t="s">
        <v>282</v>
      </c>
    </row>
    <row r="52" spans="1:4" x14ac:dyDescent="0.3">
      <c r="A52" s="14" t="s">
        <v>284</v>
      </c>
      <c r="B52" s="14" t="s">
        <v>283</v>
      </c>
      <c r="C52" s="14" t="s">
        <v>131</v>
      </c>
      <c r="D52" s="14" t="s">
        <v>285</v>
      </c>
    </row>
    <row r="53" spans="1:4" x14ac:dyDescent="0.3">
      <c r="A53" s="14" t="s">
        <v>287</v>
      </c>
      <c r="B53" s="14" t="s">
        <v>286</v>
      </c>
      <c r="C53" s="14" t="s">
        <v>314</v>
      </c>
      <c r="D53" s="14" t="s">
        <v>288</v>
      </c>
    </row>
    <row r="54" spans="1:4" x14ac:dyDescent="0.3">
      <c r="A54" s="14" t="s">
        <v>291</v>
      </c>
      <c r="B54" s="14" t="s">
        <v>289</v>
      </c>
      <c r="C54" s="14" t="s">
        <v>290</v>
      </c>
      <c r="D54" s="14" t="s">
        <v>292</v>
      </c>
    </row>
    <row r="55" spans="1:4" x14ac:dyDescent="0.3">
      <c r="A55" s="14" t="s">
        <v>294</v>
      </c>
      <c r="B55" s="14" t="s">
        <v>293</v>
      </c>
      <c r="C55" s="14" t="s">
        <v>135</v>
      </c>
      <c r="D55" s="14" t="s">
        <v>295</v>
      </c>
    </row>
    <row r="56" spans="1:4" x14ac:dyDescent="0.3">
      <c r="A56" s="14" t="s">
        <v>297</v>
      </c>
      <c r="B56" s="14" t="s">
        <v>296</v>
      </c>
      <c r="C56" s="14" t="s">
        <v>290</v>
      </c>
      <c r="D56" s="14" t="s">
        <v>298</v>
      </c>
    </row>
    <row r="57" spans="1:4" x14ac:dyDescent="0.3">
      <c r="A57" s="14" t="s">
        <v>300</v>
      </c>
      <c r="B57" s="14" t="s">
        <v>299</v>
      </c>
      <c r="C57" s="14" t="s">
        <v>290</v>
      </c>
      <c r="D57" s="14" t="s">
        <v>301</v>
      </c>
    </row>
    <row r="58" spans="1:4" x14ac:dyDescent="0.3">
      <c r="A58" s="14" t="s">
        <v>303</v>
      </c>
      <c r="B58" s="14" t="s">
        <v>302</v>
      </c>
      <c r="C58" s="14" t="s">
        <v>290</v>
      </c>
      <c r="D58" s="14" t="s">
        <v>304</v>
      </c>
    </row>
    <row r="59" spans="1:4" x14ac:dyDescent="0.3">
      <c r="A59" s="14" t="s">
        <v>306</v>
      </c>
      <c r="B59" s="14" t="s">
        <v>305</v>
      </c>
      <c r="C59" s="14" t="s">
        <v>131</v>
      </c>
      <c r="D59" s="14" t="s">
        <v>307</v>
      </c>
    </row>
  </sheetData>
  <autoFilter ref="A1:D59" xr:uid="{5859951F-0835-4B30-B558-CC7EC03D719E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1651-C1E7-4A39-8C39-EFB4F631FA91}">
  <dimension ref="A1:D54"/>
  <sheetViews>
    <sheetView workbookViewId="0">
      <selection activeCell="B1" sqref="B1:B1048576"/>
    </sheetView>
  </sheetViews>
  <sheetFormatPr defaultRowHeight="13.5" x14ac:dyDescent="0.3"/>
  <cols>
    <col min="1" max="1" width="31.796875" bestFit="1" customWidth="1"/>
    <col min="2" max="2" width="22.59765625" bestFit="1" customWidth="1"/>
    <col min="3" max="3" width="17.53125" bestFit="1" customWidth="1"/>
    <col min="4" max="4" width="28.59765625" bestFit="1" customWidth="1"/>
  </cols>
  <sheetData>
    <row r="1" spans="1:4" ht="13.9" x14ac:dyDescent="0.3">
      <c r="A1" s="29" t="s">
        <v>319</v>
      </c>
      <c r="B1" s="29" t="s">
        <v>318</v>
      </c>
      <c r="C1" s="29" t="s">
        <v>320</v>
      </c>
      <c r="D1" s="29" t="s">
        <v>321</v>
      </c>
    </row>
    <row r="2" spans="1:4" ht="14.25" x14ac:dyDescent="0.4">
      <c r="A2" s="28" t="s">
        <v>133</v>
      </c>
      <c r="B2" s="28" t="s">
        <v>130</v>
      </c>
      <c r="C2" s="28">
        <v>141</v>
      </c>
      <c r="D2" s="28" t="s">
        <v>322</v>
      </c>
    </row>
    <row r="3" spans="1:4" ht="14.25" x14ac:dyDescent="0.4">
      <c r="A3" s="28" t="s">
        <v>307</v>
      </c>
      <c r="B3" s="28" t="s">
        <v>305</v>
      </c>
      <c r="C3" s="28">
        <v>124</v>
      </c>
      <c r="D3" s="28" t="s">
        <v>323</v>
      </c>
    </row>
    <row r="4" spans="1:4" ht="14.25" x14ac:dyDescent="0.4">
      <c r="A4" s="28" t="s">
        <v>324</v>
      </c>
      <c r="B4" s="28" t="s">
        <v>188</v>
      </c>
      <c r="C4" s="28">
        <v>4</v>
      </c>
      <c r="D4" s="28" t="s">
        <v>325</v>
      </c>
    </row>
    <row r="5" spans="1:4" ht="14.25" x14ac:dyDescent="0.4">
      <c r="A5" s="28" t="s">
        <v>147</v>
      </c>
      <c r="B5" s="28" t="s">
        <v>326</v>
      </c>
      <c r="C5" s="28">
        <v>91</v>
      </c>
      <c r="D5" s="28" t="s">
        <v>327</v>
      </c>
    </row>
    <row r="6" spans="1:4" ht="14.25" x14ac:dyDescent="0.4">
      <c r="A6" s="28" t="s">
        <v>264</v>
      </c>
      <c r="B6" s="28" t="s">
        <v>53</v>
      </c>
      <c r="C6" s="28">
        <v>76</v>
      </c>
      <c r="D6" s="28" t="s">
        <v>328</v>
      </c>
    </row>
    <row r="7" spans="1:4" ht="14.25" x14ac:dyDescent="0.4">
      <c r="A7" s="28" t="s">
        <v>187</v>
      </c>
      <c r="B7" s="28" t="s">
        <v>185</v>
      </c>
      <c r="C7" s="28">
        <v>124</v>
      </c>
      <c r="D7" s="28" t="s">
        <v>329</v>
      </c>
    </row>
    <row r="8" spans="1:4" ht="14.25" x14ac:dyDescent="0.4">
      <c r="A8" s="28" t="s">
        <v>172</v>
      </c>
      <c r="B8" s="28" t="s">
        <v>171</v>
      </c>
      <c r="C8" s="28">
        <v>98</v>
      </c>
      <c r="D8" s="28" t="s">
        <v>330</v>
      </c>
    </row>
    <row r="9" spans="1:4" ht="14.25" x14ac:dyDescent="0.4">
      <c r="A9" s="28" t="s">
        <v>170</v>
      </c>
      <c r="B9" s="28" t="s">
        <v>63</v>
      </c>
      <c r="C9" s="28">
        <v>109</v>
      </c>
      <c r="D9" s="28" t="s">
        <v>331</v>
      </c>
    </row>
    <row r="10" spans="1:4" ht="14.25" x14ac:dyDescent="0.4">
      <c r="A10" s="28" t="s">
        <v>255</v>
      </c>
      <c r="B10" s="28" t="s">
        <v>332</v>
      </c>
      <c r="C10" s="28">
        <v>55</v>
      </c>
      <c r="D10" s="28" t="s">
        <v>333</v>
      </c>
    </row>
    <row r="11" spans="1:4" ht="14.25" x14ac:dyDescent="0.4">
      <c r="A11" s="28" t="s">
        <v>181</v>
      </c>
      <c r="B11" s="28" t="s">
        <v>179</v>
      </c>
      <c r="C11" s="28">
        <v>25</v>
      </c>
      <c r="D11" s="28" t="s">
        <v>334</v>
      </c>
    </row>
    <row r="12" spans="1:4" ht="14.25" x14ac:dyDescent="0.4">
      <c r="A12" s="28" t="s">
        <v>292</v>
      </c>
      <c r="B12" s="28" t="s">
        <v>289</v>
      </c>
      <c r="C12" s="28">
        <v>123</v>
      </c>
      <c r="D12" s="28" t="s">
        <v>335</v>
      </c>
    </row>
    <row r="13" spans="1:4" ht="14.25" x14ac:dyDescent="0.4">
      <c r="A13" s="28" t="s">
        <v>167</v>
      </c>
      <c r="B13" s="28" t="s">
        <v>165</v>
      </c>
      <c r="C13" s="28">
        <v>114</v>
      </c>
      <c r="D13" s="28" t="s">
        <v>336</v>
      </c>
    </row>
    <row r="14" spans="1:4" ht="14.25" x14ac:dyDescent="0.4">
      <c r="A14" s="28" t="s">
        <v>205</v>
      </c>
      <c r="B14" s="28" t="s">
        <v>203</v>
      </c>
      <c r="C14" s="28">
        <v>110</v>
      </c>
      <c r="D14" s="28" t="s">
        <v>337</v>
      </c>
    </row>
    <row r="15" spans="1:4" ht="14.25" x14ac:dyDescent="0.4">
      <c r="A15" s="28" t="s">
        <v>230</v>
      </c>
      <c r="B15" s="28" t="s">
        <v>109</v>
      </c>
      <c r="C15" s="28">
        <v>85</v>
      </c>
      <c r="D15" s="28" t="s">
        <v>338</v>
      </c>
    </row>
    <row r="16" spans="1:4" ht="14.25" x14ac:dyDescent="0.4">
      <c r="A16" s="28" t="s">
        <v>245</v>
      </c>
      <c r="B16" s="28" t="s">
        <v>93</v>
      </c>
      <c r="C16" s="28">
        <v>61</v>
      </c>
      <c r="D16" s="28" t="s">
        <v>339</v>
      </c>
    </row>
    <row r="17" spans="1:4" ht="14.25" x14ac:dyDescent="0.4">
      <c r="A17" s="28" t="s">
        <v>157</v>
      </c>
      <c r="B17" s="28" t="s">
        <v>340</v>
      </c>
      <c r="C17" s="28">
        <v>18</v>
      </c>
      <c r="D17" s="28" t="s">
        <v>341</v>
      </c>
    </row>
    <row r="18" spans="1:4" ht="14.25" x14ac:dyDescent="0.4">
      <c r="A18" s="28" t="s">
        <v>295</v>
      </c>
      <c r="B18" s="28" t="s">
        <v>293</v>
      </c>
      <c r="C18" s="28">
        <v>123</v>
      </c>
      <c r="D18" s="28" t="s">
        <v>342</v>
      </c>
    </row>
    <row r="19" spans="1:4" ht="14.25" x14ac:dyDescent="0.4">
      <c r="A19" s="28" t="s">
        <v>242</v>
      </c>
      <c r="B19" s="28" t="s">
        <v>343</v>
      </c>
      <c r="C19" s="28">
        <v>126</v>
      </c>
      <c r="D19" s="28" t="s">
        <v>344</v>
      </c>
    </row>
    <row r="20" spans="1:4" ht="14.25" x14ac:dyDescent="0.4">
      <c r="A20" s="28" t="s">
        <v>258</v>
      </c>
      <c r="B20" s="28" t="s">
        <v>256</v>
      </c>
      <c r="C20" s="28">
        <v>119</v>
      </c>
      <c r="D20" s="28" t="s">
        <v>345</v>
      </c>
    </row>
    <row r="21" spans="1:4" ht="14.25" x14ac:dyDescent="0.4">
      <c r="A21" s="28" t="s">
        <v>137</v>
      </c>
      <c r="B21" s="28" t="s">
        <v>30</v>
      </c>
      <c r="C21" s="28">
        <v>120</v>
      </c>
      <c r="D21" s="28" t="s">
        <v>346</v>
      </c>
    </row>
    <row r="22" spans="1:4" ht="14.25" x14ac:dyDescent="0.4">
      <c r="A22" s="28" t="s">
        <v>236</v>
      </c>
      <c r="B22" s="28" t="s">
        <v>234</v>
      </c>
      <c r="C22" s="28">
        <v>43</v>
      </c>
      <c r="D22" s="28" t="s">
        <v>347</v>
      </c>
    </row>
    <row r="23" spans="1:4" ht="14.25" x14ac:dyDescent="0.4">
      <c r="A23" s="28" t="s">
        <v>219</v>
      </c>
      <c r="B23" s="28" t="s">
        <v>77</v>
      </c>
      <c r="C23" s="28">
        <v>107</v>
      </c>
      <c r="D23" s="28" t="s">
        <v>348</v>
      </c>
    </row>
    <row r="24" spans="1:4" ht="14.25" x14ac:dyDescent="0.4">
      <c r="A24" s="28" t="s">
        <v>154</v>
      </c>
      <c r="B24" s="28" t="s">
        <v>349</v>
      </c>
      <c r="C24" s="28">
        <v>123</v>
      </c>
      <c r="D24" s="28" t="s">
        <v>350</v>
      </c>
    </row>
    <row r="25" spans="1:4" ht="14.25" x14ac:dyDescent="0.4">
      <c r="A25" s="28" t="s">
        <v>164</v>
      </c>
      <c r="B25" s="28" t="s">
        <v>351</v>
      </c>
      <c r="C25" s="28">
        <v>123</v>
      </c>
      <c r="D25" s="28" t="s">
        <v>352</v>
      </c>
    </row>
    <row r="26" spans="1:4" ht="14.25" x14ac:dyDescent="0.4">
      <c r="A26" s="28" t="s">
        <v>222</v>
      </c>
      <c r="B26" s="28" t="s">
        <v>220</v>
      </c>
      <c r="C26" s="28">
        <v>117</v>
      </c>
      <c r="D26" s="28" t="s">
        <v>353</v>
      </c>
    </row>
    <row r="27" spans="1:4" ht="14.25" x14ac:dyDescent="0.4">
      <c r="A27" s="28" t="s">
        <v>178</v>
      </c>
      <c r="B27" s="28" t="s">
        <v>176</v>
      </c>
      <c r="C27" s="28">
        <v>96</v>
      </c>
      <c r="D27" s="28" t="s">
        <v>354</v>
      </c>
    </row>
    <row r="28" spans="1:4" ht="14.25" x14ac:dyDescent="0.4">
      <c r="A28" s="28" t="s">
        <v>239</v>
      </c>
      <c r="B28" s="28" t="s">
        <v>237</v>
      </c>
      <c r="C28" s="28">
        <v>123</v>
      </c>
      <c r="D28" s="28" t="s">
        <v>355</v>
      </c>
    </row>
    <row r="29" spans="1:4" ht="14.25" x14ac:dyDescent="0.4">
      <c r="A29" s="28" t="s">
        <v>208</v>
      </c>
      <c r="B29" s="28" t="s">
        <v>51</v>
      </c>
      <c r="C29" s="28">
        <v>125</v>
      </c>
      <c r="D29" s="28" t="s">
        <v>356</v>
      </c>
    </row>
    <row r="30" spans="1:4" ht="14.25" x14ac:dyDescent="0.4">
      <c r="A30" s="28" t="s">
        <v>228</v>
      </c>
      <c r="B30" s="28" t="s">
        <v>357</v>
      </c>
      <c r="C30" s="28">
        <v>121</v>
      </c>
      <c r="D30" s="28" t="s">
        <v>358</v>
      </c>
    </row>
    <row r="31" spans="1:4" ht="14.25" x14ac:dyDescent="0.4">
      <c r="A31" s="28" t="s">
        <v>213</v>
      </c>
      <c r="B31" s="28" t="s">
        <v>212</v>
      </c>
      <c r="C31" s="28">
        <v>20</v>
      </c>
      <c r="D31" s="28" t="s">
        <v>359</v>
      </c>
    </row>
    <row r="32" spans="1:4" ht="14.25" x14ac:dyDescent="0.4">
      <c r="A32" s="28" t="s">
        <v>273</v>
      </c>
      <c r="B32" s="28" t="s">
        <v>360</v>
      </c>
      <c r="C32" s="28">
        <v>130</v>
      </c>
      <c r="D32" s="28" t="s">
        <v>361</v>
      </c>
    </row>
    <row r="33" spans="1:4" ht="14.25" x14ac:dyDescent="0.4">
      <c r="A33" s="28" t="s">
        <v>184</v>
      </c>
      <c r="B33" s="28" t="s">
        <v>362</v>
      </c>
      <c r="C33" s="28">
        <v>94</v>
      </c>
      <c r="D33" s="28" t="s">
        <v>363</v>
      </c>
    </row>
    <row r="34" spans="1:4" ht="14.25" x14ac:dyDescent="0.4">
      <c r="A34" s="28" t="s">
        <v>324</v>
      </c>
      <c r="B34" s="28" t="s">
        <v>214</v>
      </c>
      <c r="C34" s="28">
        <v>2</v>
      </c>
      <c r="D34" s="28" t="s">
        <v>364</v>
      </c>
    </row>
    <row r="35" spans="1:4" ht="14.25" x14ac:dyDescent="0.4">
      <c r="A35" s="28" t="s">
        <v>252</v>
      </c>
      <c r="B35" s="28" t="s">
        <v>69</v>
      </c>
      <c r="C35" s="28">
        <v>122</v>
      </c>
      <c r="D35" s="28" t="s">
        <v>365</v>
      </c>
    </row>
    <row r="36" spans="1:4" ht="14.25" x14ac:dyDescent="0.4">
      <c r="A36" s="28" t="s">
        <v>144</v>
      </c>
      <c r="B36" s="28" t="s">
        <v>142</v>
      </c>
      <c r="C36" s="28">
        <v>115</v>
      </c>
      <c r="D36" s="28" t="s">
        <v>366</v>
      </c>
    </row>
    <row r="37" spans="1:4" ht="14.25" x14ac:dyDescent="0.4">
      <c r="A37" s="28" t="s">
        <v>368</v>
      </c>
      <c r="B37" s="28" t="s">
        <v>367</v>
      </c>
      <c r="C37" s="28">
        <v>57</v>
      </c>
      <c r="D37" s="28" t="s">
        <v>369</v>
      </c>
    </row>
    <row r="38" spans="1:4" ht="14.25" x14ac:dyDescent="0.4">
      <c r="A38" s="28" t="s">
        <v>202</v>
      </c>
      <c r="B38" s="28" t="s">
        <v>55</v>
      </c>
      <c r="C38" s="28">
        <v>103</v>
      </c>
      <c r="D38" s="28" t="s">
        <v>370</v>
      </c>
    </row>
    <row r="39" spans="1:4" ht="14.25" x14ac:dyDescent="0.4">
      <c r="A39" s="28" t="s">
        <v>304</v>
      </c>
      <c r="B39" s="28" t="s">
        <v>371</v>
      </c>
      <c r="C39" s="28">
        <v>127</v>
      </c>
      <c r="D39" s="28" t="s">
        <v>372</v>
      </c>
    </row>
    <row r="40" spans="1:4" ht="14.25" x14ac:dyDescent="0.4">
      <c r="A40" s="28" t="s">
        <v>324</v>
      </c>
      <c r="B40" s="28" t="s">
        <v>373</v>
      </c>
      <c r="C40" s="28">
        <v>8</v>
      </c>
      <c r="D40" s="28" t="s">
        <v>374</v>
      </c>
    </row>
    <row r="41" spans="1:4" ht="14.25" x14ac:dyDescent="0.4">
      <c r="A41" s="28" t="s">
        <v>193</v>
      </c>
      <c r="B41" s="28" t="s">
        <v>191</v>
      </c>
      <c r="C41" s="28">
        <v>90</v>
      </c>
      <c r="D41" s="28" t="s">
        <v>375</v>
      </c>
    </row>
    <row r="42" spans="1:4" ht="14.25" x14ac:dyDescent="0.4">
      <c r="A42" s="28" t="s">
        <v>301</v>
      </c>
      <c r="B42" s="28" t="s">
        <v>299</v>
      </c>
      <c r="C42" s="28">
        <v>118</v>
      </c>
      <c r="D42" s="28" t="s">
        <v>376</v>
      </c>
    </row>
    <row r="43" spans="1:4" ht="14.25" x14ac:dyDescent="0.4">
      <c r="A43" s="28" t="s">
        <v>196</v>
      </c>
      <c r="B43" s="28" t="s">
        <v>194</v>
      </c>
      <c r="C43" s="28">
        <v>45</v>
      </c>
      <c r="D43" s="28" t="s">
        <v>377</v>
      </c>
    </row>
    <row r="44" spans="1:4" ht="14.25" x14ac:dyDescent="0.4">
      <c r="A44" s="28" t="s">
        <v>324</v>
      </c>
      <c r="B44" s="28" t="s">
        <v>286</v>
      </c>
      <c r="C44" s="28">
        <v>0</v>
      </c>
      <c r="D44" s="28" t="s">
        <v>378</v>
      </c>
    </row>
    <row r="45" spans="1:4" ht="14.25" x14ac:dyDescent="0.4">
      <c r="A45" s="28" t="s">
        <v>211</v>
      </c>
      <c r="B45" s="28" t="s">
        <v>209</v>
      </c>
      <c r="C45" s="28">
        <v>119</v>
      </c>
      <c r="D45" s="28" t="s">
        <v>379</v>
      </c>
    </row>
    <row r="46" spans="1:4" ht="14.25" x14ac:dyDescent="0.4">
      <c r="A46" s="28" t="s">
        <v>276</v>
      </c>
      <c r="B46" s="28" t="s">
        <v>274</v>
      </c>
      <c r="C46" s="28">
        <v>124</v>
      </c>
      <c r="D46" s="28" t="s">
        <v>380</v>
      </c>
    </row>
    <row r="47" spans="1:4" ht="14.25" x14ac:dyDescent="0.4">
      <c r="A47" s="28" t="s">
        <v>199</v>
      </c>
      <c r="B47" s="28" t="s">
        <v>197</v>
      </c>
      <c r="C47" s="28">
        <v>115</v>
      </c>
      <c r="D47" s="28" t="s">
        <v>381</v>
      </c>
    </row>
    <row r="48" spans="1:4" ht="14.25" x14ac:dyDescent="0.4">
      <c r="A48" s="28" t="s">
        <v>324</v>
      </c>
      <c r="B48" s="28" t="s">
        <v>36</v>
      </c>
      <c r="C48" s="28">
        <v>1</v>
      </c>
      <c r="D48" s="28" t="s">
        <v>382</v>
      </c>
    </row>
    <row r="49" spans="1:4" ht="14.25" x14ac:dyDescent="0.4">
      <c r="A49" s="28" t="s">
        <v>282</v>
      </c>
      <c r="B49" s="28" t="s">
        <v>61</v>
      </c>
      <c r="C49" s="28">
        <v>65</v>
      </c>
      <c r="D49" s="28" t="s">
        <v>383</v>
      </c>
    </row>
    <row r="50" spans="1:4" ht="14.25" x14ac:dyDescent="0.4">
      <c r="A50" s="28" t="s">
        <v>248</v>
      </c>
      <c r="B50" s="28" t="s">
        <v>246</v>
      </c>
      <c r="C50" s="28">
        <v>124</v>
      </c>
      <c r="D50" s="28" t="s">
        <v>384</v>
      </c>
    </row>
    <row r="51" spans="1:4" ht="14.25" x14ac:dyDescent="0.4">
      <c r="A51" s="28" t="s">
        <v>175</v>
      </c>
      <c r="B51" s="28" t="s">
        <v>173</v>
      </c>
      <c r="C51" s="28">
        <v>72</v>
      </c>
      <c r="D51" s="28" t="s">
        <v>385</v>
      </c>
    </row>
    <row r="52" spans="1:4" ht="14.25" x14ac:dyDescent="0.4">
      <c r="A52" s="28" t="s">
        <v>225</v>
      </c>
      <c r="B52" s="28" t="s">
        <v>386</v>
      </c>
      <c r="C52" s="28">
        <v>97</v>
      </c>
      <c r="D52" s="28" t="s">
        <v>387</v>
      </c>
    </row>
    <row r="53" spans="1:4" ht="14.25" x14ac:dyDescent="0.4">
      <c r="A53" s="28" t="s">
        <v>141</v>
      </c>
      <c r="B53" s="28" t="s">
        <v>388</v>
      </c>
      <c r="C53" s="28">
        <v>117</v>
      </c>
      <c r="D53" s="28" t="s">
        <v>389</v>
      </c>
    </row>
    <row r="54" spans="1:4" ht="14.25" x14ac:dyDescent="0.4">
      <c r="A54" s="28" t="s">
        <v>391</v>
      </c>
      <c r="B54" s="28" t="s">
        <v>390</v>
      </c>
      <c r="C54" s="28">
        <v>80</v>
      </c>
      <c r="D54" s="28" t="s">
        <v>392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汇总</vt:lpstr>
      <vt:lpstr>QQ群成员</vt:lpstr>
      <vt:lpstr>Feb25考勤</vt:lpstr>
      <vt:lpstr>QQList</vt:lpstr>
      <vt:lpstr>REC_0225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Guan Guoqiang</cp:lastModifiedBy>
  <dcterms:created xsi:type="dcterms:W3CDTF">2020-02-10T06:20:34Z</dcterms:created>
  <dcterms:modified xsi:type="dcterms:W3CDTF">2020-02-25T13:27:48Z</dcterms:modified>
</cp:coreProperties>
</file>