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ane\Desktop\"/>
    </mc:Choice>
  </mc:AlternateContent>
  <xr:revisionPtr revIDLastSave="0" documentId="13_ncr:1_{020A68BE-63BD-461E-8347-46AA2D11A493}" xr6:coauthVersionLast="45" xr6:coauthVersionMax="45" xr10:uidLastSave="{00000000-0000-0000-0000-000000000000}"/>
  <bookViews>
    <workbookView xWindow="-93" yWindow="507" windowWidth="25786" windowHeight="13986" xr2:uid="{289A3F89-7A6A-4CF3-9907-C4DBEB8D6FA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8" i="1" l="1"/>
  <c r="M8" i="1"/>
  <c r="L8" i="1"/>
  <c r="K8" i="1"/>
  <c r="J8" i="1"/>
  <c r="N7" i="1"/>
  <c r="M7" i="1"/>
  <c r="L7" i="1"/>
  <c r="K7" i="1"/>
  <c r="J7" i="1"/>
  <c r="N6" i="1"/>
  <c r="M6" i="1"/>
  <c r="L6" i="1"/>
  <c r="K6" i="1"/>
  <c r="J6" i="1"/>
  <c r="N5" i="1"/>
  <c r="M5" i="1"/>
  <c r="L5" i="1"/>
  <c r="K5" i="1"/>
  <c r="J5" i="1"/>
  <c r="N4" i="1"/>
  <c r="M4" i="1"/>
  <c r="L4" i="1"/>
  <c r="K4" i="1"/>
  <c r="J4" i="1"/>
</calcChain>
</file>

<file path=xl/sharedStrings.xml><?xml version="1.0" encoding="utf-8"?>
<sst xmlns="http://schemas.openxmlformats.org/spreadsheetml/2006/main" count="4" uniqueCount="4">
  <si>
    <t>lr →</t>
    <phoneticPr fontId="1"/>
  </si>
  <si>
    <t>↓alpha</t>
    <phoneticPr fontId="1"/>
  </si>
  <si>
    <t>Loss</t>
    <phoneticPr fontId="1"/>
  </si>
  <si>
    <t>Accuracy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</si>
</sst>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9" formatCode="0.00000"/>
  </numFmts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1" fontId="0" fillId="0" borderId="0" xfId="0" applyNumberFormat="1">
      <alignment vertical="center"/>
    </xf>
    <xf numFmtId="179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D6C77-65FB-4411-B316-A7B1532F92F6}">
  <dimension ref="A2:N9"/>
  <sheetViews>
    <sheetView tabSelected="1" workbookViewId="0">
      <selection activeCell="H11" sqref="H11"/>
    </sheetView>
  </sheetViews>
  <sheetFormatPr defaultRowHeight="18" x14ac:dyDescent="0.8"/>
  <sheetData>
    <row r="2" spans="1:14" x14ac:dyDescent="0.8">
      <c r="C2" t="s">
        <v>0</v>
      </c>
    </row>
    <row r="3" spans="1:14" x14ac:dyDescent="0.8">
      <c r="B3" t="s">
        <v>2</v>
      </c>
      <c r="C3" s="1">
        <v>1.0000000000000001E-5</v>
      </c>
      <c r="D3" s="1">
        <v>9.9999999999999995E-7</v>
      </c>
      <c r="E3" s="1">
        <v>9.9999999999999995E-8</v>
      </c>
      <c r="F3" s="1">
        <v>1E-8</v>
      </c>
      <c r="G3" s="1">
        <v>1.0000000000000001E-9</v>
      </c>
      <c r="I3" t="s">
        <v>3</v>
      </c>
      <c r="J3" s="1">
        <v>1.0000000000000001E-5</v>
      </c>
      <c r="K3" s="1">
        <v>9.9999999999999995E-7</v>
      </c>
      <c r="L3" s="1">
        <v>9.9999999999999995E-8</v>
      </c>
      <c r="M3" s="1">
        <v>1E-8</v>
      </c>
      <c r="N3" s="1">
        <v>1.0000000000000001E-9</v>
      </c>
    </row>
    <row r="4" spans="1:14" x14ac:dyDescent="0.8">
      <c r="A4" t="s">
        <v>1</v>
      </c>
      <c r="B4" s="1">
        <v>1.0000000000000001E-5</v>
      </c>
      <c r="C4">
        <v>0.69550000000000001</v>
      </c>
      <c r="D4">
        <v>0.70199999999999996</v>
      </c>
      <c r="E4">
        <v>0.70299999999999996</v>
      </c>
      <c r="F4">
        <v>0.70309999999999995</v>
      </c>
      <c r="G4">
        <v>0.70309999999999995</v>
      </c>
      <c r="I4" s="1">
        <v>1.0000000000000001E-5</v>
      </c>
      <c r="J4" s="2">
        <f>AVERAGE(0.4002,0.4041,0.4014)</f>
        <v>0.40189999999999998</v>
      </c>
      <c r="K4" s="2">
        <f>AVERAGE(0.375103782,0.3762)</f>
        <v>0.37565189099999996</v>
      </c>
      <c r="L4" s="2">
        <f>AVERAGE(0.2033,0.2052, 0.2057)</f>
        <v>0.20473333333333332</v>
      </c>
      <c r="M4" s="2">
        <f>AVERAGE(0.2004,0.2024,0.201)</f>
        <v>0.20126666666666668</v>
      </c>
      <c r="N4" s="2">
        <f>AVERAGE(0.2021,0.2001,0.2007)</f>
        <v>0.20096666666666665</v>
      </c>
    </row>
    <row r="5" spans="1:14" x14ac:dyDescent="0.8">
      <c r="B5" s="1">
        <v>5.0000000000000004E-6</v>
      </c>
      <c r="C5">
        <v>0.69389999999999996</v>
      </c>
      <c r="D5">
        <v>0.69750000000000001</v>
      </c>
      <c r="E5">
        <v>0.69810000000000005</v>
      </c>
      <c r="F5">
        <v>0.69810000000000005</v>
      </c>
      <c r="G5">
        <v>0.69810000000000005</v>
      </c>
      <c r="I5" s="1">
        <v>5.0000000000000004E-6</v>
      </c>
      <c r="J5" s="2">
        <f>AVERAGE(0.4002,0.4041,0.4014)</f>
        <v>0.40189999999999998</v>
      </c>
      <c r="K5" s="2">
        <f>AVERAGE(0.3751,0.3776,0.3754)</f>
        <v>0.37603333333333328</v>
      </c>
      <c r="L5" s="2">
        <f>AVERAGE(0.205,0.2072,0.2057)</f>
        <v>0.20596666666666666</v>
      </c>
      <c r="M5" s="2">
        <f>AVERAGE(0.2004,0.2024,0.2011)</f>
        <v>0.20130000000000001</v>
      </c>
      <c r="N5" s="2">
        <f>AVERAGE(0.2001,0.2022,0.2007)</f>
        <v>0.20099999999999998</v>
      </c>
    </row>
    <row r="6" spans="1:14" x14ac:dyDescent="0.8">
      <c r="B6" s="1">
        <v>9.9999999999999995E-7</v>
      </c>
      <c r="C6">
        <v>0.69189999999999996</v>
      </c>
      <c r="D6">
        <v>0.69379999999999997</v>
      </c>
      <c r="E6">
        <v>0.69410000000000005</v>
      </c>
      <c r="F6">
        <v>0.69410000000000005</v>
      </c>
      <c r="G6">
        <v>0.69410000000000005</v>
      </c>
      <c r="I6" s="1">
        <v>9.9999999999999995E-7</v>
      </c>
      <c r="J6" s="2">
        <f>AVERAGE(0.4002,0.4041,0.4014)</f>
        <v>0.40189999999999998</v>
      </c>
      <c r="K6" s="2">
        <f>AVERAGE(0.374,0.3769,0.3733)</f>
        <v>0.37473333333333336</v>
      </c>
      <c r="L6" s="2">
        <f>AVERAGE(0.2051,0.207,0.2056)</f>
        <v>0.2059</v>
      </c>
      <c r="M6" s="2">
        <f>AVERAGE(0.2004,0.2024,0.201)</f>
        <v>0.20126666666666668</v>
      </c>
      <c r="N6" s="2">
        <f>AVERAGE(0.2001,0.2021,0.2007)</f>
        <v>0.20096666666666665</v>
      </c>
    </row>
    <row r="7" spans="1:14" x14ac:dyDescent="0.8">
      <c r="B7" s="1">
        <v>4.9999999999999998E-7</v>
      </c>
      <c r="C7">
        <v>0.6915</v>
      </c>
      <c r="D7">
        <v>0.69330000000000003</v>
      </c>
      <c r="E7">
        <v>0.69359999999999999</v>
      </c>
      <c r="F7">
        <v>0.69359999999999999</v>
      </c>
      <c r="G7">
        <v>0.69359999999999999</v>
      </c>
      <c r="I7" s="1">
        <v>4.9999999999999998E-7</v>
      </c>
      <c r="J7" s="2">
        <f>AVERAGE(0.4002,0.4041,0.4014)</f>
        <v>0.40189999999999998</v>
      </c>
      <c r="K7" s="2">
        <f>AVERAGE(0.3738,0.3772,0.3745)</f>
        <v>0.37516666666666665</v>
      </c>
      <c r="L7" s="2">
        <f>AVERAGE(0.205,0.2071,0.2058)</f>
        <v>0.20596666666666666</v>
      </c>
      <c r="M7" s="2">
        <f>AVERAGE(0.2004,0.2023,0.201)</f>
        <v>0.20123333333333335</v>
      </c>
      <c r="N7" s="2">
        <f>AVERAGE(0.2001,0.202,0.2007)</f>
        <v>0.20093333333333332</v>
      </c>
    </row>
    <row r="8" spans="1:14" x14ac:dyDescent="0.8">
      <c r="B8" s="1">
        <v>9.9999999999999995E-8</v>
      </c>
      <c r="C8">
        <v>0.69120000000000004</v>
      </c>
      <c r="D8">
        <v>0.69289999999999996</v>
      </c>
      <c r="E8">
        <v>0.69320000000000004</v>
      </c>
      <c r="F8">
        <v>0.69320000000000004</v>
      </c>
      <c r="G8">
        <v>0.69320000000000004</v>
      </c>
      <c r="I8" s="1">
        <v>9.9999999999999995E-8</v>
      </c>
      <c r="J8" s="2">
        <f>AVERAGE(0.6912,0.4041,0.4014)</f>
        <v>0.49889999999999995</v>
      </c>
      <c r="K8" s="2">
        <f>AVERAGE(0.3739,0.3764,0.3737)</f>
        <v>0.37466666666666665</v>
      </c>
      <c r="L8" s="2">
        <f>AVERAGE(0.2051,0.207,0.2055)</f>
        <v>0.20586666666666667</v>
      </c>
      <c r="M8" s="2">
        <f>AVERAGE(0.2005,0.2024,0.2011)</f>
        <v>0.20133333333333336</v>
      </c>
      <c r="N8" s="2">
        <f>AVERAGE(0.2002,0.2021,0.2007)</f>
        <v>0.20099999999999998</v>
      </c>
    </row>
    <row r="9" spans="1:14" x14ac:dyDescent="0.8">
      <c r="J9" s="2"/>
      <c r="K9" s="2"/>
      <c r="L9" s="2"/>
      <c r="M9" s="2"/>
      <c r="N9" s="2"/>
    </row>
  </sheetData>
  <phoneticPr fontId="1"/>
  <conditionalFormatting sqref="C4:G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4:N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danna pianist</dc:creator>
  <cp:lastModifiedBy>danna pianist</cp:lastModifiedBy>
  <dcterms:created xsi:type="dcterms:W3CDTF">2020-04-27T00:01:48Z</dcterms:created>
  <dcterms:modified xsi:type="dcterms:W3CDTF">2020-04-27T00:39:47Z</dcterms:modified>
</cp:coreProperties>
</file>