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upak\2020\"/>
    </mc:Choice>
  </mc:AlternateContent>
  <xr:revisionPtr revIDLastSave="0" documentId="13_ncr:1_{0405890D-BC4C-4506-A54E-ECC4CBAC508C}" xr6:coauthVersionLast="45" xr6:coauthVersionMax="45" xr10:uidLastSave="{00000000-0000-0000-0000-000000000000}"/>
  <bookViews>
    <workbookView xWindow="-120" yWindow="-120" windowWidth="29040" windowHeight="15840" tabRatio="923" xr2:uid="{00000000-000D-0000-FFFF-FFFF00000000}"/>
  </bookViews>
  <sheets>
    <sheet name="AHLI" sheetId="1" r:id="rId1"/>
    <sheet name="TRAMPIL" sheetId="2" r:id="rId2"/>
    <sheet name="Form SKP PK Pertama_Muda" sheetId="3" r:id="rId3"/>
    <sheet name="Form SKP PK trampil" sheetId="4" r:id="rId4"/>
  </sheets>
  <definedNames>
    <definedName name="_xlnm.Print_Area" localSheetId="3">'Form SKP PK trampil'!$B$11:$J$83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73" i="1" l="1"/>
  <c r="G86" i="1" l="1"/>
  <c r="G223" i="1" l="1"/>
  <c r="H37" i="1"/>
  <c r="H38" i="1"/>
  <c r="H39" i="1"/>
  <c r="H40" i="1"/>
  <c r="G136" i="1"/>
  <c r="F136" i="1"/>
  <c r="F86" i="1"/>
  <c r="H43" i="1"/>
  <c r="H88" i="1"/>
  <c r="H140" i="1" l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39" i="1"/>
  <c r="G159" i="1"/>
  <c r="I159" i="1"/>
  <c r="J159" i="1"/>
  <c r="F159" i="1"/>
  <c r="G186" i="1"/>
  <c r="F186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9" i="1"/>
  <c r="H130" i="1"/>
  <c r="H131" i="1"/>
  <c r="H132" i="1"/>
  <c r="H133" i="1"/>
  <c r="H134" i="1"/>
  <c r="H135" i="1"/>
  <c r="I136" i="1"/>
  <c r="H45" i="1"/>
  <c r="H46" i="1"/>
  <c r="H47" i="1"/>
  <c r="H48" i="1"/>
  <c r="H49" i="1"/>
  <c r="H50" i="1"/>
  <c r="H52" i="1"/>
  <c r="H53" i="1"/>
  <c r="H54" i="1"/>
  <c r="H55" i="1"/>
  <c r="H56" i="1"/>
  <c r="H57" i="1"/>
  <c r="H58" i="1"/>
  <c r="H59" i="1"/>
  <c r="H60" i="1"/>
  <c r="H61" i="1"/>
  <c r="H62" i="1"/>
  <c r="H63" i="1"/>
  <c r="H65" i="1"/>
  <c r="H66" i="1"/>
  <c r="H68" i="1"/>
  <c r="H70" i="1"/>
  <c r="H71" i="1"/>
  <c r="H72" i="1"/>
  <c r="H74" i="1"/>
  <c r="H75" i="1"/>
  <c r="H76" i="1"/>
  <c r="H77" i="1"/>
  <c r="H78" i="1"/>
  <c r="H79" i="1"/>
  <c r="H80" i="1"/>
  <c r="H81" i="1"/>
  <c r="H82" i="1"/>
  <c r="H83" i="1"/>
  <c r="H84" i="1"/>
  <c r="H85" i="1"/>
  <c r="I86" i="1"/>
  <c r="G41" i="1"/>
  <c r="G187" i="1" s="1"/>
  <c r="F41" i="1"/>
  <c r="F187" i="1" s="1"/>
  <c r="H112" i="1"/>
  <c r="H73" i="1"/>
  <c r="H69" i="1"/>
  <c r="H67" i="1"/>
  <c r="H64" i="1"/>
  <c r="H51" i="1"/>
  <c r="G215" i="1" l="1"/>
  <c r="H159" i="1"/>
  <c r="D71" i="4"/>
  <c r="D72" i="4"/>
  <c r="D73" i="4"/>
  <c r="D74" i="4"/>
  <c r="D75" i="4"/>
  <c r="D76" i="4"/>
  <c r="D77" i="4"/>
  <c r="D78" i="4"/>
  <c r="D79" i="4"/>
  <c r="D68" i="4"/>
  <c r="D69" i="4"/>
  <c r="D70" i="4"/>
  <c r="D62" i="4"/>
  <c r="D63" i="4"/>
  <c r="D64" i="4"/>
  <c r="D65" i="4"/>
  <c r="D66" i="4"/>
  <c r="D67" i="4"/>
  <c r="D57" i="4"/>
  <c r="D58" i="4"/>
  <c r="D59" i="4"/>
  <c r="D60" i="4"/>
  <c r="D61" i="4"/>
  <c r="D52" i="4"/>
  <c r="D53" i="4"/>
  <c r="D54" i="4"/>
  <c r="D55" i="4"/>
  <c r="D56" i="4"/>
  <c r="D45" i="4"/>
  <c r="D46" i="4"/>
  <c r="D47" i="4"/>
  <c r="D48" i="4"/>
  <c r="D49" i="4"/>
  <c r="D50" i="4"/>
  <c r="D51" i="4"/>
  <c r="D44" i="4"/>
  <c r="D42" i="4"/>
  <c r="D43" i="4"/>
  <c r="D41" i="4"/>
  <c r="D33" i="4"/>
  <c r="D34" i="4"/>
  <c r="D35" i="4"/>
  <c r="D37" i="4"/>
  <c r="D38" i="4"/>
  <c r="D39" i="4"/>
  <c r="D26" i="4"/>
  <c r="D27" i="4"/>
  <c r="D29" i="4"/>
  <c r="D30" i="4"/>
  <c r="D31" i="4"/>
  <c r="D32" i="4"/>
  <c r="H36" i="2"/>
  <c r="K36" i="2"/>
  <c r="H37" i="2"/>
  <c r="K37" i="2"/>
  <c r="H38" i="2"/>
  <c r="K38" i="2"/>
  <c r="H39" i="2"/>
  <c r="K39" i="2"/>
  <c r="H113" i="2"/>
  <c r="H124" i="2" s="1"/>
  <c r="G124" i="2"/>
  <c r="I40" i="2"/>
  <c r="H40" i="2"/>
  <c r="J40" i="2"/>
  <c r="H35" i="2"/>
  <c r="K34" i="2"/>
  <c r="H34" i="2"/>
  <c r="K33" i="2"/>
  <c r="H33" i="2"/>
  <c r="K32" i="2"/>
  <c r="H32" i="2"/>
  <c r="K31" i="2"/>
  <c r="H31" i="2"/>
  <c r="K30" i="2"/>
  <c r="H30" i="2"/>
  <c r="K29" i="2"/>
  <c r="H29" i="2"/>
  <c r="J136" i="1"/>
  <c r="H89" i="1"/>
  <c r="H136" i="1" s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6" i="1"/>
  <c r="K95" i="1"/>
  <c r="K94" i="1"/>
  <c r="K93" i="1"/>
  <c r="K92" i="1"/>
  <c r="K91" i="1"/>
  <c r="K90" i="1"/>
  <c r="K89" i="1"/>
  <c r="J41" i="1"/>
  <c r="K44" i="1"/>
  <c r="H36" i="1"/>
  <c r="H35" i="1"/>
  <c r="H34" i="1"/>
  <c r="H33" i="1"/>
  <c r="H32" i="1"/>
  <c r="H31" i="1"/>
  <c r="H30" i="1"/>
  <c r="K36" i="1"/>
  <c r="K35" i="1"/>
  <c r="K34" i="1"/>
  <c r="K33" i="1"/>
  <c r="K32" i="1"/>
  <c r="K31" i="1"/>
  <c r="K30" i="1"/>
  <c r="K80" i="1"/>
  <c r="J77" i="1"/>
  <c r="K77" i="1" s="1"/>
  <c r="H44" i="1"/>
  <c r="H86" i="1" s="1"/>
  <c r="K85" i="1"/>
  <c r="K84" i="1"/>
  <c r="K83" i="1"/>
  <c r="K82" i="1"/>
  <c r="K81" i="1"/>
  <c r="K79" i="1"/>
  <c r="K78" i="1"/>
  <c r="H41" i="1"/>
  <c r="H187" i="1" l="1"/>
  <c r="F215" i="1"/>
  <c r="H215" i="1" s="1"/>
  <c r="K41" i="1"/>
  <c r="K136" i="1"/>
  <c r="K86" i="1"/>
  <c r="J113" i="2"/>
  <c r="K113" i="2" s="1"/>
  <c r="K124" i="2" s="1"/>
  <c r="K40" i="2"/>
  <c r="K35" i="2"/>
  <c r="K186" i="1"/>
  <c r="H186" i="1"/>
</calcChain>
</file>

<file path=xl/sharedStrings.xml><?xml version="1.0" encoding="utf-8"?>
<sst xmlns="http://schemas.openxmlformats.org/spreadsheetml/2006/main" count="2011" uniqueCount="815">
  <si>
    <t>SATUAN </t>
  </si>
  <si>
    <t>HASIL</t>
  </si>
  <si>
    <t>(TIAP)</t>
  </si>
  <si>
    <t>ANGKA </t>
  </si>
  <si>
    <t>KREDIT</t>
  </si>
  <si>
    <t>BATASAN</t>
  </si>
  <si>
    <t>PENILAIAN</t>
  </si>
  <si>
    <t>PELAKSANA</t>
  </si>
  <si>
    <t>BUKTI FIFIK</t>
  </si>
  <si>
    <t>Ijazah</t>
  </si>
  <si>
    <t>-</t>
  </si>
  <si>
    <t>Semua jenjang</t>
  </si>
  <si>
    <t>Fotokopi Ijazah</t>
  </si>
  <si>
    <t>Sertifikat</t>
  </si>
  <si>
    <t>Fotokopi STTP</t>
  </si>
  <si>
    <t>0,500</t>
  </si>
  <si>
    <t>II. A. Implementasi Sistem Komputer dan Program Paket</t>
  </si>
  <si>
    <t>II. A. 1. Menelaah spesifikasi teknis Komponen sistem komputer</t>
  </si>
  <si>
    <t>Kali</t>
  </si>
  <si>
    <t>0,147</t>
  </si>
  <si>
    <t>PK Pertama</t>
  </si>
  <si>
    <t>Catatan</t>
  </si>
  <si>
    <t>II. A. 2.Mengatur alokasi area dalam media komputer</t>
  </si>
  <si>
    <t>0,371</t>
  </si>
  <si>
    <t>*)</t>
  </si>
  <si>
    <t>Dokumentasi</t>
  </si>
  <si>
    <t>II. A. 3.Melakukan instalasi dan atau Meningkatkan (Up Grade) sistem komputer</t>
  </si>
  <si>
    <t>Sistem</t>
  </si>
  <si>
    <t>0,048</t>
  </si>
  <si>
    <t>Dokumntasi</t>
  </si>
  <si>
    <t>II. A. 4.Membuat program paket</t>
  </si>
  <si>
    <t>Program</t>
  </si>
  <si>
    <t>25 program per tahun</t>
  </si>
  <si>
    <t>Spesifikasi, Demo/Iis program, Pedoman Pengoperasian</t>
  </si>
  <si>
    <t>0,580</t>
  </si>
  <si>
    <t>0,290</t>
  </si>
  <si>
    <t>II. A. 5.Melakukan uji coba sistem komputer</t>
  </si>
  <si>
    <t>0,004</t>
  </si>
  <si>
    <t>25 sistem per tahun - *)</t>
  </si>
  <si>
    <t>Dokumenatsi</t>
  </si>
  <si>
    <t>II. A. 6. Melakukan uji coba program paket</t>
  </si>
  <si>
    <t>Laporan</t>
  </si>
  <si>
    <t>0,414</t>
  </si>
  <si>
    <t>0,138</t>
  </si>
  <si>
    <t>0,046</t>
  </si>
  <si>
    <t>II. A. 7.Melakukan deteksi dan atau memperbaiki kerusakan sistem komputer dan atau paket program</t>
  </si>
  <si>
    <t>0,035</t>
  </si>
  <si>
    <t>25 kali per tahun - *)</t>
  </si>
  <si>
    <t>Buku</t>
  </si>
  <si>
    <t>II. A. 8.Membuat petunjuk operasional sistem komputer</t>
  </si>
  <si>
    <t>0,367</t>
  </si>
  <si>
    <t>25 buku per tahun</t>
  </si>
  <si>
    <t> &gt; 29 hal</t>
  </si>
  <si>
    <t> 20 – 29 hal</t>
  </si>
  <si>
    <t>0,246</t>
  </si>
  <si>
    <t> 10 – 19 hal</t>
  </si>
  <si>
    <t>0,123</t>
  </si>
  <si>
    <t>II. A. 9. Membuat dokumentasi program paket</t>
  </si>
  <si>
    <t>Dokumen</t>
  </si>
  <si>
    <t>0,305</t>
  </si>
  <si>
    <t>25 dokumen per tahun</t>
  </si>
  <si>
    <t>II. B. Implementasi Database</t>
  </si>
  <si>
    <t>II. B. 1. Mengimplementasikan rancangan database</t>
  </si>
  <si>
    <t>Rancangan</t>
  </si>
  <si>
    <t>25 rancangan per tahun</t>
  </si>
  <si>
    <t>II. B. 2. Mengatur alokasi area database dan media komputer</t>
  </si>
  <si>
    <t>25 kali per tahun</t>
  </si>
  <si>
    <t>II. B. 3. Membuat otorisasi akses kepada pemakai</t>
  </si>
  <si>
    <t>Simpul</t>
  </si>
  <si>
    <t>II. B. 4. Memantau dan mengevaluasi penggunaan database</t>
  </si>
  <si>
    <t>1 kali per bulan</t>
  </si>
  <si>
    <t>II. B. 5. Melaksanakan duplikasi database</t>
  </si>
  <si>
    <t>1 kali per minggu - *)</t>
  </si>
  <si>
    <t>II. B. 6. Melaksanakan perpindahan dari perangkat yang lama ke yang baru</t>
  </si>
  <si>
    <t>12 kali per tahun</t>
  </si>
  <si>
    <t>II. B. 7. Melakukan pencarian kembali database</t>
  </si>
  <si>
    <t>52 kali per tahun</t>
  </si>
  <si>
    <t>II. C. Implementasi Sistem Jaringan Komputer</t>
  </si>
  <si>
    <t>II. C. 1. Menerapkan rancangan konfigurasi sistem jaringan komputer</t>
  </si>
  <si>
    <t>II. C. 2. Membuat sistem pengamanan sistem jaringan komputer</t>
  </si>
  <si>
    <t>0,223</t>
  </si>
  <si>
    <t>II. C. 3. Membuat sistem prosedur pemanfaatan sistem jaringan komputer</t>
  </si>
  <si>
    <t>0,270</t>
  </si>
  <si>
    <t>II. C. 4. Melakukan uji coba sistem operasi jaringan komputer</t>
  </si>
  <si>
    <t>II. C. 5. Melakukan monitoring akses</t>
  </si>
  <si>
    <t>0,239</t>
  </si>
  <si>
    <t>II. C. 6. Melakukan perbaikan kerusakan sistem jaringnan komputer</t>
  </si>
  <si>
    <t>0,189</t>
  </si>
  <si>
    <t>II. C. 7. Melakukan sistem pencarian kembali sistem jaringan komputer</t>
  </si>
  <si>
    <t>0,187</t>
  </si>
  <si>
    <t>PK Muda</t>
  </si>
  <si>
    <t>II. C. 8. Membuat laporan kejanggalan (anomali) sistem jaringan komputer</t>
  </si>
  <si>
    <t>0,119</t>
  </si>
  <si>
    <t>12 laporan per tahun</t>
  </si>
  <si>
    <t>II. C. 9. Membuat dokumentasi penggunaan sistem jaringan komputer</t>
  </si>
  <si>
    <t>1 kali per tahun</t>
  </si>
  <si>
    <t>III. A. Analisis Sistem Informasi</t>
  </si>
  <si>
    <t>III. A. 1. Menyusun rencana studi kelayakan pengolahan data</t>
  </si>
  <si>
    <t>Proposal</t>
  </si>
  <si>
    <t>0,666</t>
  </si>
  <si>
    <t>III. A. 2. Melaksanakan studi kelayakan pendahuluan pengolahan data</t>
  </si>
  <si>
    <t>0,462</t>
  </si>
  <si>
    <t>Min 20 hal, A4, spasi 1,5</t>
  </si>
  <si>
    <t>III. A. 3. Melakukan studi kelayakan rinci pengolahan data</t>
  </si>
  <si>
    <t>Min 50 hal, A4, spasi 1,5</t>
  </si>
  <si>
    <t>III. A. 4. Melaksanakan analisis sistem informasi</t>
  </si>
  <si>
    <t>III. A. 5. Merancang pengujian verifikasi atau falidasi analisis sistem informasi</t>
  </si>
  <si>
    <t>0,555</t>
  </si>
  <si>
    <t>III. A. 6. Mengolah dan menganalisa hasil verifikasi atau validasi sistem informasi</t>
  </si>
  <si>
    <t>0,570</t>
  </si>
  <si>
    <t>III. A. 7. Memberikan pengarahan penerapan sistem informasi</t>
  </si>
  <si>
    <t>III. A. 8. Melaksanakan pengintegrasian sistem informasi</t>
  </si>
  <si>
    <t>III. B. Perancangan Sistem Informasi</t>
  </si>
  <si>
    <t>III. B. 1. Membuat rancangan sistem informasi</t>
  </si>
  <si>
    <t>0,686</t>
  </si>
  <si>
    <t>III. B. 2. Membuat rancangan rinci sistem informasi</t>
  </si>
  <si>
    <t>III. B. 3. Mengembangkan dan atau meremajakan rancangan rinci sistem informasi</t>
  </si>
  <si>
    <t>0,737</t>
  </si>
  <si>
    <t>III. B. 4. Membuat dokumentasi rincian sistem informasi</t>
  </si>
  <si>
    <t>0,047</t>
  </si>
  <si>
    <t>III. B. 5. Membuat spesifikasi program</t>
  </si>
  <si>
    <t>III. B. 6. Merancang pengujian verifikasi atau validasi program</t>
  </si>
  <si>
    <t>0,378</t>
  </si>
  <si>
    <t>III. B. 7. Melakukan verifikasi spesifikasi program</t>
  </si>
  <si>
    <t>III. B. 8. Mengolah dan menganalisis hasil verifikasi atau validasi program</t>
  </si>
  <si>
    <t>0,251</t>
  </si>
  <si>
    <t>III. B. 9. Membuat algoritma pemrograman</t>
  </si>
  <si>
    <t>Algoritma</t>
  </si>
  <si>
    <t>0,168</t>
  </si>
  <si>
    <t>III. B. 10. Memeriksa dokumentasi program dan petunjuk pengoperasian program</t>
  </si>
  <si>
    <t>1 dokumentasi per sistem</t>
  </si>
  <si>
    <t>III. B. 11. Mengembangkan dan atau meremajakan program paket</t>
  </si>
  <si>
    <t>25 Program per tahun</t>
  </si>
  <si>
    <t>0,696</t>
  </si>
  <si>
    <t>0,348</t>
  </si>
  <si>
    <t>0,174</t>
  </si>
  <si>
    <t>III. C. Perancangan Sistem Komputer</t>
  </si>
  <si>
    <t>III. C. 1. Menyusun studi kelayakan sistem komputer</t>
  </si>
  <si>
    <t>0,792</t>
  </si>
  <si>
    <t>III. C. 2. Membuat spesifikasi teknis sistem komputer</t>
  </si>
  <si>
    <t>Spesifikasi</t>
  </si>
  <si>
    <t>0,565</t>
  </si>
  <si>
    <t>Spesifikasi teknis</t>
  </si>
  <si>
    <t>III. C. 3. Merancang sistem komputer</t>
  </si>
  <si>
    <t>0,769</t>
  </si>
  <si>
    <t>III. C. 4. Mengoptimalkan kinerja sistem komputer</t>
  </si>
  <si>
    <t>0,244</t>
  </si>
  <si>
    <t>III. D. Perancangan dan Pengembangan Database</t>
  </si>
  <si>
    <t>III. D. 1. Merancang sistem database</t>
  </si>
  <si>
    <t>1 rancangan per sistem database</t>
  </si>
  <si>
    <t>III. D. 2. Melakukan instalasi program database manajemen (DBMS)</t>
  </si>
  <si>
    <t>0,288</t>
  </si>
  <si>
    <t>III. D. 3. Membuat prosedur pengamanan database</t>
  </si>
  <si>
    <t>0,526</t>
  </si>
  <si>
    <t>1 buku per database - *)</t>
  </si>
  <si>
    <t>III. D. 4. Merancang otorisasi akses kepada pemakai</t>
  </si>
  <si>
    <t>0,764</t>
  </si>
  <si>
    <t>III. D. 5. Melakukan uji coba perangkat lunak baru dan memberikan saran-saran penggunaannya</t>
  </si>
  <si>
    <t>0,801</t>
  </si>
  <si>
    <t>III. D. 6. Mengembangkan sistem database</t>
  </si>
  <si>
    <t>III. D. 7. Membuat dokumentasi rancangan database</t>
  </si>
  <si>
    <t>0,376</t>
  </si>
  <si>
    <t>III. E. Perancangan Sistem Jaringan Komputer</t>
  </si>
  <si>
    <t>III. E. 1. Merancang sistem jaringan komputer</t>
  </si>
  <si>
    <t>III. E. 2. Merancang prosedur pengamanan sistem jaringan komputer</t>
  </si>
  <si>
    <t>0,901</t>
  </si>
  <si>
    <t>0,657</t>
  </si>
  <si>
    <t>0,450</t>
  </si>
  <si>
    <t>0,225</t>
  </si>
  <si>
    <t>III. E. 3. Merancang pengembangan sistem jaringan komputer</t>
  </si>
  <si>
    <t>IV. A. Perancangan dan Pengembangan Sistem Informasi</t>
  </si>
  <si>
    <t>2 kali per tahun</t>
  </si>
  <si>
    <t>V. A. Pembuatan Karya Tulis / Karya Ilmiah di Bidang Teknologi Informasi</t>
  </si>
  <si>
    <t>V. A. 1. Membuat karya tulis / karya ilmiah hasil penelitian , pengkajian , survei dan atau evaluasi di bidang teknologi informasi yang dipublikasikan</t>
  </si>
  <si>
    <t>a.</t>
  </si>
  <si>
    <t>Dalam bentuk buku yang diterbitkan dan diedarkan secara nasional</t>
  </si>
  <si>
    <t>b.</t>
  </si>
  <si>
    <t>Dalam majalah ilmiah yang diakui oleh LIPI</t>
  </si>
  <si>
    <t>Naskah</t>
  </si>
  <si>
    <t>Majalah</t>
  </si>
  <si>
    <t>V. A. 2. Membuat karya tulis / karya ilmiah hasil penelitian , pengkajian , survei dan atau evaluasi di bidang teknologi informasi yang tidak dipublikasikan</t>
  </si>
  <si>
    <t>Dalam bentuk buku</t>
  </si>
  <si>
    <t>Dalam bentuk makalah</t>
  </si>
  <si>
    <t>Makalah</t>
  </si>
  <si>
    <t>Fotokopi makalah</t>
  </si>
  <si>
    <t>Dalam bentuk buku yang diterbitkan secara nasional</t>
  </si>
  <si>
    <t>Artikel dalam majalah</t>
  </si>
  <si>
    <t>V. B. 1. Menyusun petunjuk teknis pelaksanaan pengelolaan kegiatan teknologi informasi</t>
  </si>
  <si>
    <t>Naskah / buku</t>
  </si>
  <si>
    <t>V. C. 1. Menerjemahkan / menyadur buku atau karya ilmiah di bidang teknologi informasi yang dipublikasikan</t>
  </si>
  <si>
    <t>Buku atau Naskah</t>
  </si>
  <si>
    <t>Buku terjemahan / saduran</t>
  </si>
  <si>
    <t>Dalam majalah ilmiah yang diakui oleh instansi yang berwenag</t>
  </si>
  <si>
    <t>Makalah terjemahan / saduran dan majalah ilmiah</t>
  </si>
  <si>
    <t>V. C. 2. Menerjemahkan / menyadur buku atau karya ilmiah di bidang teknologi informasi yang tidak dipublikasikan</t>
  </si>
  <si>
    <t>Naskah makalah</t>
  </si>
  <si>
    <t>V. C. 3. Mebuat abstrak tulisan ilmiah yang dimuat dalam majalah ilmiah</t>
  </si>
  <si>
    <t>Abstraksi</t>
  </si>
  <si>
    <t>Naskah abstrak dan majalah yang memuatnya</t>
  </si>
  <si>
    <t>VI. A. Pengajar / Pelatih di Bidang Teknologi Informasi</t>
  </si>
  <si>
    <t>Jam Pelajaran</t>
  </si>
  <si>
    <t>0,030</t>
  </si>
  <si>
    <t>Surat tugas atau keterangan</t>
  </si>
  <si>
    <t>VI. B. 1. Mengikuti Seminar / Lokakarya / Konferensi</t>
  </si>
  <si>
    <t>Fotokopi sertifikat</t>
  </si>
  <si>
    <t>Tahun</t>
  </si>
  <si>
    <t>Setiap tahun masa keanggotaan</t>
  </si>
  <si>
    <t>Surat keputusan</t>
  </si>
  <si>
    <t>Surat Keterangan</t>
  </si>
  <si>
    <t>Sebagai pengurus aktif</t>
  </si>
  <si>
    <t>Sebagai anggota aktif</t>
  </si>
  <si>
    <t>Surat Keterangan / keputusan</t>
  </si>
  <si>
    <t>Tiga puluh tahun</t>
  </si>
  <si>
    <t>Piagam</t>
  </si>
  <si>
    <t>Dua puluh tahun</t>
  </si>
  <si>
    <t>c.</t>
  </si>
  <si>
    <t>Sepuluh tahun</t>
  </si>
  <si>
    <t>Doktor (S3)</t>
  </si>
  <si>
    <t>Gelar / Ijazah</t>
  </si>
  <si>
    <t>Pasca Sarjana (S2)</t>
  </si>
  <si>
    <t>Sarjana (S1)</t>
  </si>
  <si>
    <t>DAFTAR USUL PENETAPAN ANGKA KREDIT</t>
  </si>
  <si>
    <t xml:space="preserve"> JABATAN PRANATA KOMPUTER PERTAMA </t>
  </si>
  <si>
    <t>KETERANGAN PERORANGAN</t>
  </si>
  <si>
    <t>Nama</t>
  </si>
  <si>
    <t>:</t>
  </si>
  <si>
    <t>NIP</t>
  </si>
  <si>
    <t>Nomor Seri KARPEG</t>
  </si>
  <si>
    <t>Tempat Tanggal Lahir</t>
  </si>
  <si>
    <t>Jenis Kelamin</t>
  </si>
  <si>
    <t>Pendidikan Yang Diperhitungkan Angka Kreditnya</t>
  </si>
  <si>
    <t>Pangkat / Golongan ruang/TMT</t>
  </si>
  <si>
    <t>Masa Kerja Golongan</t>
  </si>
  <si>
    <t>Lama</t>
  </si>
  <si>
    <t>Baru</t>
  </si>
  <si>
    <t>Unit Kerja</t>
  </si>
  <si>
    <t> </t>
  </si>
  <si>
    <t xml:space="preserve">  </t>
  </si>
  <si>
    <t>Sebagai peserta</t>
  </si>
  <si>
    <t>Sebagai moderator/pembahas/nara sumber</t>
  </si>
  <si>
    <t>Sebagai pemrasaran</t>
  </si>
  <si>
    <t xml:space="preserve"> Di akses dari luar</t>
  </si>
  <si>
    <t>Tidak dapat di akses dari luar</t>
  </si>
  <si>
    <t>Memiliki simpul di atas 50</t>
  </si>
  <si>
    <t>Simpul 10 – 50</t>
  </si>
  <si>
    <t xml:space="preserve">IV. A. 2. </t>
  </si>
  <si>
    <t>Mengidentifikasi kebutuhan pemakai dalam hal output, data, dan kinerja program</t>
  </si>
  <si>
    <t xml:space="preserve">IV. A. 5. </t>
  </si>
  <si>
    <t>Meneliti dan mengusulkan metode pengembangan sistem informasi yang meningkatkan produktivitas kerja</t>
  </si>
  <si>
    <t xml:space="preserve">IV. A. 8. </t>
  </si>
  <si>
    <t>Memantau dan menilai kinerja sistem komputer yang telah dikembangkan</t>
  </si>
  <si>
    <t>IV. A. 10.</t>
  </si>
  <si>
    <t>Membuat rancangan pembakuan dokumentasi sistem informasi dan atau program</t>
  </si>
  <si>
    <t xml:space="preserve">IV. B. 1. </t>
  </si>
  <si>
    <t>Melaksanakan studi lengkap terhadap organisasi dan lingkungan organisasi dalam rangka menentukan kebutuhan organisasi terhadap informasi</t>
  </si>
  <si>
    <t xml:space="preserve">IV. B. 3. </t>
  </si>
  <si>
    <t>Merintis revitalisasi rencana induk sistem informasi sesuai dengan kemajuan teknologi / organisasi</t>
  </si>
  <si>
    <t xml:space="preserve">IV. B. 5. </t>
  </si>
  <si>
    <t>Melakukan evaluasi sistem informasi induk yang sedang berjalan</t>
  </si>
  <si>
    <t xml:space="preserve">IV. B. 7. </t>
  </si>
  <si>
    <t>Melakukan kajian terhadap perkembangan dan pemanfaatan teknologi informasi</t>
  </si>
  <si>
    <t xml:space="preserve">VI. C. 1. </t>
  </si>
  <si>
    <t>Menjadi anggota Tim Penilai Angka Kredit Jabatan Fungsional Pranata Komputer secara aktif</t>
  </si>
  <si>
    <t xml:space="preserve">VI. D. 1. </t>
  </si>
  <si>
    <t>Menjadi anggota profesi di tingkat Nasional / Internasional</t>
  </si>
  <si>
    <t xml:space="preserve"> Untuk pengguna internasional  dan telah terbukti digunakan</t>
  </si>
  <si>
    <t>Untuk pengguna nasional dan telah terbukti digunakan secara nasional</t>
  </si>
  <si>
    <t>Untuk pengguna antar instansi / lembaga pemerintah telah terbukti digunakan</t>
  </si>
  <si>
    <t>Untuk pengguna Internasional    </t>
  </si>
  <si>
    <t>Untuk pengguna nasional</t>
  </si>
  <si>
    <t xml:space="preserve"> Untuk Kalangan sendiri</t>
  </si>
  <si>
    <t>Untuk pengguna dikalangan instansi sendiri dan telah terbukti digunakan</t>
  </si>
  <si>
    <t>Paket teknologi internet advance</t>
  </si>
  <si>
    <t>Paket teknologi internet sederhana</t>
  </si>
  <si>
    <t xml:space="preserve">VI. B. </t>
  </si>
  <si>
    <t>Peran Serta Dalam Seminar / Lokakarya / Konferensi</t>
  </si>
  <si>
    <t xml:space="preserve">VI. A. 1. </t>
  </si>
  <si>
    <t>Mengajar atau melatih bidang teknologi informasi pada unit-unit organisasi pemerintah</t>
  </si>
  <si>
    <t xml:space="preserve">I. B. </t>
  </si>
  <si>
    <t>Pendidikan dan Pelatihan Fungsional di Bidang Kepranataan Komputer dan Memperoleh Surat Tanda Tamat Pendidikan dan Pelatihan</t>
  </si>
  <si>
    <t>NO</t>
  </si>
  <si>
    <t>ANGKA KREDIT MENURUT</t>
  </si>
  <si>
    <t>INSTANSI PENGUSUL</t>
  </si>
  <si>
    <t>LAMA</t>
  </si>
  <si>
    <t>BARU</t>
  </si>
  <si>
    <t>JUMLAH</t>
  </si>
  <si>
    <t>TIM PENILAI</t>
  </si>
  <si>
    <t>SUB UNSUR YANG DI NILAI</t>
  </si>
  <si>
    <t>I</t>
  </si>
  <si>
    <t>PENDIDIKAN</t>
  </si>
  <si>
    <t>II</t>
  </si>
  <si>
    <t>IMPLEMENTASI SISTEM INFORMASI</t>
  </si>
  <si>
    <t>III</t>
  </si>
  <si>
    <t>ANALISIS DAN PERANCANGAN SISTEM INFORMASI</t>
  </si>
  <si>
    <t>IV</t>
  </si>
  <si>
    <t>PENYUSUNAN KEBIJAKAN SISTEM INFORMASI</t>
  </si>
  <si>
    <t>V</t>
  </si>
  <si>
    <t>PENGEMBANGAN PROFESI</t>
  </si>
  <si>
    <t>VI</t>
  </si>
  <si>
    <t>PENDUKUNG KEGIATAN PRANATA KOMPUTER</t>
  </si>
  <si>
    <t>Untuk pengguna Internasional</t>
  </si>
  <si>
    <t>Untuk pengguna antar instansi / lembaga</t>
  </si>
  <si>
    <t>Paket program teknologi  internet sederhana</t>
  </si>
  <si>
    <t>Untuk pengguna  nasional</t>
  </si>
  <si>
    <t>Paket program teknologi internet advance</t>
  </si>
  <si>
    <t>Paket program teknologi internet sederhana</t>
  </si>
  <si>
    <t>NOMOR :                                  /                                               /</t>
  </si>
  <si>
    <t>Jabatan Pranata Komputer Tingkat Ahli</t>
  </si>
  <si>
    <t xml:space="preserve">V. A. 5. </t>
  </si>
  <si>
    <t>Membuat karya tulis / karya ilmiah populer di bidang teknologi informasi yang disebarluaskan melalui media masa</t>
  </si>
  <si>
    <t xml:space="preserve">V. A. 6. </t>
  </si>
  <si>
    <t>Membuat karya tulis / karya ilmiah berupa ulasan ilmiah hasil gagasan sendiri di bidang teknologi informasi yang disampaikan dalam pertemuan ilmiah</t>
  </si>
  <si>
    <t xml:space="preserve">IV. A. 9. </t>
  </si>
  <si>
    <t>Menentukan penggunaan sistem komputer dan sistem jaringan komputer untuk meningkatkan produktivitas</t>
  </si>
  <si>
    <t>IV. A. 11.</t>
  </si>
  <si>
    <t>Menyusun konsep program pendidikan dan pelatihan di bidang teknologi informasi</t>
  </si>
  <si>
    <t>IV. A. 12.</t>
  </si>
  <si>
    <t>Mengusulkan alokasi sumber daya teknologi informasi bagi unit-unit kerja</t>
  </si>
  <si>
    <t xml:space="preserve">IV. A. 7. </t>
  </si>
  <si>
    <t>Memantau kinerja sistem informasi keseluruhan atau sistem informasi baru di lingkungan instansi</t>
  </si>
  <si>
    <t xml:space="preserve">IV. A. 6. </t>
  </si>
  <si>
    <t>Mengembangkan dan atau meremajakan rancangan sistem informasi keseluruhan</t>
  </si>
  <si>
    <t xml:space="preserve">IV. A. 4. </t>
  </si>
  <si>
    <t>Membuat rancangan sistem informasi keseluruhan</t>
  </si>
  <si>
    <t xml:space="preserve">IV. A. 3. </t>
  </si>
  <si>
    <t>Membuat spesifikasi peralatan teknologi informasi yang diperlukan</t>
  </si>
  <si>
    <t xml:space="preserve">IV. A. 1. </t>
  </si>
  <si>
    <t>Melakukan diskusi dalam rangka Integrasi sistem informasi keseluruhan</t>
  </si>
  <si>
    <t xml:space="preserve">IV. B. 6. </t>
  </si>
  <si>
    <t>Menyusun dan merumuskan rencana seminar di bidang teknologi informasi</t>
  </si>
  <si>
    <t xml:space="preserve">IV. B. 2. </t>
  </si>
  <si>
    <t>Menyusun rencana induk sistem informasi keseluruhan (master plan)</t>
  </si>
  <si>
    <t xml:space="preserve">IV. B. 4. </t>
  </si>
  <si>
    <t>Merumuskan rencana integrasi sistem informasi keseluruhan</t>
  </si>
  <si>
    <t xml:space="preserve">IV. B. 8. </t>
  </si>
  <si>
    <t>Menilai usulan pengembangan sistem informasi atau pembangunan sistem informasi baru, dan mengidentifikasikan dampak usulan terhadap sistem informasi yanga ada, terutama terhadap sumber daya</t>
  </si>
  <si>
    <t xml:space="preserve">V. A. 4. </t>
  </si>
  <si>
    <t>Membuat karya tulis / karya ilmiah berupa tinjauan atau ulasan ilmiah hasil gagasan sendiri di bidang teknologi informasi yang tidak dipublikasikan</t>
  </si>
  <si>
    <t xml:space="preserve">V. A. 3. </t>
  </si>
  <si>
    <t>Membuat karya tulis / karya ilmiah berupa tinjauan atau ulasan ilmiah hasil gagasan sendiri di bidang teknologi informasi yang dipublikasikan</t>
  </si>
  <si>
    <t>Jumlah</t>
  </si>
  <si>
    <t xml:space="preserve">VI. C. </t>
  </si>
  <si>
    <t>Keanggotaan Dalam Tim Penilai Angka Kredit Jabatan Fungsional Pranata Komputer</t>
  </si>
  <si>
    <t xml:space="preserve">V. B. </t>
  </si>
  <si>
    <t>Penyusunan Petunjuk Teknis Pelaksanaan Pengelolaan Kegiatan Teknologi Informasi</t>
  </si>
  <si>
    <t xml:space="preserve">V. C. </t>
  </si>
  <si>
    <t>Penerjemahan / Penyaduran Buku atau Karya Ilmiah di Bidang Teknologi Informasi</t>
  </si>
  <si>
    <t xml:space="preserve">VI. E. </t>
  </si>
  <si>
    <t>Perolehan Piagam Kehormatan</t>
  </si>
  <si>
    <t xml:space="preserve">VI. E. 1. </t>
  </si>
  <si>
    <t>Memperoleh penghargaan / tanda jasa Satya Lencana Karya Satya</t>
  </si>
  <si>
    <t xml:space="preserve">VI. F. </t>
  </si>
  <si>
    <t>Perolehan Gelar Kesarjanaan Lainnya</t>
  </si>
  <si>
    <t xml:space="preserve">VI. F. 1. </t>
  </si>
  <si>
    <t>Memperoleh gelar kesarjanaan lainnya yang tidak sesuai dengan bidang tugas</t>
  </si>
  <si>
    <t xml:space="preserve">VI. D. </t>
  </si>
  <si>
    <t>Keanggotaan Dalam Organisasi Profesi</t>
  </si>
  <si>
    <t>Masa penilaian tanggal : 01 Januari 2013 s.d 31 Desember 2013</t>
  </si>
  <si>
    <t xml:space="preserve"> JABATAN PRANATA KOMPUTER PELAKSANA</t>
  </si>
  <si>
    <t>25 kB</t>
  </si>
  <si>
    <t>PK Pelaksana Pemula</t>
  </si>
  <si>
    <t>PK Pelaksana</t>
  </si>
  <si>
    <t>1000 karakter</t>
  </si>
  <si>
    <t>0.004</t>
  </si>
  <si>
    <t>500 kB</t>
  </si>
  <si>
    <t>500 kB perhari</t>
  </si>
  <si>
    <t>Tema</t>
  </si>
  <si>
    <t>1 tema perhari</t>
  </si>
  <si>
    <t>1 laporan perbulan</t>
  </si>
  <si>
    <t>Peralatan</t>
  </si>
  <si>
    <t>Kerusakan</t>
  </si>
  <si>
    <t>25 program pertahun</t>
  </si>
  <si>
    <t>25 set data pertahun</t>
  </si>
  <si>
    <t>25 buku pertahun</t>
  </si>
  <si>
    <t>25 dokumen pertahun</t>
  </si>
  <si>
    <t>PK Pelaksana Lanjutan</t>
  </si>
  <si>
    <t>PK Penyelia</t>
  </si>
  <si>
    <t>12 laporan pertahun</t>
  </si>
  <si>
    <t>Sistem operasi</t>
  </si>
  <si>
    <t>Lebih dari 10 halaman</t>
  </si>
  <si>
    <t>Perbaikan</t>
  </si>
  <si>
    <t>1 laporan perbulan *)</t>
  </si>
  <si>
    <t>OPERASI TEKNOLOGI INFORMASI</t>
  </si>
  <si>
    <t xml:space="preserve">V. C. 1. </t>
  </si>
  <si>
    <t>Menerjemahkan / menyadur buku atau karya ilmiah di bidang teknologi informasi yang dipublikasikan</t>
  </si>
  <si>
    <t>Pemrograman Dasar</t>
  </si>
  <si>
    <t>II.A.1.</t>
  </si>
  <si>
    <t>II.A.2.</t>
  </si>
  <si>
    <t>II.A.3.</t>
  </si>
  <si>
    <t>II.A</t>
  </si>
  <si>
    <t>Pengoperasian Komputer</t>
  </si>
  <si>
    <t>Melakukan penggandaan data dan atau program</t>
  </si>
  <si>
    <t>Membuat dokumentasi file yang tersimpan dalam media komputer</t>
  </si>
  <si>
    <t>II.B.</t>
  </si>
  <si>
    <t>II.B.1.</t>
  </si>
  <si>
    <t>II.B.2.</t>
  </si>
  <si>
    <t>II.B.3.</t>
  </si>
  <si>
    <t>II.B.4.</t>
  </si>
  <si>
    <t>II.B.5.</t>
  </si>
  <si>
    <t>II.B.6.</t>
  </si>
  <si>
    <t>II.B.7.</t>
  </si>
  <si>
    <t>II.C.</t>
  </si>
  <si>
    <t>II.C.1.</t>
  </si>
  <si>
    <t>II.C.2.</t>
  </si>
  <si>
    <t>II.C.3.</t>
  </si>
  <si>
    <t>III.A.</t>
  </si>
  <si>
    <t>III.A.1.</t>
  </si>
  <si>
    <t>III.A.2.</t>
  </si>
  <si>
    <t>III.A.3.</t>
  </si>
  <si>
    <t>III.A.4.</t>
  </si>
  <si>
    <t>III.A.5.</t>
  </si>
  <si>
    <t>III.A.6.</t>
  </si>
  <si>
    <t>III.B.</t>
  </si>
  <si>
    <t>III.B.1.</t>
  </si>
  <si>
    <t>III.B.2.</t>
  </si>
  <si>
    <t>III.B.3.</t>
  </si>
  <si>
    <t>III.B.4.</t>
  </si>
  <si>
    <t>III.B.5.</t>
  </si>
  <si>
    <t>III.B.6.</t>
  </si>
  <si>
    <t>III.C.</t>
  </si>
  <si>
    <t>III.C.1.</t>
  </si>
  <si>
    <t>III.C.2.</t>
  </si>
  <si>
    <t>III.C.3.</t>
  </si>
  <si>
    <t>III.C.4.</t>
  </si>
  <si>
    <t>III.C.5.</t>
  </si>
  <si>
    <t>III.C.6.</t>
  </si>
  <si>
    <t>III.D.</t>
  </si>
  <si>
    <t>III.D.1.</t>
  </si>
  <si>
    <t>III.D.2.</t>
  </si>
  <si>
    <t>III.D.3.</t>
  </si>
  <si>
    <t>III.D.4.</t>
  </si>
  <si>
    <t>III.D.5.</t>
  </si>
  <si>
    <t>III.D.6.</t>
  </si>
  <si>
    <t>III.D.7.</t>
  </si>
  <si>
    <t>Menyusun petunjuk teknis pelaksanaan pengelolaan kegiatan teknologi informasi</t>
  </si>
  <si>
    <t>Menerjemahkan / menyadur buku atau karya ilmiah di bidang teknologi informasi yang tidak dipublikasikan</t>
  </si>
  <si>
    <t>Mebuat abstrak tulisan ilmiah yang dimuat dalam majalah ilmiah</t>
  </si>
  <si>
    <r>
      <t>·</t>
    </r>
    <r>
      <rPr>
        <sz val="7"/>
        <color theme="1"/>
        <rFont val="Arial"/>
        <family val="2"/>
      </rPr>
      <t xml:space="preserve">         </t>
    </r>
    <r>
      <rPr>
        <sz val="9"/>
        <color theme="1"/>
        <rFont val="Arial"/>
        <family val="2"/>
      </rPr>
      <t>&gt; 29 halaman</t>
    </r>
  </si>
  <si>
    <r>
      <t>·</t>
    </r>
    <r>
      <rPr>
        <sz val="7"/>
        <color theme="1"/>
        <rFont val="Arial"/>
        <family val="2"/>
      </rPr>
      <t xml:space="preserve">         </t>
    </r>
    <r>
      <rPr>
        <sz val="9"/>
        <color theme="1"/>
        <rFont val="Arial"/>
        <family val="2"/>
      </rPr>
      <t>20 – 29 halaman</t>
    </r>
  </si>
  <si>
    <r>
      <t>·</t>
    </r>
    <r>
      <rPr>
        <sz val="7"/>
        <color theme="1"/>
        <rFont val="Arial"/>
        <family val="2"/>
      </rPr>
      <t xml:space="preserve">         </t>
    </r>
    <r>
      <rPr>
        <sz val="9"/>
        <color theme="1"/>
        <rFont val="Arial"/>
        <family val="2"/>
      </rPr>
      <t>10 – 19 halaman</t>
    </r>
  </si>
  <si>
    <t xml:space="preserve"> Membuat laporan operasi komputer</t>
  </si>
  <si>
    <t>·   Program berbasis Markup Language</t>
  </si>
  <si>
    <t>Membuat program dasar</t>
  </si>
  <si>
    <r>
      <t>·</t>
    </r>
    <r>
      <rPr>
        <sz val="7"/>
        <color theme="1"/>
        <rFont val="Arial"/>
        <family val="2"/>
      </rPr>
      <t xml:space="preserve">  </t>
    </r>
    <r>
      <rPr>
        <sz val="9"/>
        <color theme="1"/>
        <rFont val="Arial"/>
        <family val="2"/>
      </rPr>
      <t>&gt; 29 halaman</t>
    </r>
  </si>
  <si>
    <r>
      <t>·</t>
    </r>
    <r>
      <rPr>
        <sz val="7"/>
        <color theme="1"/>
        <rFont val="Arial"/>
        <family val="2"/>
      </rPr>
      <t>   </t>
    </r>
    <r>
      <rPr>
        <sz val="9"/>
        <color theme="1"/>
        <rFont val="Arial"/>
        <family val="2"/>
      </rPr>
      <t>20 – 29 halaman</t>
    </r>
  </si>
  <si>
    <r>
      <t>·</t>
    </r>
    <r>
      <rPr>
        <sz val="7"/>
        <color theme="1"/>
        <rFont val="Arial"/>
        <family val="2"/>
      </rPr>
      <t>   </t>
    </r>
    <r>
      <rPr>
        <sz val="9"/>
        <color theme="1"/>
        <rFont val="Arial"/>
        <family val="2"/>
      </rPr>
      <t>10 – 19 halaman</t>
    </r>
  </si>
  <si>
    <t>Menyusun dokumentasi program dasar</t>
  </si>
  <si>
    <t>Pemrograman Menengah</t>
  </si>
  <si>
    <t>Membuat program menengah</t>
  </si>
  <si>
    <t>Mengembangkan dan atau meremajakan program menengah</t>
  </si>
  <si>
    <t>Membuat data uji coba untuk program menengah</t>
  </si>
  <si>
    <t>Melaksanakan uji coba pro-gram menengah</t>
  </si>
  <si>
    <t xml:space="preserve">Membuat petunjuk peng-operasian program menengah </t>
  </si>
  <si>
    <t>Pemrograman Lanjutan</t>
  </si>
  <si>
    <t>Membuat program lanjutan</t>
  </si>
  <si>
    <t>Mengembangkan dan atau meremajakan program lanjutan</t>
  </si>
  <si>
    <t>Membuat data uji coba untuk program lanjutan</t>
  </si>
  <si>
    <t>Melaksanakan uji coba pro-gram lanjutan</t>
  </si>
  <si>
    <t>· &gt; 29 halaman</t>
  </si>
  <si>
    <t>Menyusun dokumentasi program lanjutan</t>
  </si>
  <si>
    <t>Penerapan  Sistem Operasi Komputer</t>
  </si>
  <si>
    <t>Membuat rencana rinci pemeliharaan komputer dan peralatannya</t>
  </si>
  <si>
    <t>Membuat sistem prosedur operasi komputer</t>
  </si>
  <si>
    <t>Melakukan uji coba sistem operasi komputer</t>
  </si>
  <si>
    <t>Melakukan deteksi dan atau memperbaiki kerusakan sistem operasi komputer</t>
  </si>
  <si>
    <t>Melakukan perbaikan terhadap gangguan sistem operasi komputer</t>
  </si>
  <si>
    <t>Membuat dokumentasi pengelolaan komputer</t>
  </si>
  <si>
    <t>Perekaman Data</t>
  </si>
  <si>
    <t>Melakukan perekaman data tanpa validasi</t>
  </si>
  <si>
    <t>Melakukan perekaman data dengan validasi</t>
  </si>
  <si>
    <t>Melakukan verifikasi perekaman data</t>
  </si>
  <si>
    <t>Melakukan dijitasi data spasial</t>
  </si>
  <si>
    <t>Melakukan editing data spasial</t>
  </si>
  <si>
    <t>Melakukan verifikasi data spasial</t>
  </si>
  <si>
    <t>Membuat laporan hasil perekaman data</t>
  </si>
  <si>
    <t>Pemasangan dan Pemeliharaan Sistem Komputer dan Sis-tem Jaringan Komputer</t>
  </si>
  <si>
    <t>Melakukan pemasangan peralatan sistem komputer / sistem jaringan komputer</t>
  </si>
  <si>
    <t>Melakukan deteksi dan atau memperbaiki kerusakan sistem komputer</t>
  </si>
  <si>
    <t>Melakukan deteksi dan atau memperbaiki kerusakan sistem jaringan komputer</t>
  </si>
  <si>
    <t>IMPLEMENTASI TEKNOLOGI INFORMASI</t>
  </si>
  <si>
    <t>IV. A. Pembuatan Karya Tulis / Karya Ilmiah di Bidang Teknologi Informasi</t>
  </si>
  <si>
    <t>IV. A. 1. Membuat karya tulis / karya ilmiah hasil penelitian , pengkajian , surIVei dan atau eIValuasi di bidang teknologi informasi yang dipublikasikan</t>
  </si>
  <si>
    <t>IV. A. 2. Membuat karya tulis / karya ilmiah hasil penelitian , pengkajian , surIVei dan atau eIValuasi di bidang teknologi informasi yang tidak dipublikasikan</t>
  </si>
  <si>
    <t xml:space="preserve">IV. B. </t>
  </si>
  <si>
    <t xml:space="preserve">IV. C. 1. </t>
  </si>
  <si>
    <t xml:space="preserve">IV. C. 2. </t>
  </si>
  <si>
    <t xml:space="preserve">IV. C. 3. </t>
  </si>
  <si>
    <t>V. A. Pengajar / Pelatih di Bidang Teknologi Informasi</t>
  </si>
  <si>
    <t xml:space="preserve">V. A. 1. </t>
  </si>
  <si>
    <t>V. B. 1. Mengikuti Seminar / Lokakarya / Konferensi</t>
  </si>
  <si>
    <t xml:space="preserve">V. D. </t>
  </si>
  <si>
    <t xml:space="preserve">V. D. 1. </t>
  </si>
  <si>
    <t xml:space="preserve">V. E. </t>
  </si>
  <si>
    <t xml:space="preserve">V. E. 1. </t>
  </si>
  <si>
    <t xml:space="preserve">V. F. </t>
  </si>
  <si>
    <t xml:space="preserve">V. F. 1. </t>
  </si>
  <si>
    <r>
      <t>Melakukan instalasi dan atau  meningkatkan (</t>
    </r>
    <r>
      <rPr>
        <b/>
        <i/>
        <sz val="9"/>
        <color theme="1"/>
        <rFont val="Arial"/>
        <family val="2"/>
      </rPr>
      <t>up grade</t>
    </r>
    <r>
      <rPr>
        <b/>
        <sz val="9"/>
        <color theme="1"/>
        <rFont val="Arial"/>
        <family val="2"/>
      </rPr>
      <t>) sistem operasi komputer/ perangkat lunak/sistem jaringan komputer</t>
    </r>
  </si>
  <si>
    <t>·    20 – 29 halaman</t>
  </si>
  <si>
    <t>·    10 – 19 halaman</t>
  </si>
  <si>
    <t>Membuat petunjuk pengoperasian program lanjutan:</t>
  </si>
  <si>
    <r>
      <rPr>
        <b/>
        <sz val="7"/>
        <color theme="1"/>
        <rFont val="Arial"/>
        <family val="2"/>
      </rPr>
      <t xml:space="preserve"> </t>
    </r>
    <r>
      <rPr>
        <b/>
        <sz val="9"/>
        <color theme="1"/>
        <rFont val="Arial"/>
        <family val="2"/>
      </rPr>
      <t>Menyusun dokumentasi program menengah</t>
    </r>
  </si>
  <si>
    <r>
      <rPr>
        <b/>
        <sz val="7"/>
        <color theme="1"/>
        <rFont val="Arial"/>
        <family val="2"/>
      </rPr>
      <t xml:space="preserve"> </t>
    </r>
    <r>
      <rPr>
        <b/>
        <sz val="9"/>
        <color theme="1"/>
        <rFont val="Arial"/>
        <family val="2"/>
      </rPr>
      <t>Mengembangkan dan atau meremajakan program dasar</t>
    </r>
  </si>
  <si>
    <r>
      <rPr>
        <b/>
        <sz val="7"/>
        <color theme="1"/>
        <rFont val="Arial"/>
        <family val="2"/>
      </rPr>
      <t xml:space="preserve"> </t>
    </r>
    <r>
      <rPr>
        <b/>
        <sz val="9"/>
        <color theme="1"/>
        <rFont val="Arial"/>
        <family val="2"/>
      </rPr>
      <t>Membuat data uji coba untuk program dasar</t>
    </r>
  </si>
  <si>
    <r>
      <rPr>
        <b/>
        <sz val="7"/>
        <color theme="1"/>
        <rFont val="Arial"/>
        <family val="2"/>
      </rPr>
      <t xml:space="preserve"> </t>
    </r>
    <r>
      <rPr>
        <b/>
        <sz val="9"/>
        <color theme="1"/>
        <rFont val="Arial"/>
        <family val="2"/>
      </rPr>
      <t>Melaksanakan uji coba program dasar</t>
    </r>
  </si>
  <si>
    <r>
      <rPr>
        <b/>
        <sz val="7"/>
        <color theme="1"/>
        <rFont val="Arial"/>
        <family val="2"/>
      </rPr>
      <t xml:space="preserve"> </t>
    </r>
    <r>
      <rPr>
        <b/>
        <sz val="9"/>
        <color theme="1"/>
        <rFont val="Arial"/>
        <family val="2"/>
      </rPr>
      <t>Membuat petunjuk peng-operasian program dasar :</t>
    </r>
  </si>
  <si>
    <t>I. B. 8.</t>
  </si>
  <si>
    <t>Mengikuti ujian sertifikasi tanpa kursus/pelatihan</t>
  </si>
  <si>
    <t>Berskala Internasional</t>
  </si>
  <si>
    <t>Berskala Nasional</t>
  </si>
  <si>
    <t>Berskala Institusional/Lokal</t>
  </si>
  <si>
    <t>Fotokopi Sertifikat</t>
  </si>
  <si>
    <t>25 kb per hari</t>
  </si>
  <si>
    <t>Laporan rutin</t>
  </si>
  <si>
    <t>Catatan Verifikasi</t>
  </si>
  <si>
    <t>Peta</t>
  </si>
  <si>
    <t>Dokumentasi alamat situs internet</t>
  </si>
  <si>
    <t>Spesifikasi program lama dan dikumentasi program baru</t>
  </si>
  <si>
    <t xml:space="preserve">I. B. 1. </t>
  </si>
  <si>
    <t>Lamanya lebih dari 960 jam</t>
  </si>
  <si>
    <t xml:space="preserve">I. B. 2. </t>
  </si>
  <si>
    <t>Lamanya antara 641 – 960 jam</t>
  </si>
  <si>
    <t>I. B. 3.</t>
  </si>
  <si>
    <t xml:space="preserve">I. B. 4. </t>
  </si>
  <si>
    <t>Lamanya antara 161 – 400 jam</t>
  </si>
  <si>
    <t xml:space="preserve">I. B. 5. </t>
  </si>
  <si>
    <t>Lamanya antara 81 – 160 jam</t>
  </si>
  <si>
    <t xml:space="preserve">I. B. 6. </t>
  </si>
  <si>
    <t>Lamanya antara 31 – 80 jam</t>
  </si>
  <si>
    <t xml:space="preserve">I. B. 7. </t>
  </si>
  <si>
    <t>Lamanya antara 10 – 30 jam</t>
  </si>
  <si>
    <t>Lamanya antara 401 – 460 jam</t>
  </si>
  <si>
    <t xml:space="preserve">I. A. </t>
  </si>
  <si>
    <t>Pendidikan Sekolah dan Memperoleh Ijazah / Gelar</t>
  </si>
  <si>
    <t xml:space="preserve">I. A. 1. </t>
  </si>
  <si>
    <t xml:space="preserve">I. A. 2. </t>
  </si>
  <si>
    <t xml:space="preserve">I. A. 3. </t>
  </si>
  <si>
    <t>Sarjana (S1) / Diploma-IV</t>
  </si>
  <si>
    <t>Jabatan Pranata Komputer Tingkat Trampil</t>
  </si>
  <si>
    <t xml:space="preserve">Buku </t>
  </si>
  <si>
    <t>FORMULIR SASARAN KERJA</t>
  </si>
  <si>
    <t>PEGAWAI NEGERI SIPIL</t>
  </si>
  <si>
    <t>`</t>
  </si>
  <si>
    <t>No</t>
  </si>
  <si>
    <t>Pangka/Gol Ruang</t>
  </si>
  <si>
    <t>Jabatan</t>
  </si>
  <si>
    <t>II. PEJABAT NEGERI SIPIL YANG DINILAi</t>
  </si>
  <si>
    <t>III. KEGIATAN TUGAS JABATAN</t>
  </si>
  <si>
    <t>ANGKA KREDIT</t>
  </si>
  <si>
    <t>TARGET</t>
  </si>
  <si>
    <t>KUANT/OUTPUT</t>
  </si>
  <si>
    <t>KUAL/MUTU</t>
  </si>
  <si>
    <t>WAKTU</t>
  </si>
  <si>
    <t>BIAYA</t>
  </si>
  <si>
    <t>I. PEJABAT PENILAI</t>
  </si>
  <si>
    <t>a</t>
  </si>
  <si>
    <t>b</t>
  </si>
  <si>
    <t>c</t>
  </si>
  <si>
    <t>d</t>
  </si>
  <si>
    <t>e</t>
  </si>
  <si>
    <t>f</t>
  </si>
  <si>
    <t>II. A. 4.</t>
  </si>
  <si>
    <t xml:space="preserve">II. A. 1. </t>
  </si>
  <si>
    <t>II. A. 2.</t>
  </si>
  <si>
    <t>II. A. 7.</t>
  </si>
  <si>
    <t xml:space="preserve">III. A. 2. </t>
  </si>
  <si>
    <t>II. A. 5.</t>
  </si>
  <si>
    <t xml:space="preserve">II. A. 6. </t>
  </si>
  <si>
    <t>II. A. 8.</t>
  </si>
  <si>
    <t>Pranata Komputer Pertama / Muda</t>
  </si>
  <si>
    <t xml:space="preserve">III. D. </t>
  </si>
  <si>
    <t>Perancangan dan Pengembangan Database</t>
  </si>
  <si>
    <t xml:space="preserve">III. C. </t>
  </si>
  <si>
    <t xml:space="preserve">II. A. 9. </t>
  </si>
  <si>
    <t xml:space="preserve">II. B. </t>
  </si>
  <si>
    <t xml:space="preserve">II. B. 1. </t>
  </si>
  <si>
    <t xml:space="preserve">II. B. 2. </t>
  </si>
  <si>
    <t xml:space="preserve">II. B. 3. </t>
  </si>
  <si>
    <t xml:space="preserve">II. B. 4. </t>
  </si>
  <si>
    <t xml:space="preserve">II. B. 5. </t>
  </si>
  <si>
    <t xml:space="preserve">II. B. 6. </t>
  </si>
  <si>
    <t xml:space="preserve">II. B. 7. </t>
  </si>
  <si>
    <t xml:space="preserve">II. C. </t>
  </si>
  <si>
    <t xml:space="preserve">II. C. 1. </t>
  </si>
  <si>
    <t xml:space="preserve">II. C. 2. </t>
  </si>
  <si>
    <t xml:space="preserve">II. C. 3. </t>
  </si>
  <si>
    <t xml:space="preserve">II. C. 4. </t>
  </si>
  <si>
    <t xml:space="preserve">II. C. 5. </t>
  </si>
  <si>
    <t xml:space="preserve">II. C. 6. </t>
  </si>
  <si>
    <t xml:space="preserve">II. C. 7. </t>
  </si>
  <si>
    <t xml:space="preserve">II. C. 8. </t>
  </si>
  <si>
    <t xml:space="preserve">II. C. 9. </t>
  </si>
  <si>
    <t xml:space="preserve">III. C. 1. </t>
  </si>
  <si>
    <t xml:space="preserve">III. C. 2. </t>
  </si>
  <si>
    <t xml:space="preserve">III. C. 3. </t>
  </si>
  <si>
    <t xml:space="preserve">III. C. 4. </t>
  </si>
  <si>
    <t xml:space="preserve">III. E. 3. </t>
  </si>
  <si>
    <t xml:space="preserve">III. D. 1. </t>
  </si>
  <si>
    <t xml:space="preserve">III. D. 2. </t>
  </si>
  <si>
    <t xml:space="preserve">III. A. 1. </t>
  </si>
  <si>
    <t xml:space="preserve">III. A. </t>
  </si>
  <si>
    <t>Analisis Sistem Informasi</t>
  </si>
  <si>
    <t xml:space="preserve">III. E. 2. </t>
  </si>
  <si>
    <t xml:space="preserve">III. E. 1. </t>
  </si>
  <si>
    <t xml:space="preserve">III. E. </t>
  </si>
  <si>
    <t>Perancangan Sistem Jaringan Komputer</t>
  </si>
  <si>
    <t xml:space="preserve">III. D. 7. </t>
  </si>
  <si>
    <t xml:space="preserve">III. D. 6. </t>
  </si>
  <si>
    <t xml:space="preserve">III. D. 5. </t>
  </si>
  <si>
    <t xml:space="preserve">III. D. 4. </t>
  </si>
  <si>
    <t xml:space="preserve">III. D. 3. </t>
  </si>
  <si>
    <t xml:space="preserve">III. B. 11. </t>
  </si>
  <si>
    <t xml:space="preserve">III. B. 10. </t>
  </si>
  <si>
    <t xml:space="preserve">III. B. 9. </t>
  </si>
  <si>
    <t xml:space="preserve">III. B. 8. </t>
  </si>
  <si>
    <t xml:space="preserve">III. A. 3. </t>
  </si>
  <si>
    <t xml:space="preserve">III. A. 4. </t>
  </si>
  <si>
    <t xml:space="preserve">III. A. 5. </t>
  </si>
  <si>
    <t xml:space="preserve">III. A. 6. </t>
  </si>
  <si>
    <t xml:space="preserve">III. A. 7. </t>
  </si>
  <si>
    <t xml:space="preserve">III. A. 8. </t>
  </si>
  <si>
    <t xml:space="preserve">III. B. </t>
  </si>
  <si>
    <t>Perancangan Sistem Informasi</t>
  </si>
  <si>
    <t xml:space="preserve">III. B. 1. </t>
  </si>
  <si>
    <t xml:space="preserve">III. B. 2. </t>
  </si>
  <si>
    <t xml:space="preserve">III. B. 3. </t>
  </si>
  <si>
    <t xml:space="preserve">III. B. 4. </t>
  </si>
  <si>
    <t xml:space="preserve">III. B. 5. </t>
  </si>
  <si>
    <t xml:space="preserve">III. B. 6. </t>
  </si>
  <si>
    <t xml:space="preserve">III. B. 7. </t>
  </si>
  <si>
    <t>II. A. 3.</t>
  </si>
  <si>
    <t>Menelaah spesifikasi teknis Komponen sistem komputer (0,147/Kali)</t>
  </si>
  <si>
    <t>Mengatur alokasi area dalam media komputer (0,371/Kali)</t>
  </si>
  <si>
    <t>Melakukan instalasi dan atau Meningkatkan (Up Grade) sistem komputer (0,048/Sistem)</t>
  </si>
  <si>
    <t>Untuk pengguna nasional (1160/Program)</t>
  </si>
  <si>
    <t>Untuk pengguna antar instansi / lembaga (0,580/Program)</t>
  </si>
  <si>
    <t>Untuk Kalangan sendiri (0,290/Program)</t>
  </si>
  <si>
    <t>Paket program teknologi internet advance (0,580/Program)</t>
  </si>
  <si>
    <t>Paket program teknologi  internet sederhana (0,290/Program)</t>
  </si>
  <si>
    <t>Melakukan uji coba sistem komputer (0,004/Sistem)</t>
  </si>
  <si>
    <t>Melakukan uji coba program paket (1241/Program)</t>
  </si>
  <si>
    <t>Untuk pengguna Internasional (1241/Program)</t>
  </si>
  <si>
    <t>Untuk pengguna  nasional (0,414/Program)</t>
  </si>
  <si>
    <t>Untuk pengguna antar  instansi / lembaga  (0,138/Program)</t>
  </si>
  <si>
    <t>Untuk Kalangan sendiri (0,046/Program)</t>
  </si>
  <si>
    <t>Paket program teknologi internet advance (0,138/Program)</t>
  </si>
  <si>
    <t>Paket program teknologi internet sederhana (0,046/Program)</t>
  </si>
  <si>
    <t>Melakukan deteksi dan atau memperbaiki kerusakan sistem komputer dan atau paket program (0,035/Kali)</t>
  </si>
  <si>
    <t>Membuat petunjuk operasional sistem komputer (0,367/Buku)</t>
  </si>
  <si>
    <t> &gt; 29 hal (0,367/Buku)</t>
  </si>
  <si>
    <t> 20 – 29 hal (0,246/Buku)</t>
  </si>
  <si>
    <t> 10 – 19 hal (0,123/Buku)</t>
  </si>
  <si>
    <t>Membuat dokumentasi program paket (0,305/Dokumen)</t>
  </si>
  <si>
    <t>Mengimplementasikan rancangan database (0,652/Rancangan)</t>
  </si>
  <si>
    <t>Mengatur alokasi area database dan media komputer (0,347/Kali)</t>
  </si>
  <si>
    <t>Membuat otorisasi akses kepada pemakai (0,004/Simpul)</t>
  </si>
  <si>
    <t>Memantau dan mengevaluasi penggunaan database (0,186/Kali)</t>
  </si>
  <si>
    <t>Melaksanakan duplikasi database (0,155/Kali)</t>
  </si>
  <si>
    <t>Melaksanakan perpindahan dari perangkat yang lama ke yang baru (0,418/Sistem)</t>
  </si>
  <si>
    <t>Melakukan pencarian kembali database (0,154/Kali)</t>
  </si>
  <si>
    <t>Menerapkan rancangan konfigurasi sistem jaringan komputer (0,292/Rancangan)</t>
  </si>
  <si>
    <t>Membuat sistem pengamanan sistem jaringan komputer (0,223/Sistem)</t>
  </si>
  <si>
    <t>Membuat sistem prosedur pemanfaatan sistem jaringan komputer (0,270/Sistem)</t>
  </si>
  <si>
    <t>Melakukan uji coba sistem operasi jaringan komputer (0,367/Sistem)</t>
  </si>
  <si>
    <t>Melakukan monitoring akses (0,239/Kali)</t>
  </si>
  <si>
    <t>Melakukan perbaikan kerusakan sistem jaringnan komputer (0,189/Kali)</t>
  </si>
  <si>
    <t>Melakukan sistem pencarian kembali sistem jaringan komputer (0,187/Kali)</t>
  </si>
  <si>
    <t>Membuat laporan kejanggalan (anomali) sistem jaringan komputer (0,119/Laporan)</t>
  </si>
  <si>
    <t>Membuat dokumentasi penggunaan sistem jaringan komputer (2803/Dokumen)</t>
  </si>
  <si>
    <t xml:space="preserve"> (/)</t>
  </si>
  <si>
    <t>Menyusun rencana studi kelayakan pengolahan data (0,666/Proposal)</t>
  </si>
  <si>
    <t>Melaksanakan studi kelayakan pendahuluan pengolahan data (0,462/Laporan)</t>
  </si>
  <si>
    <t>Melakukan studi kelayakan rinci pengolahan data (1077/Laporan)</t>
  </si>
  <si>
    <t>Melaksanakan analisis sistem informasi (2163/Sistem)</t>
  </si>
  <si>
    <t>Merancang pengujian verifikasi atau falidasi analisis sistem informasi (0,555/Sistem)</t>
  </si>
  <si>
    <t>Mengolah dan menganalisa hasil verifikasi atau validasi sistem informasi (0,570/Sistem)</t>
  </si>
  <si>
    <t>Memberikan pengarahan penerapan sistem informasi (0,270/Program)</t>
  </si>
  <si>
    <t>Melaksanakan pengintegrasian sistem informasi (1105/Program)</t>
  </si>
  <si>
    <t>Membuat rancangan sistem informasi (0,686/Sistem)</t>
  </si>
  <si>
    <t>Membuat rancangan rinci sistem informasi (1229/Sistem)</t>
  </si>
  <si>
    <t>Mengembangkan dan atau meremajakan rancangan rinci sistem informasi (0,737/Sistem)</t>
  </si>
  <si>
    <t>Membuat dokumentasi rincian sistem informasi (0,047/Dokumen)</t>
  </si>
  <si>
    <t>Membuat spesifikasi program (2515/Program)</t>
  </si>
  <si>
    <t>Merancang pengujian verifikasi atau validasi program (0,378/Program)</t>
  </si>
  <si>
    <t>Melakukan verifikasi spesifikasi program (1509/Program)</t>
  </si>
  <si>
    <t>Mengolah dan menganalisis hasil verifikasi atau validasi program (0,251/Program)</t>
  </si>
  <si>
    <t>Membuat algoritma pemrograman (0,168/Algoritma)</t>
  </si>
  <si>
    <t>Memeriksa dokumentasi program dan petunjuk pengoperasian program (0,339/Dokumentasi)</t>
  </si>
  <si>
    <t>Mengembangkan dan atau meremajakan program paket (1392/Program)</t>
  </si>
  <si>
    <t xml:space="preserve"> Untuk pengguna internasional  dan telah terbukti digunakan (1392/Program)</t>
  </si>
  <si>
    <t>Untuk pengguna nasional dan telah terbukti digunakan secara nasional (0,696/Program)</t>
  </si>
  <si>
    <t>Untuk pengguna antar instansi / lembaga pemerintah telah terbukti digunakan (0,348/Program)</t>
  </si>
  <si>
    <t>Untuk pengguna dikalangan instansi sendiri dan telah terbukti digunakan (0,174/Program)</t>
  </si>
  <si>
    <t>Paket teknologi internet advance (0,348/Program)</t>
  </si>
  <si>
    <t>Paket teknologi internet sederhana (0,174/Program)</t>
  </si>
  <si>
    <t>Menyusun studi kelayakan sistem komputer (0,792/Laporan)</t>
  </si>
  <si>
    <t>Membuat spesifikasi teknis sistem komputer (0,565/Spesifikasi)</t>
  </si>
  <si>
    <t>Merancang sistem komputer (0,769/Rancangan)</t>
  </si>
  <si>
    <t>Mengoptimalkan kinerja sistem komputer (0,244/Laporan)</t>
  </si>
  <si>
    <t>Merancang sistem database (1349/Rancangan)</t>
  </si>
  <si>
    <t>Melakukan instalasi program database manajemen (DBMS) (0,288/Sistem)</t>
  </si>
  <si>
    <t>Membuat prosedur pengamanan database (0,526/Buku)</t>
  </si>
  <si>
    <t>Merancang otorisasi akses kepada pemakai (0,764/Rancangan)</t>
  </si>
  <si>
    <t>Melakukan uji coba perangkat lunak baru dan memberikan saran-saran penggunaannya (0,801/Program)</t>
  </si>
  <si>
    <t>Mengembangkan sistem database (0,747/Sistem)</t>
  </si>
  <si>
    <t>Membuat dokumentasi rancangan database (0,376/Dokumen)</t>
  </si>
  <si>
    <t>Merancang sistem jaringan komputer (0,76/Rancangan)</t>
  </si>
  <si>
    <t>Merancang prosedur pengamanan sistem jaringan komputer (0,901/Buku)</t>
  </si>
  <si>
    <t xml:space="preserve"> Di akses dari luar (0,901/Buku)</t>
  </si>
  <si>
    <t>Tidak dapat di akses dari luar (0,657/Buku)</t>
  </si>
  <si>
    <t>Memiliki simpul di atas 50 (0,450/Buku)</t>
  </si>
  <si>
    <t>Simpul 10 – 50 (0,225/Buku)</t>
  </si>
  <si>
    <t>Merancang pengembangan sistem jaringan komputer (0,901/Sistem)</t>
  </si>
  <si>
    <t xml:space="preserve">Implementasi Database </t>
  </si>
  <si>
    <t>Membuat program paket (2,319/Program)</t>
  </si>
  <si>
    <t>Untuk pengguna Internasional     (2,319/Program)</t>
  </si>
  <si>
    <t xml:space="preserve">Implementasi Sistem Jaringan Komputer </t>
  </si>
  <si>
    <t xml:space="preserve">Perancangan Sistem Komputer </t>
  </si>
  <si>
    <t>Melakukan penggandaan data dan atau program (0,013/25 kB)</t>
  </si>
  <si>
    <t xml:space="preserve"> Membuat laporan operasi komputer (0,013/Laporan)</t>
  </si>
  <si>
    <t>Membuat dokumentasi file yang tersimpan dalam media komputer (0,048/Dokumen)</t>
  </si>
  <si>
    <t>Perekaman Data (/)</t>
  </si>
  <si>
    <t>Melakukan perekaman data tanpa validasi (0,001/1000 karakter)</t>
  </si>
  <si>
    <t>Melakukan perekaman data dengan validasi (0.004/1000 karakter)</t>
  </si>
  <si>
    <t>Melakukan verifikasi perekaman data (0,001/1000 karakter)</t>
  </si>
  <si>
    <t>Melakukan dijitasi data spasial (0,031/500 kB)</t>
  </si>
  <si>
    <t>Melakukan editing data spasial (0,017/500 kB)</t>
  </si>
  <si>
    <t>Melakukan verifikasi data spasial (0,06/Tema)</t>
  </si>
  <si>
    <t>Membuat laporan hasil perekaman data (0,053/Laporan)</t>
  </si>
  <si>
    <t>Pemasangan dan Pemeliharaan Sistem Komputer dan Sis-tem Jaringan Komputer (/)</t>
  </si>
  <si>
    <t>Melakukan pemasangan peralatan sistem komputer / sistem jaringan komputer (0,004/Peralatan)</t>
  </si>
  <si>
    <t>Melakukan deteksi dan atau memperbaiki kerusakan sistem komputer (0,006/Kerusakan)</t>
  </si>
  <si>
    <t>Melakukan deteksi dan atau memperbaiki kerusakan sistem jaringan komputer (0,006/Kerusakan)</t>
  </si>
  <si>
    <t>Pemrograman Dasar (/)</t>
  </si>
  <si>
    <t>Membuat program dasar (0,081/Program)</t>
  </si>
  <si>
    <t>·   Program berbasis Markup Language (0,02/Program)</t>
  </si>
  <si>
    <t xml:space="preserve"> Mengembangkan dan atau meremajakan program dasar (0,048/Program)</t>
  </si>
  <si>
    <t xml:space="preserve"> Membuat data uji coba untuk program dasar (0,007/Dokumen)</t>
  </si>
  <si>
    <t xml:space="preserve"> Melaksanakan uji coba program dasar (0,012/Program)</t>
  </si>
  <si>
    <t xml:space="preserve"> Membuat petunjuk peng-operasian program dasar : (/)</t>
  </si>
  <si>
    <t>·  &gt; 29 halaman (0,247/Buku)</t>
  </si>
  <si>
    <t>·   20 – 29 halaman (0,124/Buku)</t>
  </si>
  <si>
    <t>·   10 – 19 halaman (0,062/Buku)</t>
  </si>
  <si>
    <t>Menyusun dokumentasi program dasar (0,025/Dokumen)</t>
  </si>
  <si>
    <t>Pemrograman Menengah (/)</t>
  </si>
  <si>
    <t>Membuat program menengah (0,151/Program)</t>
  </si>
  <si>
    <t>Mengembangkan dan atau meremajakan program menengah (0,09/Program)</t>
  </si>
  <si>
    <t>Membuat data uji coba untuk program menengah (0,042/Dokumen)</t>
  </si>
  <si>
    <t>Melaksanakan uji coba pro-gram menengah (0,022/Program)</t>
  </si>
  <si>
    <t>Membuat petunjuk peng-operasian program menengah  (/)</t>
  </si>
  <si>
    <t>·         &gt; 29 halaman (0,461/Buku)</t>
  </si>
  <si>
    <t>·         20 – 29 halaman (0,231/Buku)</t>
  </si>
  <si>
    <t>·         10 – 19 halaman (0,115/Buku)</t>
  </si>
  <si>
    <t xml:space="preserve"> Menyusun dokumentasi program menengah (0,042/Dokumen)</t>
  </si>
  <si>
    <t>Pemrograman Lanjutan (/)</t>
  </si>
  <si>
    <t>Membuat program lanjutan (0,259/Program)</t>
  </si>
  <si>
    <t>Mengembangkan dan atau meremajakan program lanjutan (0,132/Program)</t>
  </si>
  <si>
    <t>Membuat data uji coba untuk program lanjutan (0,074/Dokumen)</t>
  </si>
  <si>
    <t>Melaksanakan uji coba pro-gram lanjutan (0,038/Program)</t>
  </si>
  <si>
    <t>Membuat petunjuk pengoperasian program lanjutan: (/)</t>
  </si>
  <si>
    <t>· &gt; 29 halaman (0,476/Buku)</t>
  </si>
  <si>
    <t>·    20 – 29 halaman (0,238/Buku)</t>
  </si>
  <si>
    <t>·    10 – 19 halaman (0,119/Buku)</t>
  </si>
  <si>
    <t>Menyusun dokumentasi program lanjutan (0,042/Dokumen)</t>
  </si>
  <si>
    <t>Penerapan  Sistem Operasi Komputer (/)</t>
  </si>
  <si>
    <t>Membuat rencana rinci pemeliharaan komputer dan peralatannya (0,112/Laporan)</t>
  </si>
  <si>
    <t>Melakukan instalasi dan atau  meningkatkan (up grade) sistem operasi komputer/ perangkat lunak/sistem jaringan komputer (0,5/Sistem operasi)</t>
  </si>
  <si>
    <t>Membuat sistem prosedur operasi komputer (0,318/Buku)</t>
  </si>
  <si>
    <t>Melakukan uji coba sistem operasi komputer (0,126/Sistem operasi)</t>
  </si>
  <si>
    <t>Melakukan deteksi dan atau memperbaiki kerusakan sistem operasi komputer (0,125/Sistem operasi)</t>
  </si>
  <si>
    <t>Melakukan perbaikan terhadap gangguan sistem operasi komputer (0,063/Perbaikan)</t>
  </si>
  <si>
    <t>Membuat dokumentasi pengelolaan komputer (0,264/Laporan)</t>
  </si>
  <si>
    <t xml:space="preserve">Perekaman Data </t>
  </si>
  <si>
    <t>LAKI - LAKI</t>
  </si>
  <si>
    <t>PRANATA KOMPUTER PERTAMA</t>
  </si>
  <si>
    <t>S1. TEKNIK INFORMATIKA</t>
  </si>
  <si>
    <t>Paket program teknologi internet advance</t>
  </si>
  <si>
    <t>Untuk Kalangan sendiri</t>
  </si>
  <si>
    <t>Untuk pengguna antar  instansi / lembaga </t>
  </si>
  <si>
    <t>JUMLAH UNSUR PENUNJANG</t>
  </si>
  <si>
    <t>B. UNSUR PENUNJANG</t>
  </si>
  <si>
    <t>A. UNSUR UTAMA</t>
  </si>
  <si>
    <t>JUMLAH UNSUR UTAMA</t>
  </si>
  <si>
    <t>JUMLAH UNSUR UTAMA + UNSUR PENUNJANG</t>
  </si>
  <si>
    <t>Pranata Komputer yang bersangkutan</t>
  </si>
  <si>
    <t>Pejabat Pengusul</t>
  </si>
  <si>
    <t>Catatan Tim Penilai</t>
  </si>
  <si>
    <t>………………………….., ………………………</t>
  </si>
  <si>
    <t>Ketua Tim Penilai</t>
  </si>
  <si>
    <t>NIP.</t>
  </si>
  <si>
    <t>Pejabat Penilai</t>
  </si>
  <si>
    <t>Fc. Penetapan Angka Kredit Pranata Komputer</t>
  </si>
  <si>
    <t>Fotocopy Sertifikat STTP</t>
  </si>
  <si>
    <t>Fotocopy SK Pranata Komputer Ahli Pertama</t>
  </si>
  <si>
    <t>Surat Kegiatan Unsur Utama</t>
  </si>
  <si>
    <t>Fotocopy SK CPNS dan SK PNS</t>
  </si>
  <si>
    <t xml:space="preserve">NIP.  </t>
  </si>
  <si>
    <t>Fotocopy Unsur Penunjang Mengikuti Pelatihan</t>
  </si>
  <si>
    <t xml:space="preserve">  Lampiran Usul/Bahan yang dinilai :</t>
  </si>
  <si>
    <t>19850607 201903 1 011</t>
  </si>
  <si>
    <t>SURABAYA, 07 JUNI 1985</t>
  </si>
  <si>
    <t>0 Tahun 0 Bulan</t>
  </si>
  <si>
    <t xml:space="preserve">NOMOR :             </t>
  </si>
  <si>
    <t>Lamanya antara 401 – 640 jam</t>
  </si>
  <si>
    <t>Surabaya , 1 Juni 2020</t>
  </si>
  <si>
    <t>NIP. 19850607 201903 1 011</t>
  </si>
  <si>
    <t>Surabaya,       9  Juni 2020</t>
  </si>
  <si>
    <r>
      <t>Penata Muda  (III/a)</t>
    </r>
    <r>
      <rPr>
        <sz val="10"/>
        <color rgb="FFC00000"/>
        <rFont val="Cambria"/>
        <family val="1"/>
        <scheme val="major"/>
      </rPr>
      <t>/01 MARET 2019</t>
    </r>
  </si>
  <si>
    <t>1 Tahun 3 Bulan</t>
  </si>
  <si>
    <t xml:space="preserve">Masa penilaian tanggal : 01 Maret 2019 s.d 31 Desember 2019 </t>
  </si>
  <si>
    <t>CP01032019</t>
  </si>
  <si>
    <t>PUSAT SISTEM TEKNOLOGI INFORMASI DAN PANGKALAN DATA UIN SUNAN AMPEL SURABAYA</t>
  </si>
  <si>
    <t>Pembina Utama Muda (IV/c)</t>
  </si>
  <si>
    <t>ALFIAN NAUFAL, S.Kom</t>
  </si>
  <si>
    <t>Drs. H. Rijalul Faqih, M.Si</t>
  </si>
  <si>
    <t>NIP. 196401151993031002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</si>
</sst>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0.000"/>
    <numFmt numFmtId="166" formatCode="#,##0.000"/>
    <numFmt numFmtId="167" formatCode="_(* #,##0.000_);_(* \(#,##0.000\);_(* &quot;-&quot;??_);_(@_)"/>
    <numFmt numFmtId="168" formatCode="_-* #,##0.000_-;\-* #,##0.000_-;_-* &quot;-&quot;???_-;_-@_-"/>
  </numFmts>
  <fonts count="4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b/>
      <sz val="10.5"/>
      <color rgb="FF000000"/>
      <name val="Arial"/>
      <family val="2"/>
    </font>
    <font>
      <sz val="12"/>
      <color theme="1"/>
      <name val="Times New Roman"/>
      <family val="1"/>
    </font>
    <font>
      <sz val="9"/>
      <color theme="1"/>
      <name val="Arial"/>
      <family val="2"/>
    </font>
    <font>
      <sz val="8"/>
      <color theme="1"/>
      <name val="Calibri"/>
      <family val="2"/>
      <scheme val="minor"/>
    </font>
    <font>
      <b/>
      <sz val="8"/>
      <color rgb="FF000000"/>
      <name val="Arial"/>
      <family val="2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sz val="7"/>
      <color theme="1"/>
      <name val="Arial"/>
      <family val="2"/>
    </font>
    <font>
      <b/>
      <sz val="7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0"/>
      <color theme="3"/>
      <name val="Arial"/>
      <family val="2"/>
    </font>
    <font>
      <b/>
      <i/>
      <sz val="9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Times New Roman"/>
      <family val="1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000000"/>
      <name val="Arial"/>
      <family val="2"/>
    </font>
    <font>
      <sz val="10.5"/>
      <color rgb="FF000000"/>
      <name val="Arial"/>
      <family val="2"/>
    </font>
    <font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0"/>
      <color theme="1"/>
      <name val="Cambria"/>
      <family val="1"/>
      <scheme val="major"/>
    </font>
    <font>
      <sz val="11"/>
      <color theme="1"/>
      <name val="Cambria"/>
      <family val="1"/>
      <scheme val="major"/>
    </font>
    <font>
      <sz val="10"/>
      <color rgb="FFFF0000"/>
      <name val="Cambria"/>
      <family val="1"/>
      <scheme val="major"/>
    </font>
    <font>
      <sz val="10"/>
      <color rgb="FFC00000"/>
      <name val="Cambria"/>
      <family val="1"/>
      <scheme val="major"/>
    </font>
    <font>
      <b/>
      <sz val="10"/>
      <color theme="1"/>
      <name val="Cambria"/>
      <family val="1"/>
      <scheme val="major"/>
    </font>
    <font>
      <b/>
      <sz val="10"/>
      <color rgb="FF000000"/>
      <name val="Cambria"/>
      <family val="1"/>
      <scheme val="major"/>
    </font>
    <font>
      <b/>
      <sz val="11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  <font>
      <sz val="10"/>
      <color rgb="FF000000"/>
      <name val="Cambria"/>
      <family val="1"/>
      <scheme val="major"/>
    </font>
    <font>
      <sz val="10"/>
      <color theme="3"/>
      <name val="Cambria"/>
      <family val="1"/>
      <scheme val="major"/>
    </font>
    <font>
      <b/>
      <sz val="11"/>
      <color rgb="FF000000"/>
      <name val="Cambria"/>
      <family val="1"/>
      <scheme val="major"/>
    </font>
    <font>
      <sz val="12"/>
      <color theme="1"/>
      <name val="Calibri"/>
      <family val="2"/>
      <scheme val="minor"/>
    </font>
    <font>
      <b/>
      <sz val="11"/>
      <name val="Cambria"/>
      <family val="1"/>
      <scheme val="major"/>
    </font>
    <font>
      <sz val="11"/>
      <name val="Cambria"/>
      <family val="1"/>
      <scheme val="major"/>
    </font>
    <font>
      <b/>
      <i/>
      <sz val="11"/>
      <name val="Cambria"/>
      <family val="1"/>
      <scheme val="major"/>
    </font>
    <font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</fills>
  <borders count="8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rgb="FF000000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rgb="FF000000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medium">
        <color rgb="FF000000"/>
      </right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medium">
        <color rgb="FF000000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9" fillId="0" borderId="0" applyFont="0" applyFill="0" applyBorder="0" applyAlignment="0" applyProtection="0"/>
  </cellStyleXfs>
  <cellXfs count="672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top" wrapText="1"/>
    </xf>
    <xf numFmtId="3" fontId="2" fillId="0" borderId="1" xfId="0" applyNumberFormat="1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2" fillId="0" borderId="5" xfId="0" applyFont="1" applyBorder="1" applyAlignment="1">
      <alignment horizontal="center" vertical="top" wrapText="1"/>
    </xf>
    <xf numFmtId="0" fontId="3" fillId="0" borderId="9" xfId="0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top"/>
    </xf>
    <xf numFmtId="0" fontId="2" fillId="0" borderId="12" xfId="0" applyFont="1" applyBorder="1" applyAlignment="1">
      <alignment vertical="top" wrapText="1"/>
    </xf>
    <xf numFmtId="0" fontId="3" fillId="0" borderId="0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center" vertical="top" wrapText="1"/>
    </xf>
    <xf numFmtId="0" fontId="0" fillId="0" borderId="0" xfId="0" applyBorder="1"/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27" xfId="0" applyFont="1" applyBorder="1" applyAlignment="1">
      <alignment vertical="top" wrapText="1"/>
    </xf>
    <xf numFmtId="0" fontId="7" fillId="2" borderId="15" xfId="0" applyFont="1" applyFill="1" applyBorder="1" applyAlignment="1">
      <alignment horizontal="center" wrapText="1"/>
    </xf>
    <xf numFmtId="0" fontId="7" fillId="2" borderId="12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7" fillId="2" borderId="3" xfId="0" applyFont="1" applyFill="1" applyBorder="1" applyAlignment="1">
      <alignment horizontal="center" wrapText="1"/>
    </xf>
    <xf numFmtId="0" fontId="5" fillId="0" borderId="0" xfId="0" applyFont="1" applyBorder="1" applyAlignment="1">
      <alignment vertical="top" wrapText="1"/>
    </xf>
    <xf numFmtId="166" fontId="2" fillId="0" borderId="1" xfId="0" applyNumberFormat="1" applyFont="1" applyBorder="1" applyAlignment="1">
      <alignment horizontal="center" vertical="top" wrapText="1"/>
    </xf>
    <xf numFmtId="165" fontId="2" fillId="0" borderId="12" xfId="0" applyNumberFormat="1" applyFont="1" applyBorder="1" applyAlignment="1">
      <alignment vertical="top" wrapText="1"/>
    </xf>
    <xf numFmtId="0" fontId="2" fillId="0" borderId="16" xfId="0" applyFont="1" applyBorder="1" applyAlignment="1">
      <alignment vertical="top" wrapText="1"/>
    </xf>
    <xf numFmtId="0" fontId="2" fillId="2" borderId="5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center" wrapText="1"/>
    </xf>
    <xf numFmtId="0" fontId="2" fillId="0" borderId="9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" fillId="0" borderId="0" xfId="0" applyFont="1" applyBorder="1" applyAlignment="1">
      <alignment horizontal="left" vertical="top" wrapText="1"/>
    </xf>
    <xf numFmtId="0" fontId="2" fillId="2" borderId="0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0" borderId="9" xfId="0" applyFont="1" applyBorder="1" applyAlignment="1">
      <alignment horizontal="center" vertical="top" wrapText="1"/>
    </xf>
    <xf numFmtId="0" fontId="10" fillId="0" borderId="0" xfId="0" applyFont="1"/>
    <xf numFmtId="0" fontId="10" fillId="0" borderId="0" xfId="0" applyFont="1" applyBorder="1"/>
    <xf numFmtId="0" fontId="10" fillId="0" borderId="0" xfId="0" applyFont="1" applyBorder="1" applyAlignment="1">
      <alignment horizontal="center"/>
    </xf>
    <xf numFmtId="0" fontId="10" fillId="0" borderId="23" xfId="0" applyFont="1" applyBorder="1" applyAlignment="1">
      <alignment horizontal="center" vertical="center"/>
    </xf>
    <xf numFmtId="0" fontId="10" fillId="0" borderId="14" xfId="0" applyFont="1" applyBorder="1"/>
    <xf numFmtId="0" fontId="10" fillId="0" borderId="0" xfId="0" applyFont="1" applyBorder="1" applyAlignment="1">
      <alignment horizontal="left"/>
    </xf>
    <xf numFmtId="0" fontId="10" fillId="0" borderId="12" xfId="0" applyFont="1" applyBorder="1" applyAlignment="1">
      <alignment horizontal="center" vertical="center"/>
    </xf>
    <xf numFmtId="0" fontId="10" fillId="0" borderId="14" xfId="0" applyFont="1" applyBorder="1" applyAlignment="1">
      <alignment horizontal="left"/>
    </xf>
    <xf numFmtId="0" fontId="10" fillId="0" borderId="15" xfId="0" applyFont="1" applyBorder="1" applyAlignment="1">
      <alignment horizontal="left"/>
    </xf>
    <xf numFmtId="0" fontId="10" fillId="0" borderId="21" xfId="0" applyFont="1" applyBorder="1" applyAlignment="1">
      <alignment horizontal="center" vertical="center"/>
    </xf>
    <xf numFmtId="0" fontId="10" fillId="0" borderId="13" xfId="0" applyFont="1" applyBorder="1"/>
    <xf numFmtId="0" fontId="10" fillId="0" borderId="15" xfId="0" applyFont="1" applyBorder="1"/>
    <xf numFmtId="0" fontId="10" fillId="2" borderId="12" xfId="0" applyFont="1" applyFill="1" applyBorder="1" applyAlignment="1">
      <alignment horizontal="center" wrapText="1"/>
    </xf>
    <xf numFmtId="0" fontId="10" fillId="2" borderId="4" xfId="0" applyFont="1" applyFill="1" applyBorder="1" applyAlignment="1">
      <alignment horizontal="center" wrapText="1"/>
    </xf>
    <xf numFmtId="0" fontId="10" fillId="2" borderId="3" xfId="0" applyFont="1" applyFill="1" applyBorder="1" applyAlignment="1">
      <alignment horizontal="center" wrapText="1"/>
    </xf>
    <xf numFmtId="0" fontId="10" fillId="2" borderId="7" xfId="0" applyFont="1" applyFill="1" applyBorder="1" applyAlignment="1">
      <alignment wrapText="1"/>
    </xf>
    <xf numFmtId="0" fontId="12" fillId="0" borderId="12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0" fillId="0" borderId="22" xfId="0" applyFont="1" applyBorder="1"/>
    <xf numFmtId="0" fontId="11" fillId="0" borderId="12" xfId="0" applyFont="1" applyBorder="1" applyAlignment="1">
      <alignment horizontal="center" vertical="center"/>
    </xf>
    <xf numFmtId="0" fontId="5" fillId="0" borderId="12" xfId="0" applyFont="1" applyBorder="1" applyAlignment="1">
      <alignment horizontal="right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21" xfId="0" applyFont="1" applyBorder="1" applyAlignment="1">
      <alignment vertical="top" wrapText="1"/>
    </xf>
    <xf numFmtId="0" fontId="5" fillId="0" borderId="12" xfId="0" applyFont="1" applyBorder="1" applyAlignment="1">
      <alignment horizontal="center" vertical="top" wrapText="1"/>
    </xf>
    <xf numFmtId="0" fontId="5" fillId="0" borderId="23" xfId="0" applyFont="1" applyBorder="1" applyAlignment="1">
      <alignment horizontal="right" vertical="top" wrapText="1"/>
    </xf>
    <xf numFmtId="0" fontId="5" fillId="0" borderId="23" xfId="0" applyFont="1" applyBorder="1" applyAlignment="1">
      <alignment horizontal="center" vertical="top" wrapText="1"/>
    </xf>
    <xf numFmtId="0" fontId="5" fillId="0" borderId="25" xfId="0" applyFont="1" applyBorder="1" applyAlignment="1">
      <alignment horizontal="right" vertical="top" wrapText="1"/>
    </xf>
    <xf numFmtId="0" fontId="5" fillId="0" borderId="25" xfId="0" applyFont="1" applyBorder="1" applyAlignment="1">
      <alignment horizontal="center" vertical="top" wrapText="1"/>
    </xf>
    <xf numFmtId="0" fontId="12" fillId="0" borderId="25" xfId="0" applyFont="1" applyBorder="1" applyAlignment="1">
      <alignment vertical="top" wrapText="1"/>
    </xf>
    <xf numFmtId="0" fontId="5" fillId="0" borderId="25" xfId="0" applyFont="1" applyBorder="1" applyAlignment="1">
      <alignment vertical="top" wrapText="1"/>
    </xf>
    <xf numFmtId="0" fontId="5" fillId="0" borderId="23" xfId="0" applyFont="1" applyBorder="1" applyAlignment="1">
      <alignment vertical="top" wrapText="1"/>
    </xf>
    <xf numFmtId="0" fontId="15" fillId="0" borderId="25" xfId="0" applyFont="1" applyBorder="1" applyAlignment="1">
      <alignment vertical="top" wrapText="1"/>
    </xf>
    <xf numFmtId="0" fontId="5" fillId="0" borderId="22" xfId="0" applyFont="1" applyBorder="1" applyAlignment="1">
      <alignment vertical="top" wrapText="1"/>
    </xf>
    <xf numFmtId="0" fontId="10" fillId="0" borderId="23" xfId="0" applyFont="1" applyBorder="1"/>
    <xf numFmtId="0" fontId="11" fillId="0" borderId="12" xfId="0" applyFont="1" applyBorder="1" applyAlignment="1">
      <alignment horizontal="center"/>
    </xf>
    <xf numFmtId="0" fontId="10" fillId="0" borderId="0" xfId="0" applyFont="1" applyAlignment="1">
      <alignment vertical="center"/>
    </xf>
    <xf numFmtId="0" fontId="3" fillId="0" borderId="48" xfId="0" applyFont="1" applyBorder="1" applyAlignment="1">
      <alignment horizontal="left" vertical="top" wrapText="1"/>
    </xf>
    <xf numFmtId="0" fontId="3" fillId="0" borderId="46" xfId="0" applyFont="1" applyBorder="1" applyAlignment="1">
      <alignment horizontal="left" vertical="top" wrapText="1"/>
    </xf>
    <xf numFmtId="0" fontId="3" fillId="0" borderId="47" xfId="0" applyFont="1" applyBorder="1" applyAlignment="1">
      <alignment horizontal="left" vertical="top" wrapText="1"/>
    </xf>
    <xf numFmtId="0" fontId="2" fillId="0" borderId="51" xfId="0" applyFont="1" applyBorder="1" applyAlignment="1">
      <alignment horizontal="left" vertical="top" wrapText="1"/>
    </xf>
    <xf numFmtId="0" fontId="2" fillId="0" borderId="49" xfId="0" applyFont="1" applyBorder="1" applyAlignment="1">
      <alignment horizontal="center" vertical="top" wrapText="1"/>
    </xf>
    <xf numFmtId="0" fontId="2" fillId="0" borderId="50" xfId="0" applyFont="1" applyBorder="1" applyAlignment="1">
      <alignment horizontal="center" vertical="top" wrapText="1"/>
    </xf>
    <xf numFmtId="0" fontId="2" fillId="0" borderId="51" xfId="0" applyFont="1" applyBorder="1" applyAlignment="1">
      <alignment horizontal="center" vertical="top" wrapText="1"/>
    </xf>
    <xf numFmtId="0" fontId="2" fillId="0" borderId="49" xfId="0" applyFont="1" applyBorder="1" applyAlignment="1">
      <alignment vertical="top" wrapText="1"/>
    </xf>
    <xf numFmtId="0" fontId="2" fillId="0" borderId="51" xfId="0" applyFont="1" applyBorder="1" applyAlignment="1">
      <alignment vertical="top" wrapText="1"/>
    </xf>
    <xf numFmtId="0" fontId="2" fillId="0" borderId="52" xfId="0" applyFont="1" applyBorder="1" applyAlignment="1">
      <alignment vertical="top" wrapText="1"/>
    </xf>
    <xf numFmtId="0" fontId="2" fillId="0" borderId="53" xfId="0" applyFont="1" applyBorder="1" applyAlignment="1">
      <alignment vertical="top" wrapText="1"/>
    </xf>
    <xf numFmtId="0" fontId="2" fillId="0" borderId="50" xfId="0" applyFont="1" applyBorder="1" applyAlignment="1">
      <alignment horizontal="left" vertical="top" wrapText="1"/>
    </xf>
    <xf numFmtId="0" fontId="2" fillId="0" borderId="50" xfId="0" applyFont="1" applyBorder="1" applyAlignment="1">
      <alignment vertical="top" wrapText="1"/>
    </xf>
    <xf numFmtId="167" fontId="2" fillId="0" borderId="52" xfId="1" applyNumberFormat="1" applyFont="1" applyBorder="1" applyAlignment="1">
      <alignment vertical="top" wrapText="1"/>
    </xf>
    <xf numFmtId="0" fontId="10" fillId="0" borderId="52" xfId="0" applyFont="1" applyBorder="1"/>
    <xf numFmtId="0" fontId="5" fillId="0" borderId="51" xfId="0" applyFont="1" applyBorder="1" applyAlignment="1">
      <alignment vertical="top" wrapText="1"/>
    </xf>
    <xf numFmtId="0" fontId="10" fillId="0" borderId="51" xfId="0" applyFont="1" applyBorder="1"/>
    <xf numFmtId="0" fontId="5" fillId="0" borderId="51" xfId="0" applyFont="1" applyBorder="1" applyAlignment="1">
      <alignment horizontal="left" vertical="top" wrapText="1"/>
    </xf>
    <xf numFmtId="0" fontId="5" fillId="0" borderId="52" xfId="0" applyFont="1" applyBorder="1" applyAlignment="1">
      <alignment vertical="top" wrapText="1"/>
    </xf>
    <xf numFmtId="0" fontId="5" fillId="0" borderId="53" xfId="0" applyFont="1" applyBorder="1" applyAlignment="1">
      <alignment vertical="top" wrapText="1"/>
    </xf>
    <xf numFmtId="0" fontId="15" fillId="0" borderId="51" xfId="0" applyFont="1" applyBorder="1" applyAlignment="1">
      <alignment horizontal="left" vertical="top" wrapText="1"/>
    </xf>
    <xf numFmtId="0" fontId="10" fillId="0" borderId="53" xfId="0" applyFont="1" applyBorder="1"/>
    <xf numFmtId="0" fontId="2" fillId="0" borderId="57" xfId="0" applyFont="1" applyBorder="1" applyAlignment="1">
      <alignment vertical="top" wrapText="1"/>
    </xf>
    <xf numFmtId="0" fontId="2" fillId="0" borderId="58" xfId="0" applyFont="1" applyBorder="1" applyAlignment="1">
      <alignment vertical="top" wrapText="1"/>
    </xf>
    <xf numFmtId="0" fontId="2" fillId="0" borderId="56" xfId="0" applyFont="1" applyBorder="1" applyAlignment="1">
      <alignment vertical="top" wrapText="1"/>
    </xf>
    <xf numFmtId="0" fontId="2" fillId="0" borderId="59" xfId="0" applyFont="1" applyBorder="1" applyAlignment="1">
      <alignment vertical="top" wrapText="1"/>
    </xf>
    <xf numFmtId="0" fontId="2" fillId="0" borderId="60" xfId="0" applyFont="1" applyBorder="1" applyAlignment="1">
      <alignment vertical="top" wrapText="1"/>
    </xf>
    <xf numFmtId="167" fontId="2" fillId="0" borderId="59" xfId="1" applyNumberFormat="1" applyFont="1" applyBorder="1" applyAlignment="1">
      <alignment vertical="top" wrapText="1"/>
    </xf>
    <xf numFmtId="0" fontId="2" fillId="0" borderId="63" xfId="0" applyFont="1" applyBorder="1" applyAlignment="1">
      <alignment vertical="top" wrapText="1"/>
    </xf>
    <xf numFmtId="0" fontId="2" fillId="0" borderId="65" xfId="0" applyFont="1" applyBorder="1" applyAlignment="1">
      <alignment vertical="top" wrapText="1"/>
    </xf>
    <xf numFmtId="0" fontId="2" fillId="0" borderId="67" xfId="0" applyFont="1" applyBorder="1" applyAlignment="1">
      <alignment vertical="top" wrapText="1"/>
    </xf>
    <xf numFmtId="0" fontId="16" fillId="0" borderId="0" xfId="0" applyFont="1"/>
    <xf numFmtId="0" fontId="16" fillId="0" borderId="26" xfId="0" applyFont="1" applyBorder="1"/>
    <xf numFmtId="0" fontId="16" fillId="0" borderId="14" xfId="0" applyFont="1" applyBorder="1"/>
    <xf numFmtId="0" fontId="16" fillId="0" borderId="50" xfId="0" applyFont="1" applyBorder="1" applyAlignment="1">
      <alignment vertical="top" wrapText="1"/>
    </xf>
    <xf numFmtId="0" fontId="16" fillId="0" borderId="50" xfId="0" applyFont="1" applyBorder="1"/>
    <xf numFmtId="0" fontId="17" fillId="0" borderId="49" xfId="0" applyFont="1" applyBorder="1" applyAlignment="1">
      <alignment vertical="top" wrapText="1"/>
    </xf>
    <xf numFmtId="0" fontId="18" fillId="0" borderId="66" xfId="0" applyFont="1" applyBorder="1" applyAlignment="1">
      <alignment horizontal="left" vertical="center"/>
    </xf>
    <xf numFmtId="0" fontId="18" fillId="0" borderId="49" xfId="0" applyFont="1" applyBorder="1" applyAlignment="1">
      <alignment horizontal="left" vertical="center"/>
    </xf>
    <xf numFmtId="0" fontId="18" fillId="0" borderId="49" xfId="0" applyFont="1" applyBorder="1" applyAlignment="1">
      <alignment horizontal="left" vertical="top"/>
    </xf>
    <xf numFmtId="0" fontId="18" fillId="0" borderId="49" xfId="0" applyFont="1" applyBorder="1" applyAlignment="1">
      <alignment vertical="top" wrapText="1"/>
    </xf>
    <xf numFmtId="0" fontId="18" fillId="0" borderId="63" xfId="0" applyFont="1" applyBorder="1" applyAlignment="1">
      <alignment horizontal="left" vertical="top"/>
    </xf>
    <xf numFmtId="0" fontId="16" fillId="0" borderId="49" xfId="0" applyFont="1" applyBorder="1" applyAlignment="1">
      <alignment horizontal="right" vertical="top" wrapText="1"/>
    </xf>
    <xf numFmtId="0" fontId="17" fillId="0" borderId="49" xfId="0" applyFont="1" applyBorder="1" applyAlignment="1">
      <alignment horizontal="left" vertical="top" wrapText="1"/>
    </xf>
    <xf numFmtId="0" fontId="16" fillId="0" borderId="49" xfId="0" applyFont="1" applyBorder="1" applyAlignment="1">
      <alignment horizontal="right" wrapText="1"/>
    </xf>
    <xf numFmtId="0" fontId="10" fillId="0" borderId="0" xfId="0" applyFont="1" applyAlignment="1">
      <alignment horizontal="center"/>
    </xf>
    <xf numFmtId="0" fontId="10" fillId="0" borderId="59" xfId="0" applyFont="1" applyBorder="1"/>
    <xf numFmtId="0" fontId="10" fillId="0" borderId="68" xfId="0" applyFont="1" applyBorder="1"/>
    <xf numFmtId="0" fontId="10" fillId="0" borderId="12" xfId="0" applyFont="1" applyBorder="1" applyAlignment="1">
      <alignment horizontal="center"/>
    </xf>
    <xf numFmtId="0" fontId="18" fillId="0" borderId="12" xfId="0" applyFont="1" applyBorder="1" applyAlignment="1">
      <alignment horizontal="center" vertical="center"/>
    </xf>
    <xf numFmtId="0" fontId="16" fillId="0" borderId="22" xfId="0" applyFont="1" applyBorder="1"/>
    <xf numFmtId="0" fontId="17" fillId="0" borderId="62" xfId="0" applyFont="1" applyBorder="1" applyAlignment="1">
      <alignment vertical="top" wrapText="1"/>
    </xf>
    <xf numFmtId="0" fontId="17" fillId="0" borderId="68" xfId="0" applyFont="1" applyBorder="1" applyAlignment="1">
      <alignment vertical="top" wrapText="1"/>
    </xf>
    <xf numFmtId="0" fontId="17" fillId="0" borderId="69" xfId="0" applyFont="1" applyBorder="1" applyAlignment="1">
      <alignment vertical="top" wrapText="1"/>
    </xf>
    <xf numFmtId="0" fontId="16" fillId="0" borderId="51" xfId="0" applyFont="1" applyBorder="1" applyAlignment="1">
      <alignment horizontal="left" vertical="top" wrapText="1"/>
    </xf>
    <xf numFmtId="0" fontId="16" fillId="0" borderId="52" xfId="0" applyFont="1" applyBorder="1" applyAlignment="1">
      <alignment vertical="top" wrapText="1"/>
    </xf>
    <xf numFmtId="0" fontId="16" fillId="0" borderId="53" xfId="0" applyFont="1" applyBorder="1" applyAlignment="1">
      <alignment vertical="top" wrapText="1"/>
    </xf>
    <xf numFmtId="0" fontId="16" fillId="0" borderId="51" xfId="0" applyFont="1" applyBorder="1" applyAlignment="1">
      <alignment vertical="top" wrapText="1"/>
    </xf>
    <xf numFmtId="0" fontId="17" fillId="0" borderId="51" xfId="0" applyFont="1" applyBorder="1" applyAlignment="1">
      <alignment vertical="top" wrapText="1"/>
    </xf>
    <xf numFmtId="0" fontId="17" fillId="0" borderId="52" xfId="0" applyFont="1" applyBorder="1" applyAlignment="1">
      <alignment vertical="top" wrapText="1"/>
    </xf>
    <xf numFmtId="0" fontId="17" fillId="0" borderId="53" xfId="0" applyFont="1" applyBorder="1" applyAlignment="1">
      <alignment vertical="top" wrapText="1"/>
    </xf>
    <xf numFmtId="0" fontId="17" fillId="0" borderId="52" xfId="0" applyFont="1" applyBorder="1" applyAlignment="1">
      <alignment horizontal="center" vertical="top" wrapText="1"/>
    </xf>
    <xf numFmtId="165" fontId="17" fillId="0" borderId="52" xfId="0" applyNumberFormat="1" applyFont="1" applyBorder="1" applyAlignment="1">
      <alignment vertical="top" wrapText="1"/>
    </xf>
    <xf numFmtId="165" fontId="19" fillId="0" borderId="52" xfId="0" applyNumberFormat="1" applyFont="1" applyBorder="1" applyAlignment="1">
      <alignment vertical="top" wrapText="1"/>
    </xf>
    <xf numFmtId="165" fontId="17" fillId="0" borderId="53" xfId="0" applyNumberFormat="1" applyFont="1" applyBorder="1" applyAlignment="1">
      <alignment vertical="top" wrapText="1"/>
    </xf>
    <xf numFmtId="165" fontId="17" fillId="0" borderId="51" xfId="0" applyNumberFormat="1" applyFont="1" applyBorder="1" applyAlignment="1">
      <alignment vertical="top" wrapText="1"/>
    </xf>
    <xf numFmtId="164" fontId="17" fillId="0" borderId="53" xfId="1" applyFont="1" applyBorder="1" applyAlignment="1">
      <alignment vertical="top" wrapText="1"/>
    </xf>
    <xf numFmtId="0" fontId="17" fillId="0" borderId="50" xfId="0" applyFont="1" applyBorder="1" applyAlignment="1">
      <alignment vertical="top" wrapText="1"/>
    </xf>
    <xf numFmtId="0" fontId="16" fillId="0" borderId="51" xfId="0" applyFont="1" applyBorder="1"/>
    <xf numFmtId="0" fontId="17" fillId="0" borderId="52" xfId="0" applyFont="1" applyBorder="1" applyAlignment="1">
      <alignment horizontal="left" vertical="top" wrapText="1"/>
    </xf>
    <xf numFmtId="0" fontId="11" fillId="0" borderId="51" xfId="0" applyFont="1" applyBorder="1"/>
    <xf numFmtId="0" fontId="18" fillId="0" borderId="49" xfId="0" applyFont="1" applyBorder="1"/>
    <xf numFmtId="0" fontId="18" fillId="0" borderId="66" xfId="0" applyFont="1" applyBorder="1"/>
    <xf numFmtId="0" fontId="8" fillId="0" borderId="51" xfId="0" applyFont="1" applyBorder="1" applyAlignment="1">
      <alignment vertical="top" wrapText="1"/>
    </xf>
    <xf numFmtId="165" fontId="2" fillId="0" borderId="0" xfId="0" applyNumberFormat="1" applyFont="1" applyBorder="1" applyAlignment="1">
      <alignment vertical="top" wrapText="1"/>
    </xf>
    <xf numFmtId="0" fontId="2" fillId="0" borderId="5" xfId="0" applyFont="1" applyBorder="1" applyAlignment="1">
      <alignment wrapText="1"/>
    </xf>
    <xf numFmtId="0" fontId="2" fillId="0" borderId="0" xfId="0" applyFont="1" applyBorder="1" applyAlignment="1">
      <alignment horizontal="right" vertical="top" wrapText="1"/>
    </xf>
    <xf numFmtId="0" fontId="3" fillId="0" borderId="14" xfId="0" applyFont="1" applyBorder="1" applyAlignment="1">
      <alignment vertical="top" wrapText="1"/>
    </xf>
    <xf numFmtId="0" fontId="3" fillId="0" borderId="15" xfId="0" applyFont="1" applyBorder="1" applyAlignment="1">
      <alignment vertical="top" wrapText="1"/>
    </xf>
    <xf numFmtId="0" fontId="2" fillId="0" borderId="27" xfId="0" applyFont="1" applyBorder="1" applyAlignment="1">
      <alignment horizontal="right" vertical="top" wrapText="1"/>
    </xf>
    <xf numFmtId="0" fontId="2" fillId="0" borderId="24" xfId="0" applyFont="1" applyBorder="1" applyAlignment="1">
      <alignment horizontal="right" vertical="top" wrapText="1"/>
    </xf>
    <xf numFmtId="0" fontId="2" fillId="0" borderId="25" xfId="0" applyFont="1" applyBorder="1" applyAlignment="1">
      <alignment vertical="top" wrapText="1"/>
    </xf>
    <xf numFmtId="165" fontId="2" fillId="0" borderId="5" xfId="0" applyNumberFormat="1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top" wrapText="1"/>
    </xf>
    <xf numFmtId="0" fontId="5" fillId="0" borderId="22" xfId="0" applyFont="1" applyBorder="1" applyAlignment="1">
      <alignment horizontal="center" vertical="top" wrapText="1"/>
    </xf>
    <xf numFmtId="0" fontId="18" fillId="0" borderId="49" xfId="0" applyFont="1" applyBorder="1" applyAlignment="1">
      <alignment vertical="top"/>
    </xf>
    <xf numFmtId="0" fontId="5" fillId="0" borderId="21" xfId="0" applyFont="1" applyBorder="1" applyAlignment="1">
      <alignment horizontal="center" vertical="top" wrapText="1"/>
    </xf>
    <xf numFmtId="0" fontId="5" fillId="0" borderId="22" xfId="0" applyFont="1" applyBorder="1" applyAlignment="1">
      <alignment horizontal="center" vertical="top" wrapText="1"/>
    </xf>
    <xf numFmtId="0" fontId="5" fillId="0" borderId="23" xfId="0" applyFont="1" applyBorder="1" applyAlignment="1">
      <alignment horizontal="center" vertical="top" wrapText="1"/>
    </xf>
    <xf numFmtId="0" fontId="5" fillId="0" borderId="21" xfId="0" applyFont="1" applyBorder="1" applyAlignment="1">
      <alignment vertical="top" wrapText="1"/>
    </xf>
    <xf numFmtId="0" fontId="5" fillId="0" borderId="22" xfId="0" applyFont="1" applyBorder="1" applyAlignment="1">
      <alignment vertical="top" wrapText="1"/>
    </xf>
    <xf numFmtId="0" fontId="5" fillId="0" borderId="23" xfId="0" applyFont="1" applyBorder="1" applyAlignment="1">
      <alignment vertical="top" wrapText="1"/>
    </xf>
    <xf numFmtId="0" fontId="10" fillId="0" borderId="0" xfId="0" applyFont="1" applyAlignment="1">
      <alignment horizontal="center"/>
    </xf>
    <xf numFmtId="0" fontId="4" fillId="0" borderId="49" xfId="0" applyFont="1" applyBorder="1" applyAlignment="1">
      <alignment wrapText="1"/>
    </xf>
    <xf numFmtId="0" fontId="18" fillId="0" borderId="54" xfId="0" applyFont="1" applyBorder="1" applyAlignment="1">
      <alignment horizontal="left" vertical="top"/>
    </xf>
    <xf numFmtId="0" fontId="5" fillId="0" borderId="21" xfId="0" applyFont="1" applyBorder="1" applyAlignment="1">
      <alignment vertical="center" wrapText="1"/>
    </xf>
    <xf numFmtId="0" fontId="5" fillId="0" borderId="70" xfId="0" applyFont="1" applyBorder="1" applyAlignment="1">
      <alignment horizontal="center" vertical="top" wrapText="1"/>
    </xf>
    <xf numFmtId="0" fontId="5" fillId="0" borderId="70" xfId="0" applyFont="1" applyBorder="1" applyAlignment="1">
      <alignment vertical="top" wrapText="1"/>
    </xf>
    <xf numFmtId="0" fontId="0" fillId="0" borderId="0" xfId="0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0" fillId="0" borderId="71" xfId="0" applyBorder="1"/>
    <xf numFmtId="0" fontId="21" fillId="0" borderId="78" xfId="0" applyFont="1" applyBorder="1" applyAlignment="1">
      <alignment vertical="top" wrapText="1"/>
    </xf>
    <xf numFmtId="0" fontId="16" fillId="0" borderId="78" xfId="0" applyFont="1" applyBorder="1" applyAlignment="1">
      <alignment horizontal="right" wrapText="1"/>
    </xf>
    <xf numFmtId="0" fontId="17" fillId="0" borderId="78" xfId="0" applyFont="1" applyBorder="1" applyAlignment="1">
      <alignment vertical="top" wrapText="1"/>
    </xf>
    <xf numFmtId="0" fontId="1" fillId="0" borderId="71" xfId="0" applyFont="1" applyBorder="1" applyAlignment="1">
      <alignment horizontal="center" vertical="center"/>
    </xf>
    <xf numFmtId="0" fontId="23" fillId="0" borderId="76" xfId="0" applyFont="1" applyBorder="1" applyAlignment="1">
      <alignment horizontal="center" vertical="center"/>
    </xf>
    <xf numFmtId="0" fontId="23" fillId="0" borderId="71" xfId="0" applyFont="1" applyBorder="1" applyAlignment="1">
      <alignment horizontal="center" vertical="center"/>
    </xf>
    <xf numFmtId="0" fontId="1" fillId="0" borderId="71" xfId="0" applyFont="1" applyBorder="1"/>
    <xf numFmtId="0" fontId="24" fillId="0" borderId="71" xfId="0" applyFont="1" applyBorder="1" applyAlignment="1">
      <alignment horizontal="center" vertical="center"/>
    </xf>
    <xf numFmtId="0" fontId="25" fillId="0" borderId="73" xfId="0" applyFont="1" applyBorder="1" applyAlignment="1">
      <alignment horizontal="center" vertical="center"/>
    </xf>
    <xf numFmtId="0" fontId="25" fillId="0" borderId="73" xfId="0" applyFont="1" applyBorder="1" applyAlignment="1">
      <alignment horizontal="center" vertical="top"/>
    </xf>
    <xf numFmtId="0" fontId="25" fillId="0" borderId="0" xfId="0" applyFont="1" applyAlignment="1">
      <alignment horizontal="center" vertical="center"/>
    </xf>
    <xf numFmtId="0" fontId="0" fillId="0" borderId="73" xfId="0" applyBorder="1"/>
    <xf numFmtId="0" fontId="21" fillId="0" borderId="74" xfId="0" applyFont="1" applyBorder="1" applyAlignment="1">
      <alignment vertical="top" wrapText="1"/>
    </xf>
    <xf numFmtId="0" fontId="16" fillId="0" borderId="74" xfId="0" applyFont="1" applyBorder="1" applyAlignment="1">
      <alignment vertical="top" wrapText="1"/>
    </xf>
    <xf numFmtId="0" fontId="16" fillId="0" borderId="74" xfId="0" applyFont="1" applyBorder="1"/>
    <xf numFmtId="0" fontId="16" fillId="0" borderId="78" xfId="0" applyFont="1" applyBorder="1" applyAlignment="1">
      <alignment horizontal="right" vertical="top" wrapText="1"/>
    </xf>
    <xf numFmtId="0" fontId="22" fillId="0" borderId="74" xfId="0" applyFont="1" applyBorder="1" applyAlignment="1">
      <alignment vertical="top" wrapText="1"/>
    </xf>
    <xf numFmtId="0" fontId="22" fillId="0" borderId="74" xfId="0" applyFont="1" applyBorder="1" applyAlignment="1">
      <alignment wrapText="1"/>
    </xf>
    <xf numFmtId="0" fontId="21" fillId="0" borderId="71" xfId="0" applyFont="1" applyBorder="1" applyAlignment="1">
      <alignment vertical="top" wrapText="1"/>
    </xf>
    <xf numFmtId="0" fontId="21" fillId="0" borderId="71" xfId="0" applyFont="1" applyBorder="1" applyAlignment="1">
      <alignment horizontal="left" vertical="top" wrapText="1"/>
    </xf>
    <xf numFmtId="0" fontId="16" fillId="0" borderId="71" xfId="0" applyFont="1" applyBorder="1" applyAlignment="1">
      <alignment vertical="top" wrapText="1"/>
    </xf>
    <xf numFmtId="0" fontId="16" fillId="0" borderId="71" xfId="0" applyFont="1" applyBorder="1" applyAlignment="1">
      <alignment horizontal="left" vertical="top" wrapText="1"/>
    </xf>
    <xf numFmtId="0" fontId="16" fillId="0" borderId="71" xfId="0" applyFont="1" applyBorder="1"/>
    <xf numFmtId="0" fontId="22" fillId="0" borderId="71" xfId="0" applyFont="1" applyBorder="1" applyAlignment="1">
      <alignment horizontal="left" vertical="top" wrapText="1"/>
    </xf>
    <xf numFmtId="0" fontId="22" fillId="0" borderId="71" xfId="0" applyFont="1" applyBorder="1" applyAlignment="1">
      <alignment horizontal="left" wrapText="1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26" fillId="2" borderId="71" xfId="0" applyFont="1" applyFill="1" applyBorder="1" applyAlignment="1">
      <alignment horizontal="center" wrapText="1"/>
    </xf>
    <xf numFmtId="0" fontId="0" fillId="2" borderId="71" xfId="0" applyFont="1" applyFill="1" applyBorder="1" applyAlignment="1">
      <alignment wrapText="1"/>
    </xf>
    <xf numFmtId="0" fontId="27" fillId="0" borderId="71" xfId="0" applyFont="1" applyBorder="1" applyAlignment="1">
      <alignment vertical="top" wrapText="1"/>
    </xf>
    <xf numFmtId="0" fontId="26" fillId="0" borderId="71" xfId="0" applyFont="1" applyBorder="1" applyAlignment="1">
      <alignment vertical="top" wrapText="1"/>
    </xf>
    <xf numFmtId="0" fontId="26" fillId="0" borderId="71" xfId="0" applyFont="1" applyBorder="1" applyAlignment="1">
      <alignment horizontal="center" vertical="top" wrapText="1"/>
    </xf>
    <xf numFmtId="0" fontId="26" fillId="0" borderId="71" xfId="0" applyFont="1" applyBorder="1" applyAlignment="1">
      <alignment wrapText="1"/>
    </xf>
    <xf numFmtId="0" fontId="0" fillId="0" borderId="71" xfId="0" applyFont="1" applyBorder="1"/>
    <xf numFmtId="0" fontId="26" fillId="0" borderId="71" xfId="0" applyFont="1" applyBorder="1" applyAlignment="1">
      <alignment horizontal="center" wrapText="1"/>
    </xf>
    <xf numFmtId="0" fontId="21" fillId="0" borderId="74" xfId="0" applyFont="1" applyBorder="1" applyAlignment="1">
      <alignment horizontal="center" vertical="top" wrapText="1"/>
    </xf>
    <xf numFmtId="0" fontId="0" fillId="0" borderId="73" xfId="0" applyBorder="1" applyAlignment="1">
      <alignment vertical="top"/>
    </xf>
    <xf numFmtId="0" fontId="26" fillId="2" borderId="74" xfId="0" applyFont="1" applyFill="1" applyBorder="1" applyAlignment="1">
      <alignment horizontal="center" wrapText="1"/>
    </xf>
    <xf numFmtId="0" fontId="0" fillId="2" borderId="74" xfId="0" applyFont="1" applyFill="1" applyBorder="1" applyAlignment="1">
      <alignment wrapText="1"/>
    </xf>
    <xf numFmtId="0" fontId="27" fillId="0" borderId="74" xfId="0" applyFont="1" applyBorder="1" applyAlignment="1">
      <alignment vertical="top" wrapText="1"/>
    </xf>
    <xf numFmtId="0" fontId="26" fillId="0" borderId="74" xfId="0" applyFont="1" applyBorder="1" applyAlignment="1">
      <alignment vertical="top" wrapText="1"/>
    </xf>
    <xf numFmtId="0" fontId="26" fillId="0" borderId="74" xfId="0" applyFont="1" applyBorder="1" applyAlignment="1">
      <alignment horizontal="center" vertical="top" wrapText="1"/>
    </xf>
    <xf numFmtId="0" fontId="0" fillId="0" borderId="74" xfId="0" applyFont="1" applyBorder="1"/>
    <xf numFmtId="0" fontId="26" fillId="0" borderId="74" xfId="0" applyFont="1" applyBorder="1" applyAlignment="1">
      <alignment horizontal="center" wrapText="1"/>
    </xf>
    <xf numFmtId="0" fontId="0" fillId="0" borderId="81" xfId="0" applyFont="1" applyBorder="1"/>
    <xf numFmtId="0" fontId="3" fillId="0" borderId="71" xfId="0" applyFont="1" applyBorder="1" applyAlignment="1">
      <alignment vertical="top" wrapText="1"/>
    </xf>
    <xf numFmtId="166" fontId="26" fillId="0" borderId="71" xfId="0" applyNumberFormat="1" applyFont="1" applyBorder="1" applyAlignment="1">
      <alignment horizontal="center" vertical="top" wrapText="1"/>
    </xf>
    <xf numFmtId="3" fontId="26" fillId="0" borderId="71" xfId="0" applyNumberFormat="1" applyFont="1" applyBorder="1" applyAlignment="1">
      <alignment horizontal="center" vertical="top" wrapText="1"/>
    </xf>
    <xf numFmtId="165" fontId="26" fillId="0" borderId="71" xfId="0" applyNumberFormat="1" applyFont="1" applyBorder="1" applyAlignment="1">
      <alignment horizontal="center" vertical="top" wrapText="1"/>
    </xf>
    <xf numFmtId="0" fontId="17" fillId="0" borderId="78" xfId="0" applyFont="1" applyBorder="1" applyAlignment="1">
      <alignment horizontal="left" vertical="top" wrapText="1"/>
    </xf>
    <xf numFmtId="0" fontId="1" fillId="0" borderId="73" xfId="0" applyFont="1" applyBorder="1" applyAlignment="1">
      <alignment horizontal="left" vertical="top"/>
    </xf>
    <xf numFmtId="0" fontId="17" fillId="0" borderId="74" xfId="0" applyFont="1" applyBorder="1" applyAlignment="1">
      <alignment vertical="top" wrapText="1"/>
    </xf>
    <xf numFmtId="0" fontId="1" fillId="0" borderId="73" xfId="0" applyFont="1" applyBorder="1"/>
    <xf numFmtId="0" fontId="1" fillId="0" borderId="73" xfId="0" applyFont="1" applyBorder="1" applyAlignment="1">
      <alignment vertical="top"/>
    </xf>
    <xf numFmtId="0" fontId="6" fillId="0" borderId="71" xfId="0" applyFont="1" applyBorder="1"/>
    <xf numFmtId="0" fontId="6" fillId="0" borderId="74" xfId="0" applyFont="1" applyBorder="1"/>
    <xf numFmtId="0" fontId="6" fillId="0" borderId="0" xfId="0" applyFont="1"/>
    <xf numFmtId="0" fontId="28" fillId="0" borderId="0" xfId="0" applyFont="1"/>
    <xf numFmtId="0" fontId="28" fillId="0" borderId="0" xfId="0" applyFont="1" applyAlignment="1">
      <alignment horizontal="center"/>
    </xf>
    <xf numFmtId="0" fontId="28" fillId="0" borderId="0" xfId="0" applyFont="1" applyBorder="1" applyAlignment="1">
      <alignment horizontal="center" vertical="center"/>
    </xf>
    <xf numFmtId="3" fontId="21" fillId="0" borderId="71" xfId="0" applyNumberFormat="1" applyFont="1" applyBorder="1" applyAlignment="1">
      <alignment horizontal="center" vertical="top" wrapText="1"/>
    </xf>
    <xf numFmtId="0" fontId="21" fillId="0" borderId="71" xfId="0" applyFont="1" applyBorder="1" applyAlignment="1">
      <alignment wrapText="1"/>
    </xf>
    <xf numFmtId="0" fontId="25" fillId="0" borderId="0" xfId="0" applyFont="1"/>
    <xf numFmtId="0" fontId="25" fillId="0" borderId="0" xfId="0" applyFont="1" applyBorder="1" applyAlignment="1">
      <alignment horizontal="center" vertical="center"/>
    </xf>
    <xf numFmtId="0" fontId="16" fillId="0" borderId="49" xfId="0" applyFont="1" applyBorder="1" applyAlignment="1">
      <alignment horizontal="left" vertical="top"/>
    </xf>
    <xf numFmtId="0" fontId="16" fillId="0" borderId="66" xfId="0" applyFont="1" applyBorder="1" applyAlignment="1">
      <alignment horizontal="left" vertical="top"/>
    </xf>
    <xf numFmtId="0" fontId="8" fillId="0" borderId="71" xfId="0" applyFont="1" applyBorder="1" applyAlignment="1">
      <alignment vertical="top" wrapText="1"/>
    </xf>
    <xf numFmtId="0" fontId="11" fillId="0" borderId="71" xfId="0" applyFont="1" applyBorder="1" applyAlignment="1">
      <alignment vertical="top"/>
    </xf>
    <xf numFmtId="0" fontId="18" fillId="0" borderId="71" xfId="0" applyFont="1" applyBorder="1" applyAlignment="1">
      <alignment vertical="top" wrapText="1"/>
    </xf>
    <xf numFmtId="0" fontId="14" fillId="0" borderId="71" xfId="0" applyFont="1" applyBorder="1" applyAlignment="1">
      <alignment vertical="top" wrapText="1"/>
    </xf>
    <xf numFmtId="0" fontId="5" fillId="0" borderId="71" xfId="0" applyFont="1" applyBorder="1" applyAlignment="1">
      <alignment vertical="top" wrapText="1"/>
    </xf>
    <xf numFmtId="0" fontId="10" fillId="0" borderId="71" xfId="0" applyFont="1" applyBorder="1" applyAlignment="1">
      <alignment vertical="top"/>
    </xf>
    <xf numFmtId="0" fontId="16" fillId="3" borderId="49" xfId="0" applyFont="1" applyFill="1" applyBorder="1" applyAlignment="1">
      <alignment horizontal="left" vertical="top"/>
    </xf>
    <xf numFmtId="0" fontId="16" fillId="3" borderId="63" xfId="0" applyFont="1" applyFill="1" applyBorder="1" applyAlignment="1">
      <alignment horizontal="left" vertical="top"/>
    </xf>
    <xf numFmtId="0" fontId="16" fillId="3" borderId="66" xfId="0" applyFont="1" applyFill="1" applyBorder="1" applyAlignment="1">
      <alignment vertical="top"/>
    </xf>
    <xf numFmtId="0" fontId="16" fillId="3" borderId="49" xfId="0" applyFont="1" applyFill="1" applyBorder="1" applyAlignment="1">
      <alignment vertical="top"/>
    </xf>
    <xf numFmtId="0" fontId="16" fillId="3" borderId="49" xfId="0" applyFont="1" applyFill="1" applyBorder="1" applyAlignment="1">
      <alignment vertical="top" wrapText="1"/>
    </xf>
    <xf numFmtId="0" fontId="16" fillId="4" borderId="49" xfId="0" applyFont="1" applyFill="1" applyBorder="1" applyAlignment="1">
      <alignment horizontal="left" vertical="top"/>
    </xf>
    <xf numFmtId="0" fontId="4" fillId="4" borderId="49" xfId="0" applyFont="1" applyFill="1" applyBorder="1" applyAlignment="1">
      <alignment horizontal="center" vertical="top" wrapText="1"/>
    </xf>
    <xf numFmtId="0" fontId="16" fillId="5" borderId="49" xfId="0" applyFont="1" applyFill="1" applyBorder="1" applyAlignment="1">
      <alignment horizontal="left" vertical="top"/>
    </xf>
    <xf numFmtId="0" fontId="16" fillId="4" borderId="54" xfId="0" applyFont="1" applyFill="1" applyBorder="1" applyAlignment="1">
      <alignment horizontal="left" vertical="top"/>
    </xf>
    <xf numFmtId="0" fontId="4" fillId="5" borderId="49" xfId="0" applyFont="1" applyFill="1" applyBorder="1" applyAlignment="1">
      <alignment horizontal="center" vertical="top" wrapText="1"/>
    </xf>
    <xf numFmtId="0" fontId="4" fillId="3" borderId="49" xfId="0" applyFont="1" applyFill="1" applyBorder="1" applyAlignment="1">
      <alignment horizontal="center" vertical="top" wrapText="1"/>
    </xf>
    <xf numFmtId="0" fontId="21" fillId="3" borderId="78" xfId="0" applyFont="1" applyFill="1" applyBorder="1" applyAlignment="1">
      <alignment vertical="top" wrapText="1"/>
    </xf>
    <xf numFmtId="0" fontId="21" fillId="4" borderId="78" xfId="0" applyFont="1" applyFill="1" applyBorder="1" applyAlignment="1">
      <alignment vertical="top" wrapText="1"/>
    </xf>
    <xf numFmtId="0" fontId="21" fillId="5" borderId="78" xfId="0" applyFont="1" applyFill="1" applyBorder="1" applyAlignment="1">
      <alignment vertical="top" wrapText="1"/>
    </xf>
    <xf numFmtId="0" fontId="16" fillId="3" borderId="78" xfId="0" applyFont="1" applyFill="1" applyBorder="1" applyAlignment="1">
      <alignment horizontal="center" wrapText="1"/>
    </xf>
    <xf numFmtId="0" fontId="17" fillId="3" borderId="78" xfId="0" applyFont="1" applyFill="1" applyBorder="1" applyAlignment="1">
      <alignment vertical="top" wrapText="1"/>
    </xf>
    <xf numFmtId="0" fontId="17" fillId="4" borderId="78" xfId="0" applyFont="1" applyFill="1" applyBorder="1" applyAlignment="1">
      <alignment vertical="top" wrapText="1"/>
    </xf>
    <xf numFmtId="0" fontId="16" fillId="3" borderId="78" xfId="0" applyFont="1" applyFill="1" applyBorder="1" applyAlignment="1">
      <alignment horizontal="center" vertical="top" wrapText="1"/>
    </xf>
    <xf numFmtId="0" fontId="17" fillId="4" borderId="78" xfId="0" applyFont="1" applyFill="1" applyBorder="1" applyAlignment="1">
      <alignment horizontal="left" vertical="top" wrapText="1"/>
    </xf>
    <xf numFmtId="0" fontId="16" fillId="4" borderId="78" xfId="0" applyFont="1" applyFill="1" applyBorder="1" applyAlignment="1">
      <alignment horizontal="center" wrapText="1"/>
    </xf>
    <xf numFmtId="0" fontId="0" fillId="0" borderId="72" xfId="0" applyBorder="1" applyAlignment="1">
      <alignment horizontal="left"/>
    </xf>
    <xf numFmtId="0" fontId="0" fillId="0" borderId="73" xfId="0" applyBorder="1" applyAlignment="1">
      <alignment horizontal="left"/>
    </xf>
    <xf numFmtId="0" fontId="0" fillId="0" borderId="74" xfId="0" applyBorder="1" applyAlignment="1">
      <alignment horizontal="left"/>
    </xf>
    <xf numFmtId="0" fontId="0" fillId="0" borderId="73" xfId="0" applyBorder="1" applyAlignment="1">
      <alignment horizontal="left" wrapText="1"/>
    </xf>
    <xf numFmtId="0" fontId="0" fillId="0" borderId="74" xfId="0" applyBorder="1" applyAlignment="1">
      <alignment horizontal="left" wrapText="1"/>
    </xf>
    <xf numFmtId="0" fontId="17" fillId="0" borderId="78" xfId="0" applyFont="1" applyBorder="1" applyAlignment="1">
      <alignment horizontal="left" vertical="top" wrapText="1"/>
    </xf>
    <xf numFmtId="0" fontId="17" fillId="0" borderId="73" xfId="0" applyFont="1" applyBorder="1" applyAlignment="1">
      <alignment horizontal="left" vertical="top" wrapText="1"/>
    </xf>
    <xf numFmtId="0" fontId="17" fillId="0" borderId="74" xfId="0" applyFont="1" applyBorder="1" applyAlignment="1">
      <alignment horizontal="left" vertical="top" wrapText="1"/>
    </xf>
    <xf numFmtId="0" fontId="0" fillId="0" borderId="73" xfId="0" applyBorder="1" applyAlignment="1">
      <alignment horizontal="left" vertical="top" wrapText="1"/>
    </xf>
    <xf numFmtId="0" fontId="0" fillId="0" borderId="74" xfId="0" applyBorder="1" applyAlignment="1">
      <alignment horizontal="left" vertical="top" wrapText="1"/>
    </xf>
    <xf numFmtId="0" fontId="23" fillId="0" borderId="72" xfId="0" applyFont="1" applyBorder="1" applyAlignment="1">
      <alignment horizontal="center" vertical="center"/>
    </xf>
    <xf numFmtId="0" fontId="23" fillId="0" borderId="73" xfId="0" applyFont="1" applyBorder="1" applyAlignment="1">
      <alignment horizontal="center" vertical="center"/>
    </xf>
    <xf numFmtId="0" fontId="1" fillId="0" borderId="79" xfId="0" applyFont="1" applyBorder="1" applyAlignment="1">
      <alignment horizontal="center" vertical="center" wrapText="1"/>
    </xf>
    <xf numFmtId="0" fontId="1" fillId="0" borderId="75" xfId="0" applyFont="1" applyBorder="1" applyAlignment="1">
      <alignment horizontal="center" vertical="center" wrapText="1"/>
    </xf>
    <xf numFmtId="0" fontId="1" fillId="0" borderId="80" xfId="0" applyFont="1" applyBorder="1" applyAlignment="1">
      <alignment horizontal="center" vertical="center" wrapText="1"/>
    </xf>
    <xf numFmtId="0" fontId="1" fillId="0" borderId="77" xfId="0" applyFont="1" applyBorder="1" applyAlignment="1">
      <alignment horizontal="center" vertical="center" wrapText="1"/>
    </xf>
    <xf numFmtId="0" fontId="1" fillId="0" borderId="72" xfId="0" applyFont="1" applyBorder="1" applyAlignment="1">
      <alignment horizontal="left"/>
    </xf>
    <xf numFmtId="0" fontId="1" fillId="0" borderId="73" xfId="0" applyFont="1" applyBorder="1" applyAlignment="1">
      <alignment horizontal="left"/>
    </xf>
    <xf numFmtId="0" fontId="1" fillId="0" borderId="71" xfId="0" applyFont="1" applyBorder="1" applyAlignment="1">
      <alignment horizontal="center" vertical="center"/>
    </xf>
    <xf numFmtId="0" fontId="1" fillId="0" borderId="74" xfId="0" applyFont="1" applyBorder="1" applyAlignment="1">
      <alignment horizontal="left"/>
    </xf>
    <xf numFmtId="0" fontId="0" fillId="0" borderId="72" xfId="0" applyBorder="1" applyAlignment="1">
      <alignment horizontal="center"/>
    </xf>
    <xf numFmtId="0" fontId="0" fillId="0" borderId="73" xfId="0" applyBorder="1" applyAlignment="1">
      <alignment horizontal="center"/>
    </xf>
    <xf numFmtId="0" fontId="0" fillId="0" borderId="74" xfId="0" applyBorder="1" applyAlignment="1">
      <alignment horizontal="center"/>
    </xf>
    <xf numFmtId="0" fontId="24" fillId="0" borderId="71" xfId="0" applyFont="1" applyBorder="1" applyAlignment="1">
      <alignment horizontal="center" vertical="center"/>
    </xf>
    <xf numFmtId="0" fontId="1" fillId="0" borderId="71" xfId="0" applyFont="1" applyBorder="1" applyAlignment="1">
      <alignment horizontal="center" vertical="center" wrapText="1"/>
    </xf>
    <xf numFmtId="0" fontId="0" fillId="0" borderId="73" xfId="0" applyBorder="1" applyAlignment="1">
      <alignment horizontal="left" vertical="top"/>
    </xf>
    <xf numFmtId="0" fontId="0" fillId="0" borderId="74" xfId="0" applyBorder="1" applyAlignment="1">
      <alignment horizontal="left" vertical="top"/>
    </xf>
    <xf numFmtId="0" fontId="1" fillId="0" borderId="73" xfId="0" applyFont="1" applyBorder="1" applyAlignment="1">
      <alignment horizontal="left" vertical="top"/>
    </xf>
    <xf numFmtId="0" fontId="1" fillId="0" borderId="74" xfId="0" applyFont="1" applyBorder="1" applyAlignment="1">
      <alignment horizontal="left" vertical="top"/>
    </xf>
    <xf numFmtId="0" fontId="31" fillId="0" borderId="0" xfId="0" applyFont="1" applyAlignment="1">
      <alignment horizontal="center" vertical="center"/>
    </xf>
    <xf numFmtId="0" fontId="30" fillId="0" borderId="14" xfId="0" applyFont="1" applyBorder="1" applyAlignment="1">
      <alignment horizontal="center" vertical="center"/>
    </xf>
    <xf numFmtId="0" fontId="30" fillId="0" borderId="15" xfId="0" applyFont="1" applyBorder="1" applyAlignment="1">
      <alignment horizontal="center" vertical="center"/>
    </xf>
    <xf numFmtId="0" fontId="31" fillId="0" borderId="0" xfId="0" applyFont="1" applyAlignment="1">
      <alignment horizontal="left" vertical="center"/>
    </xf>
    <xf numFmtId="0" fontId="31" fillId="0" borderId="0" xfId="0" applyFont="1" applyBorder="1" applyAlignment="1">
      <alignment horizontal="left" vertical="center"/>
    </xf>
    <xf numFmtId="0" fontId="30" fillId="0" borderId="14" xfId="0" applyFont="1" applyBorder="1" applyAlignment="1">
      <alignment horizontal="left" vertical="center"/>
    </xf>
    <xf numFmtId="0" fontId="30" fillId="0" borderId="13" xfId="0" applyFont="1" applyBorder="1" applyAlignment="1">
      <alignment horizontal="center" vertical="center"/>
    </xf>
    <xf numFmtId="0" fontId="0" fillId="0" borderId="0" xfId="0" applyAlignment="1"/>
    <xf numFmtId="0" fontId="30" fillId="0" borderId="0" xfId="0" applyFont="1" applyAlignment="1">
      <alignment horizontal="center" vertical="center"/>
    </xf>
    <xf numFmtId="0" fontId="30" fillId="0" borderId="0" xfId="0" applyFont="1" applyAlignment="1">
      <alignment horizontal="left" vertical="center"/>
    </xf>
    <xf numFmtId="0" fontId="30" fillId="0" borderId="0" xfId="0" applyFont="1" applyBorder="1" applyAlignment="1">
      <alignment horizontal="left" vertical="center"/>
    </xf>
    <xf numFmtId="0" fontId="30" fillId="0" borderId="23" xfId="0" applyFont="1" applyBorder="1" applyAlignment="1">
      <alignment horizontal="center" vertical="center"/>
    </xf>
    <xf numFmtId="0" fontId="30" fillId="0" borderId="26" xfId="0" applyFont="1" applyBorder="1" applyAlignment="1">
      <alignment horizontal="left" vertical="center"/>
    </xf>
    <xf numFmtId="0" fontId="30" fillId="0" borderId="12" xfId="0" applyFont="1" applyBorder="1" applyAlignment="1">
      <alignment horizontal="center" vertical="center"/>
    </xf>
    <xf numFmtId="0" fontId="30" fillId="0" borderId="15" xfId="0" applyFont="1" applyBorder="1" applyAlignment="1">
      <alignment horizontal="left" vertical="center"/>
    </xf>
    <xf numFmtId="0" fontId="35" fillId="2" borderId="12" xfId="0" applyFont="1" applyFill="1" applyBorder="1" applyAlignment="1">
      <alignment horizontal="center" vertical="center" wrapText="1"/>
    </xf>
    <xf numFmtId="0" fontId="30" fillId="0" borderId="22" xfId="0" applyFont="1" applyBorder="1" applyAlignment="1">
      <alignment horizontal="center" vertical="center"/>
    </xf>
    <xf numFmtId="0" fontId="35" fillId="0" borderId="12" xfId="0" applyFont="1" applyBorder="1" applyAlignment="1">
      <alignment horizontal="center" vertical="center" wrapText="1"/>
    </xf>
    <xf numFmtId="165" fontId="35" fillId="0" borderId="12" xfId="0" applyNumberFormat="1" applyFont="1" applyBorder="1" applyAlignment="1">
      <alignment horizontal="center" vertical="center" wrapText="1"/>
    </xf>
    <xf numFmtId="0" fontId="34" fillId="0" borderId="12" xfId="0" applyFont="1" applyBorder="1" applyAlignment="1">
      <alignment horizontal="center" vertical="center"/>
    </xf>
    <xf numFmtId="0" fontId="30" fillId="0" borderId="13" xfId="0" applyFont="1" applyBorder="1" applyAlignment="1">
      <alignment horizontal="left" vertical="center" wrapText="1"/>
    </xf>
    <xf numFmtId="0" fontId="30" fillId="0" borderId="15" xfId="0" applyFont="1" applyBorder="1" applyAlignment="1">
      <alignment horizontal="left" vertical="center" wrapText="1"/>
    </xf>
    <xf numFmtId="0" fontId="30" fillId="0" borderId="30" xfId="0" applyFont="1" applyBorder="1" applyAlignment="1">
      <alignment horizontal="center" vertical="center"/>
    </xf>
    <xf numFmtId="0" fontId="30" fillId="0" borderId="8" xfId="0" applyFont="1" applyBorder="1" applyAlignment="1">
      <alignment horizontal="center" vertical="center"/>
    </xf>
    <xf numFmtId="0" fontId="30" fillId="0" borderId="36" xfId="0" applyFont="1" applyBorder="1" applyAlignment="1">
      <alignment horizontal="center" vertical="center"/>
    </xf>
    <xf numFmtId="0" fontId="30" fillId="0" borderId="33" xfId="0" applyFont="1" applyBorder="1" applyAlignment="1">
      <alignment horizontal="center" vertical="center"/>
    </xf>
    <xf numFmtId="0" fontId="30" fillId="0" borderId="2" xfId="0" applyFont="1" applyBorder="1" applyAlignment="1">
      <alignment horizontal="center" vertical="center"/>
    </xf>
    <xf numFmtId="0" fontId="30" fillId="0" borderId="35" xfId="0" applyFont="1" applyBorder="1" applyAlignment="1">
      <alignment horizontal="center" vertical="center"/>
    </xf>
    <xf numFmtId="0" fontId="30" fillId="0" borderId="14" xfId="0" applyFont="1" applyBorder="1" applyAlignment="1">
      <alignment horizontal="left" vertical="center" wrapText="1"/>
    </xf>
    <xf numFmtId="0" fontId="30" fillId="0" borderId="32" xfId="0" applyFont="1" applyBorder="1" applyAlignment="1">
      <alignment horizontal="center" vertical="center"/>
    </xf>
    <xf numFmtId="0" fontId="30" fillId="0" borderId="31" xfId="0" applyFont="1" applyBorder="1" applyAlignment="1">
      <alignment horizontal="center" vertical="center"/>
    </xf>
    <xf numFmtId="0" fontId="30" fillId="0" borderId="41" xfId="0" applyFont="1" applyBorder="1" applyAlignment="1">
      <alignment horizontal="left" vertical="center" wrapText="1"/>
    </xf>
    <xf numFmtId="0" fontId="30" fillId="0" borderId="44" xfId="0" applyFont="1" applyBorder="1" applyAlignment="1">
      <alignment horizontal="center" vertical="center"/>
    </xf>
    <xf numFmtId="0" fontId="30" fillId="0" borderId="30" xfId="0" applyFont="1" applyBorder="1" applyAlignment="1">
      <alignment horizontal="center" vertical="center" wrapText="1"/>
    </xf>
    <xf numFmtId="0" fontId="30" fillId="0" borderId="8" xfId="0" applyFont="1" applyBorder="1" applyAlignment="1">
      <alignment horizontal="center" vertical="center" wrapText="1"/>
    </xf>
    <xf numFmtId="0" fontId="30" fillId="0" borderId="36" xfId="0" applyFont="1" applyBorder="1" applyAlignment="1">
      <alignment horizontal="center" vertical="center" wrapText="1"/>
    </xf>
    <xf numFmtId="0" fontId="30" fillId="0" borderId="16" xfId="0" applyFont="1" applyBorder="1" applyAlignment="1">
      <alignment horizontal="center" vertical="center"/>
    </xf>
    <xf numFmtId="0" fontId="30" fillId="0" borderId="35" xfId="0" applyFont="1" applyBorder="1" applyAlignment="1">
      <alignment horizontal="center" vertical="center" wrapText="1"/>
    </xf>
    <xf numFmtId="0" fontId="35" fillId="0" borderId="21" xfId="0" applyFont="1" applyBorder="1" applyAlignment="1">
      <alignment horizontal="center" vertical="center" wrapText="1"/>
    </xf>
    <xf numFmtId="0" fontId="30" fillId="0" borderId="40" xfId="0" applyFont="1" applyBorder="1" applyAlignment="1">
      <alignment horizontal="left" vertical="center" wrapText="1"/>
    </xf>
    <xf numFmtId="0" fontId="30" fillId="0" borderId="34" xfId="0" applyFont="1" applyBorder="1" applyAlignment="1">
      <alignment horizontal="left" vertical="center" wrapText="1"/>
    </xf>
    <xf numFmtId="0" fontId="30" fillId="0" borderId="36" xfId="0" applyFont="1" applyBorder="1" applyAlignment="1">
      <alignment horizontal="left" vertical="center" wrapText="1"/>
    </xf>
    <xf numFmtId="0" fontId="30" fillId="0" borderId="31" xfId="0" applyFont="1" applyBorder="1" applyAlignment="1">
      <alignment horizontal="center" vertical="center" wrapText="1"/>
    </xf>
    <xf numFmtId="0" fontId="30" fillId="0" borderId="20" xfId="0" applyFont="1" applyBorder="1" applyAlignment="1">
      <alignment horizontal="left" vertical="center" wrapText="1"/>
    </xf>
    <xf numFmtId="0" fontId="30" fillId="0" borderId="20" xfId="0" applyFont="1" applyBorder="1" applyAlignment="1">
      <alignment horizontal="left" vertical="center"/>
    </xf>
    <xf numFmtId="0" fontId="30" fillId="0" borderId="41" xfId="0" applyFont="1" applyBorder="1" applyAlignment="1">
      <alignment horizontal="left" vertical="center"/>
    </xf>
    <xf numFmtId="0" fontId="30" fillId="0" borderId="13" xfId="0" applyFont="1" applyBorder="1" applyAlignment="1">
      <alignment horizontal="center" vertical="center" wrapText="1"/>
    </xf>
    <xf numFmtId="0" fontId="30" fillId="2" borderId="21" xfId="0" applyFont="1" applyFill="1" applyBorder="1" applyAlignment="1">
      <alignment horizontal="center" vertical="center" wrapText="1"/>
    </xf>
    <xf numFmtId="0" fontId="30" fillId="2" borderId="3" xfId="0" applyFont="1" applyFill="1" applyBorder="1" applyAlignment="1">
      <alignment horizontal="center" vertical="center" wrapText="1"/>
    </xf>
    <xf numFmtId="165" fontId="35" fillId="0" borderId="21" xfId="0" applyNumberFormat="1" applyFont="1" applyBorder="1" applyAlignment="1">
      <alignment horizontal="center" vertical="center" wrapText="1"/>
    </xf>
    <xf numFmtId="0" fontId="30" fillId="0" borderId="12" xfId="0" applyFont="1" applyBorder="1" applyAlignment="1">
      <alignment horizontal="center"/>
    </xf>
    <xf numFmtId="0" fontId="38" fillId="0" borderId="18" xfId="0" applyFont="1" applyBorder="1" applyAlignment="1">
      <alignment horizontal="center" vertical="center" wrapText="1"/>
    </xf>
    <xf numFmtId="0" fontId="38" fillId="0" borderId="19" xfId="0" applyFont="1" applyBorder="1" applyAlignment="1">
      <alignment horizontal="center" vertical="center" wrapText="1"/>
    </xf>
    <xf numFmtId="0" fontId="38" fillId="0" borderId="34" xfId="0" applyFont="1" applyBorder="1" applyAlignment="1">
      <alignment horizontal="left" vertical="center" wrapText="1"/>
    </xf>
    <xf numFmtId="0" fontId="38" fillId="0" borderId="36" xfId="0" applyFont="1" applyBorder="1" applyAlignment="1">
      <alignment horizontal="left" vertical="center" wrapText="1"/>
    </xf>
    <xf numFmtId="0" fontId="38" fillId="0" borderId="12" xfId="0" applyFont="1" applyBorder="1" applyAlignment="1">
      <alignment horizontal="center" vertical="center" wrapText="1"/>
    </xf>
    <xf numFmtId="0" fontId="38" fillId="0" borderId="8" xfId="0" applyFont="1" applyBorder="1" applyAlignment="1">
      <alignment horizontal="center" vertical="center" wrapText="1"/>
    </xf>
    <xf numFmtId="0" fontId="38" fillId="0" borderId="42" xfId="0" applyFont="1" applyBorder="1" applyAlignment="1">
      <alignment horizontal="center" vertical="center" wrapText="1"/>
    </xf>
    <xf numFmtId="0" fontId="38" fillId="0" borderId="0" xfId="0" applyFont="1" applyBorder="1" applyAlignment="1">
      <alignment horizontal="center" vertical="center" wrapText="1"/>
    </xf>
    <xf numFmtId="0" fontId="38" fillId="0" borderId="16" xfId="0" applyFont="1" applyBorder="1" applyAlignment="1">
      <alignment horizontal="center" vertical="center" wrapText="1"/>
    </xf>
    <xf numFmtId="0" fontId="38" fillId="0" borderId="39" xfId="0" applyFont="1" applyBorder="1" applyAlignment="1">
      <alignment horizontal="left" vertical="center" wrapText="1"/>
    </xf>
    <xf numFmtId="0" fontId="38" fillId="0" borderId="32" xfId="0" applyFont="1" applyBorder="1" applyAlignment="1">
      <alignment horizontal="center" vertical="center" wrapText="1"/>
    </xf>
    <xf numFmtId="0" fontId="38" fillId="0" borderId="36" xfId="0" applyFont="1" applyBorder="1" applyAlignment="1">
      <alignment horizontal="center" vertical="center" wrapText="1"/>
    </xf>
    <xf numFmtId="0" fontId="38" fillId="0" borderId="9" xfId="0" applyFont="1" applyBorder="1" applyAlignment="1">
      <alignment horizontal="left" vertical="center" wrapText="1"/>
    </xf>
    <xf numFmtId="0" fontId="38" fillId="0" borderId="3" xfId="0" applyFont="1" applyBorder="1" applyAlignment="1">
      <alignment horizontal="center" vertical="center" wrapText="1"/>
    </xf>
    <xf numFmtId="0" fontId="38" fillId="0" borderId="37" xfId="0" applyFont="1" applyBorder="1" applyAlignment="1">
      <alignment horizontal="left" vertical="center" wrapText="1"/>
    </xf>
    <xf numFmtId="0" fontId="38" fillId="0" borderId="13" xfId="0" applyFont="1" applyBorder="1" applyAlignment="1">
      <alignment horizontal="left" vertical="center" wrapText="1"/>
    </xf>
    <xf numFmtId="0" fontId="38" fillId="0" borderId="14" xfId="0" applyFont="1" applyBorder="1" applyAlignment="1">
      <alignment horizontal="left" vertical="center" wrapText="1"/>
    </xf>
    <xf numFmtId="0" fontId="38" fillId="0" borderId="15" xfId="0" applyFont="1" applyBorder="1" applyAlignment="1">
      <alignment horizontal="left" vertical="center" wrapText="1"/>
    </xf>
    <xf numFmtId="0" fontId="38" fillId="0" borderId="31" xfId="0" applyFont="1" applyBorder="1" applyAlignment="1">
      <alignment horizontal="center" vertical="center" wrapText="1"/>
    </xf>
    <xf numFmtId="0" fontId="38" fillId="0" borderId="45" xfId="0" applyFont="1" applyBorder="1" applyAlignment="1">
      <alignment horizontal="center" vertical="center" wrapText="1"/>
    </xf>
    <xf numFmtId="0" fontId="38" fillId="0" borderId="39" xfId="0" applyFont="1" applyBorder="1" applyAlignment="1">
      <alignment horizontal="center" vertical="center" wrapText="1"/>
    </xf>
    <xf numFmtId="0" fontId="38" fillId="0" borderId="25" xfId="0" applyFont="1" applyBorder="1" applyAlignment="1">
      <alignment horizontal="left" vertical="center" wrapText="1"/>
    </xf>
    <xf numFmtId="0" fontId="38" fillId="0" borderId="23" xfId="0" applyFont="1" applyBorder="1" applyAlignment="1">
      <alignment horizontal="center" vertical="center" wrapText="1"/>
    </xf>
    <xf numFmtId="0" fontId="38" fillId="0" borderId="26" xfId="0" applyFont="1" applyBorder="1" applyAlignment="1">
      <alignment horizontal="center" vertical="center" wrapText="1"/>
    </xf>
    <xf numFmtId="0" fontId="38" fillId="0" borderId="25" xfId="0" applyFont="1" applyBorder="1" applyAlignment="1">
      <alignment horizontal="center" vertical="center" wrapText="1"/>
    </xf>
    <xf numFmtId="0" fontId="38" fillId="0" borderId="29" xfId="0" applyFont="1" applyBorder="1" applyAlignment="1">
      <alignment horizontal="center" vertical="center" wrapText="1"/>
    </xf>
    <xf numFmtId="0" fontId="38" fillId="0" borderId="4" xfId="0" applyFont="1" applyBorder="1" applyAlignment="1">
      <alignment horizontal="center" vertical="center" wrapText="1"/>
    </xf>
    <xf numFmtId="0" fontId="38" fillId="0" borderId="30" xfId="0" applyFont="1" applyBorder="1" applyAlignment="1">
      <alignment horizontal="center" vertical="center" wrapText="1"/>
    </xf>
    <xf numFmtId="0" fontId="38" fillId="0" borderId="2" xfId="0" applyFont="1" applyBorder="1" applyAlignment="1">
      <alignment horizontal="center" vertical="center" wrapText="1"/>
    </xf>
    <xf numFmtId="0" fontId="38" fillId="0" borderId="35" xfId="0" applyFont="1" applyBorder="1" applyAlignment="1">
      <alignment horizontal="center" vertical="center" wrapText="1"/>
    </xf>
    <xf numFmtId="0" fontId="38" fillId="0" borderId="14" xfId="0" applyFont="1" applyBorder="1" applyAlignment="1">
      <alignment horizontal="center" vertical="center" wrapText="1"/>
    </xf>
    <xf numFmtId="0" fontId="38" fillId="0" borderId="15" xfId="0" applyFont="1" applyBorder="1" applyAlignment="1">
      <alignment horizontal="center" vertical="center" wrapText="1"/>
    </xf>
    <xf numFmtId="167" fontId="38" fillId="0" borderId="12" xfId="1" applyNumberFormat="1" applyFont="1" applyBorder="1" applyAlignment="1">
      <alignment horizontal="center" vertical="center" wrapText="1"/>
    </xf>
    <xf numFmtId="165" fontId="38" fillId="0" borderId="39" xfId="0" applyNumberFormat="1" applyFont="1" applyBorder="1" applyAlignment="1">
      <alignment horizontal="center" vertical="center" wrapText="1"/>
    </xf>
    <xf numFmtId="165" fontId="38" fillId="0" borderId="12" xfId="0" applyNumberFormat="1" applyFont="1" applyBorder="1" applyAlignment="1">
      <alignment horizontal="center" vertical="center" wrapText="1"/>
    </xf>
    <xf numFmtId="0" fontId="38" fillId="0" borderId="24" xfId="0" applyFont="1" applyBorder="1" applyAlignment="1">
      <alignment horizontal="left" vertical="center" wrapText="1"/>
    </xf>
    <xf numFmtId="0" fontId="38" fillId="0" borderId="0" xfId="0" applyFont="1" applyBorder="1" applyAlignment="1">
      <alignment horizontal="left" vertical="center" wrapText="1"/>
    </xf>
    <xf numFmtId="0" fontId="38" fillId="0" borderId="40" xfId="0" applyFont="1" applyBorder="1" applyAlignment="1">
      <alignment horizontal="center" vertical="center" wrapText="1"/>
    </xf>
    <xf numFmtId="167" fontId="30" fillId="0" borderId="12" xfId="1" applyNumberFormat="1" applyFont="1" applyBorder="1" applyAlignment="1">
      <alignment horizontal="center" vertical="center" wrapText="1"/>
    </xf>
    <xf numFmtId="0" fontId="38" fillId="0" borderId="12" xfId="0" applyFont="1" applyBorder="1" applyAlignment="1">
      <alignment vertical="center" wrapText="1"/>
    </xf>
    <xf numFmtId="167" fontId="38" fillId="0" borderId="32" xfId="1" applyNumberFormat="1" applyFont="1" applyBorder="1" applyAlignment="1">
      <alignment horizontal="center" vertical="center" wrapText="1"/>
    </xf>
    <xf numFmtId="167" fontId="39" fillId="0" borderId="4" xfId="1" applyNumberFormat="1" applyFont="1" applyBorder="1" applyAlignment="1">
      <alignment horizontal="center" vertical="center" wrapText="1"/>
    </xf>
    <xf numFmtId="167" fontId="38" fillId="0" borderId="4" xfId="1" applyNumberFormat="1" applyFont="1" applyBorder="1" applyAlignment="1">
      <alignment horizontal="center" vertical="center" wrapText="1"/>
    </xf>
    <xf numFmtId="167" fontId="38" fillId="0" borderId="30" xfId="1" applyNumberFormat="1" applyFont="1" applyBorder="1" applyAlignment="1">
      <alignment horizontal="center" vertical="center" wrapText="1"/>
    </xf>
    <xf numFmtId="167" fontId="38" fillId="0" borderId="8" xfId="1" applyNumberFormat="1" applyFont="1" applyBorder="1" applyAlignment="1">
      <alignment horizontal="center" vertical="center" wrapText="1"/>
    </xf>
    <xf numFmtId="167" fontId="38" fillId="0" borderId="31" xfId="1" applyNumberFormat="1" applyFont="1" applyBorder="1" applyAlignment="1">
      <alignment horizontal="center" vertical="center" wrapText="1"/>
    </xf>
    <xf numFmtId="167" fontId="38" fillId="0" borderId="2" xfId="1" applyNumberFormat="1" applyFont="1" applyBorder="1" applyAlignment="1">
      <alignment horizontal="center" vertical="center" wrapText="1"/>
    </xf>
    <xf numFmtId="0" fontId="38" fillId="0" borderId="26" xfId="0" applyFont="1" applyBorder="1" applyAlignment="1">
      <alignment horizontal="left" vertical="center" wrapText="1"/>
    </xf>
    <xf numFmtId="0" fontId="38" fillId="0" borderId="41" xfId="0" applyFont="1" applyBorder="1" applyAlignment="1">
      <alignment horizontal="left" vertical="center" wrapText="1"/>
    </xf>
    <xf numFmtId="165" fontId="38" fillId="0" borderId="8" xfId="0" applyNumberFormat="1" applyFont="1" applyBorder="1" applyAlignment="1">
      <alignment horizontal="center" vertical="center" wrapText="1"/>
    </xf>
    <xf numFmtId="0" fontId="38" fillId="0" borderId="40" xfId="0" applyFont="1" applyBorder="1" applyAlignment="1">
      <alignment horizontal="left" vertical="center" wrapText="1"/>
    </xf>
    <xf numFmtId="0" fontId="38" fillId="0" borderId="33" xfId="0" applyFont="1" applyBorder="1" applyAlignment="1">
      <alignment horizontal="center" vertical="center" wrapText="1"/>
    </xf>
    <xf numFmtId="0" fontId="38" fillId="0" borderId="10" xfId="0" applyFont="1" applyBorder="1" applyAlignment="1">
      <alignment horizontal="center" vertical="center" wrapText="1"/>
    </xf>
    <xf numFmtId="0" fontId="38" fillId="0" borderId="21" xfId="0" applyFont="1" applyBorder="1" applyAlignment="1">
      <alignment horizontal="center" vertical="center" wrapText="1"/>
    </xf>
    <xf numFmtId="168" fontId="40" fillId="0" borderId="21" xfId="0" applyNumberFormat="1" applyFont="1" applyBorder="1" applyAlignment="1">
      <alignment horizontal="center" vertical="center" wrapText="1"/>
    </xf>
    <xf numFmtId="165" fontId="40" fillId="0" borderId="21" xfId="0" applyNumberFormat="1" applyFont="1" applyBorder="1" applyAlignment="1">
      <alignment horizontal="center" vertical="center" wrapText="1"/>
    </xf>
    <xf numFmtId="0" fontId="40" fillId="0" borderId="21" xfId="0" applyFont="1" applyBorder="1" applyAlignment="1">
      <alignment horizontal="center" vertical="center" wrapText="1"/>
    </xf>
    <xf numFmtId="168" fontId="40" fillId="0" borderId="12" xfId="0" applyNumberFormat="1" applyFont="1" applyBorder="1" applyAlignment="1">
      <alignment horizontal="center" vertical="center" wrapText="1"/>
    </xf>
    <xf numFmtId="165" fontId="40" fillId="0" borderId="12" xfId="0" applyNumberFormat="1" applyFont="1" applyBorder="1" applyAlignment="1">
      <alignment horizontal="center" vertical="center" wrapText="1"/>
    </xf>
    <xf numFmtId="0" fontId="40" fillId="0" borderId="12" xfId="0" applyFont="1" applyBorder="1" applyAlignment="1">
      <alignment horizontal="center" vertical="center" wrapText="1"/>
    </xf>
    <xf numFmtId="0" fontId="0" fillId="0" borderId="0" xfId="0" applyFont="1"/>
    <xf numFmtId="0" fontId="41" fillId="0" borderId="0" xfId="0" applyFont="1"/>
    <xf numFmtId="168" fontId="36" fillId="0" borderId="12" xfId="0" applyNumberFormat="1" applyFont="1" applyBorder="1" applyAlignment="1">
      <alignment horizontal="center" vertical="center"/>
    </xf>
    <xf numFmtId="0" fontId="37" fillId="0" borderId="12" xfId="0" applyFont="1" applyBorder="1" applyAlignment="1">
      <alignment horizontal="center" vertical="center"/>
    </xf>
    <xf numFmtId="0" fontId="31" fillId="0" borderId="0" xfId="0" applyFont="1"/>
    <xf numFmtId="0" fontId="30" fillId="0" borderId="0" xfId="0" applyFont="1"/>
    <xf numFmtId="0" fontId="43" fillId="0" borderId="0" xfId="0" applyFont="1" applyBorder="1" applyAlignment="1">
      <alignment vertical="center"/>
    </xf>
    <xf numFmtId="0" fontId="43" fillId="0" borderId="0" xfId="0" quotePrefix="1" applyFont="1" applyBorder="1" applyAlignment="1">
      <alignment horizontal="left" vertical="center" wrapText="1"/>
    </xf>
    <xf numFmtId="0" fontId="43" fillId="0" borderId="0" xfId="0" applyNumberFormat="1" applyFont="1" applyBorder="1" applyAlignment="1">
      <alignment vertical="top" wrapText="1"/>
    </xf>
    <xf numFmtId="0" fontId="43" fillId="0" borderId="0" xfId="0" quotePrefix="1" applyFont="1" applyBorder="1" applyAlignment="1">
      <alignment vertical="center" wrapText="1"/>
    </xf>
    <xf numFmtId="0" fontId="34" fillId="0" borderId="22" xfId="0" applyFont="1" applyBorder="1" applyAlignment="1">
      <alignment horizontal="center" vertical="center"/>
    </xf>
    <xf numFmtId="0" fontId="43" fillId="0" borderId="0" xfId="0" applyFont="1" applyBorder="1" applyAlignment="1">
      <alignment horizontal="left" vertical="center" wrapText="1"/>
    </xf>
    <xf numFmtId="0" fontId="43" fillId="0" borderId="0" xfId="0" applyFont="1" applyBorder="1" applyAlignment="1">
      <alignment vertical="center" wrapText="1"/>
    </xf>
    <xf numFmtId="0" fontId="45" fillId="0" borderId="0" xfId="0" applyFont="1" applyBorder="1" applyAlignment="1">
      <alignment horizontal="left" vertical="center" wrapText="1"/>
    </xf>
    <xf numFmtId="0" fontId="45" fillId="0" borderId="0" xfId="0" applyFont="1" applyBorder="1" applyAlignment="1">
      <alignment vertical="center"/>
    </xf>
    <xf numFmtId="0" fontId="45" fillId="0" borderId="0" xfId="0" quotePrefix="1" applyFont="1" applyBorder="1" applyAlignment="1">
      <alignment horizontal="left" vertical="center" wrapText="1"/>
    </xf>
    <xf numFmtId="0" fontId="45" fillId="0" borderId="26" xfId="0" quotePrefix="1" applyFont="1" applyBorder="1" applyAlignment="1">
      <alignment horizontal="left" vertical="center" wrapText="1"/>
    </xf>
    <xf numFmtId="0" fontId="45" fillId="0" borderId="26" xfId="0" applyFont="1" applyBorder="1" applyAlignment="1">
      <alignment vertical="center"/>
    </xf>
    <xf numFmtId="0" fontId="43" fillId="0" borderId="26" xfId="0" quotePrefix="1" applyFont="1" applyBorder="1" applyAlignment="1">
      <alignment horizontal="left" vertical="center" wrapText="1"/>
    </xf>
    <xf numFmtId="0" fontId="43" fillId="0" borderId="26" xfId="0" applyFont="1" applyBorder="1" applyAlignment="1">
      <alignment vertical="center"/>
    </xf>
    <xf numFmtId="0" fontId="43" fillId="0" borderId="19" xfId="0" applyFont="1" applyBorder="1" applyAlignment="1">
      <alignment vertical="center"/>
    </xf>
    <xf numFmtId="0" fontId="43" fillId="0" borderId="25" xfId="0" applyFont="1" applyBorder="1" applyAlignment="1">
      <alignment vertical="center"/>
    </xf>
    <xf numFmtId="0" fontId="43" fillId="0" borderId="16" xfId="0" applyFont="1" applyBorder="1" applyAlignment="1">
      <alignment vertical="center"/>
    </xf>
    <xf numFmtId="0" fontId="42" fillId="0" borderId="18" xfId="0" applyFont="1" applyBorder="1" applyAlignment="1">
      <alignment horizontal="center" vertical="center" wrapText="1"/>
    </xf>
    <xf numFmtId="0" fontId="43" fillId="0" borderId="18" xfId="0" applyFont="1" applyBorder="1" applyAlignment="1">
      <alignment vertical="center"/>
    </xf>
    <xf numFmtId="0" fontId="45" fillId="0" borderId="25" xfId="0" applyFont="1" applyBorder="1" applyAlignment="1">
      <alignment vertical="center"/>
    </xf>
    <xf numFmtId="0" fontId="45" fillId="0" borderId="16" xfId="0" applyFont="1" applyBorder="1" applyAlignment="1">
      <alignment vertical="center"/>
    </xf>
    <xf numFmtId="0" fontId="31" fillId="0" borderId="0" xfId="0" applyFont="1" applyBorder="1" applyAlignment="1">
      <alignment horizontal="center" vertical="center"/>
    </xf>
    <xf numFmtId="0" fontId="42" fillId="0" borderId="17" xfId="0" applyFont="1" applyBorder="1" applyAlignment="1">
      <alignment horizontal="center" vertical="center" wrapText="1"/>
    </xf>
    <xf numFmtId="0" fontId="43" fillId="0" borderId="27" xfId="0" applyFont="1" applyBorder="1" applyAlignment="1">
      <alignment horizontal="center" vertical="center" wrapText="1"/>
    </xf>
    <xf numFmtId="0" fontId="43" fillId="0" borderId="27" xfId="0" applyNumberFormat="1" applyFont="1" applyBorder="1" applyAlignment="1">
      <alignment horizontal="center" vertical="top" wrapText="1"/>
    </xf>
    <xf numFmtId="0" fontId="43" fillId="0" borderId="27" xfId="0" quotePrefix="1" applyFont="1" applyBorder="1" applyAlignment="1">
      <alignment horizontal="center" vertical="center" wrapText="1"/>
    </xf>
    <xf numFmtId="0" fontId="45" fillId="0" borderId="24" xfId="0" quotePrefix="1" applyFont="1" applyBorder="1" applyAlignment="1">
      <alignment horizontal="center" vertical="center" wrapText="1"/>
    </xf>
    <xf numFmtId="0" fontId="45" fillId="0" borderId="27" xfId="0" quotePrefix="1" applyFont="1" applyBorder="1" applyAlignment="1">
      <alignment horizontal="left" vertical="center" wrapText="1"/>
    </xf>
    <xf numFmtId="0" fontId="45" fillId="0" borderId="27" xfId="0" applyFont="1" applyBorder="1" applyAlignment="1">
      <alignment horizontal="left" vertical="center" wrapText="1"/>
    </xf>
    <xf numFmtId="0" fontId="45" fillId="0" borderId="24" xfId="0" quotePrefix="1" applyFont="1" applyBorder="1" applyAlignment="1">
      <alignment horizontal="left" vertical="center" wrapText="1"/>
    </xf>
    <xf numFmtId="0" fontId="43" fillId="0" borderId="27" xfId="0" quotePrefix="1" applyFont="1" applyBorder="1" applyAlignment="1">
      <alignment horizontal="left" vertical="center" wrapText="1"/>
    </xf>
    <xf numFmtId="0" fontId="43" fillId="0" borderId="27" xfId="0" applyFont="1" applyBorder="1" applyAlignment="1">
      <alignment horizontal="left" vertical="center" wrapText="1"/>
    </xf>
    <xf numFmtId="0" fontId="43" fillId="0" borderId="24" xfId="0" quotePrefix="1" applyFont="1" applyBorder="1" applyAlignment="1">
      <alignment horizontal="left" vertical="center" wrapText="1"/>
    </xf>
    <xf numFmtId="0" fontId="38" fillId="0" borderId="28" xfId="0" applyFont="1" applyBorder="1" applyAlignment="1">
      <alignment horizontal="left" vertical="center" wrapText="1"/>
    </xf>
    <xf numFmtId="165" fontId="38" fillId="0" borderId="31" xfId="0" applyNumberFormat="1" applyFont="1" applyBorder="1" applyAlignment="1">
      <alignment horizontal="center" vertical="center" wrapText="1"/>
    </xf>
    <xf numFmtId="165" fontId="38" fillId="0" borderId="45" xfId="0" applyNumberFormat="1" applyFont="1" applyBorder="1" applyAlignment="1">
      <alignment horizontal="center" vertical="center" wrapText="1"/>
    </xf>
    <xf numFmtId="165" fontId="39" fillId="0" borderId="31" xfId="0" applyNumberFormat="1" applyFont="1" applyBorder="1" applyAlignment="1">
      <alignment horizontal="center" vertical="center" wrapText="1"/>
    </xf>
    <xf numFmtId="0" fontId="35" fillId="0" borderId="17" xfId="0" applyFont="1" applyBorder="1" applyAlignment="1">
      <alignment horizontal="left" vertical="center" wrapText="1"/>
    </xf>
    <xf numFmtId="0" fontId="35" fillId="0" borderId="18" xfId="0" applyFont="1" applyBorder="1" applyAlignment="1">
      <alignment horizontal="left" vertical="center" wrapText="1"/>
    </xf>
    <xf numFmtId="0" fontId="35" fillId="0" borderId="19" xfId="0" applyFont="1" applyBorder="1" applyAlignment="1">
      <alignment horizontal="left" vertical="center" wrapText="1"/>
    </xf>
    <xf numFmtId="0" fontId="30" fillId="0" borderId="14" xfId="0" applyFont="1" applyBorder="1" applyAlignment="1">
      <alignment horizontal="left" vertical="center" wrapText="1"/>
    </xf>
    <xf numFmtId="0" fontId="30" fillId="0" borderId="15" xfId="0" applyFont="1" applyBorder="1" applyAlignment="1">
      <alignment horizontal="left" vertical="center" wrapText="1"/>
    </xf>
    <xf numFmtId="0" fontId="38" fillId="0" borderId="13" xfId="0" applyFont="1" applyBorder="1" applyAlignment="1">
      <alignment horizontal="left" vertical="center" wrapText="1"/>
    </xf>
    <xf numFmtId="0" fontId="38" fillId="0" borderId="14" xfId="0" applyFont="1" applyBorder="1" applyAlignment="1">
      <alignment horizontal="left" vertical="center" wrapText="1"/>
    </xf>
    <xf numFmtId="0" fontId="38" fillId="0" borderId="34" xfId="0" applyFont="1" applyBorder="1" applyAlignment="1">
      <alignment horizontal="left" vertical="center" wrapText="1"/>
    </xf>
    <xf numFmtId="0" fontId="38" fillId="0" borderId="9" xfId="0" applyFont="1" applyBorder="1" applyAlignment="1">
      <alignment horizontal="left" vertical="center" wrapText="1"/>
    </xf>
    <xf numFmtId="0" fontId="35" fillId="2" borderId="12" xfId="0" applyFont="1" applyFill="1" applyBorder="1" applyAlignment="1">
      <alignment horizontal="center" vertical="center" wrapText="1"/>
    </xf>
    <xf numFmtId="0" fontId="38" fillId="0" borderId="40" xfId="0" applyFont="1" applyBorder="1" applyAlignment="1">
      <alignment horizontal="left" vertical="center" wrapText="1"/>
    </xf>
    <xf numFmtId="0" fontId="38" fillId="0" borderId="20" xfId="0" applyFont="1" applyBorder="1" applyAlignment="1">
      <alignment horizontal="left" vertical="center" wrapText="1"/>
    </xf>
    <xf numFmtId="0" fontId="30" fillId="0" borderId="20" xfId="0" applyFont="1" applyBorder="1" applyAlignment="1">
      <alignment horizontal="left" vertical="center" wrapText="1"/>
    </xf>
    <xf numFmtId="0" fontId="38" fillId="0" borderId="37" xfId="0" applyFont="1" applyBorder="1" applyAlignment="1">
      <alignment horizontal="left" vertical="center" wrapText="1"/>
    </xf>
    <xf numFmtId="0" fontId="38" fillId="0" borderId="38" xfId="0" applyFont="1" applyBorder="1" applyAlignment="1">
      <alignment horizontal="left" vertical="center" wrapText="1"/>
    </xf>
    <xf numFmtId="0" fontId="38" fillId="0" borderId="15" xfId="0" applyFont="1" applyBorder="1" applyAlignment="1">
      <alignment horizontal="left" vertical="center" wrapText="1"/>
    </xf>
    <xf numFmtId="0" fontId="35" fillId="0" borderId="24" xfId="0" applyFont="1" applyBorder="1" applyAlignment="1">
      <alignment horizontal="left" vertical="center" wrapText="1"/>
    </xf>
    <xf numFmtId="0" fontId="35" fillId="0" borderId="26" xfId="0" applyFont="1" applyBorder="1" applyAlignment="1">
      <alignment horizontal="left" vertical="center" wrapText="1"/>
    </xf>
    <xf numFmtId="0" fontId="38" fillId="0" borderId="17" xfId="0" applyFont="1" applyBorder="1" applyAlignment="1">
      <alignment horizontal="left" vertical="center" wrapText="1"/>
    </xf>
    <xf numFmtId="0" fontId="38" fillId="0" borderId="18" xfId="0" applyFont="1" applyBorder="1" applyAlignment="1">
      <alignment horizontal="left" vertical="center" wrapText="1"/>
    </xf>
    <xf numFmtId="0" fontId="35" fillId="0" borderId="13" xfId="0" applyFont="1" applyBorder="1" applyAlignment="1">
      <alignment horizontal="left" vertical="center" wrapText="1"/>
    </xf>
    <xf numFmtId="0" fontId="35" fillId="0" borderId="14" xfId="0" applyFont="1" applyBorder="1" applyAlignment="1">
      <alignment horizontal="left" vertical="center" wrapText="1"/>
    </xf>
    <xf numFmtId="0" fontId="35" fillId="0" borderId="15" xfId="0" applyFont="1" applyBorder="1" applyAlignment="1">
      <alignment horizontal="left" vertical="center" wrapText="1"/>
    </xf>
    <xf numFmtId="0" fontId="38" fillId="0" borderId="11" xfId="0" applyFont="1" applyBorder="1" applyAlignment="1">
      <alignment horizontal="left" vertical="center" wrapText="1"/>
    </xf>
    <xf numFmtId="0" fontId="38" fillId="0" borderId="42" xfId="0" applyFont="1" applyBorder="1" applyAlignment="1">
      <alignment horizontal="left" vertical="center" wrapText="1"/>
    </xf>
    <xf numFmtId="0" fontId="38" fillId="0" borderId="41" xfId="0" applyFont="1" applyBorder="1" applyAlignment="1">
      <alignment horizontal="left" vertical="center" wrapText="1"/>
    </xf>
    <xf numFmtId="0" fontId="30" fillId="0" borderId="9" xfId="0" applyFont="1" applyBorder="1" applyAlignment="1">
      <alignment horizontal="left" vertical="center" wrapText="1"/>
    </xf>
    <xf numFmtId="0" fontId="38" fillId="0" borderId="13" xfId="0" applyFont="1" applyBorder="1" applyAlignment="1">
      <alignment horizontal="left" wrapText="1"/>
    </xf>
    <xf numFmtId="0" fontId="38" fillId="0" borderId="14" xfId="0" applyFont="1" applyBorder="1" applyAlignment="1">
      <alignment horizontal="left" wrapText="1"/>
    </xf>
    <xf numFmtId="0" fontId="38" fillId="0" borderId="15" xfId="0" applyFont="1" applyBorder="1" applyAlignment="1">
      <alignment horizontal="left" wrapText="1"/>
    </xf>
    <xf numFmtId="0" fontId="38" fillId="0" borderId="27" xfId="0" applyFont="1" applyBorder="1" applyAlignment="1">
      <alignment horizontal="left" vertical="top" wrapText="1"/>
    </xf>
    <xf numFmtId="0" fontId="38" fillId="0" borderId="0" xfId="0" applyFont="1" applyBorder="1" applyAlignment="1">
      <alignment horizontal="left" vertical="top" wrapText="1"/>
    </xf>
    <xf numFmtId="0" fontId="38" fillId="0" borderId="16" xfId="0" applyFont="1" applyBorder="1" applyAlignment="1">
      <alignment horizontal="left" vertical="top" wrapText="1"/>
    </xf>
    <xf numFmtId="0" fontId="38" fillId="0" borderId="39" xfId="0" applyFont="1" applyBorder="1" applyAlignment="1">
      <alignment horizontal="left" vertical="center" wrapText="1"/>
    </xf>
    <xf numFmtId="0" fontId="38" fillId="0" borderId="28" xfId="0" applyFont="1" applyBorder="1" applyAlignment="1">
      <alignment vertical="top" wrapText="1"/>
    </xf>
    <xf numFmtId="0" fontId="38" fillId="0" borderId="11" xfId="0" applyFont="1" applyBorder="1" applyAlignment="1">
      <alignment vertical="top" wrapText="1"/>
    </xf>
    <xf numFmtId="0" fontId="38" fillId="0" borderId="4" xfId="0" applyFont="1" applyBorder="1" applyAlignment="1">
      <alignment vertical="top" wrapText="1"/>
    </xf>
    <xf numFmtId="0" fontId="34" fillId="0" borderId="22" xfId="0" applyFont="1" applyBorder="1" applyAlignment="1">
      <alignment horizontal="center" vertical="center"/>
    </xf>
    <xf numFmtId="0" fontId="35" fillId="2" borderId="13" xfId="0" applyFont="1" applyFill="1" applyBorder="1" applyAlignment="1">
      <alignment horizontal="center" vertical="center" wrapText="1"/>
    </xf>
    <xf numFmtId="0" fontId="35" fillId="2" borderId="14" xfId="0" applyFont="1" applyFill="1" applyBorder="1" applyAlignment="1">
      <alignment horizontal="center" vertical="center" wrapText="1"/>
    </xf>
    <xf numFmtId="0" fontId="35" fillId="2" borderId="15" xfId="0" applyFont="1" applyFill="1" applyBorder="1" applyAlignment="1">
      <alignment horizontal="center" vertical="center" wrapText="1"/>
    </xf>
    <xf numFmtId="0" fontId="30" fillId="0" borderId="12" xfId="0" applyFont="1" applyBorder="1" applyAlignment="1">
      <alignment horizontal="left" vertical="center"/>
    </xf>
    <xf numFmtId="0" fontId="30" fillId="0" borderId="13" xfId="0" applyFont="1" applyBorder="1" applyAlignment="1">
      <alignment horizontal="left" vertical="center"/>
    </xf>
    <xf numFmtId="0" fontId="30" fillId="0" borderId="12" xfId="0" applyFont="1" applyBorder="1" applyAlignment="1">
      <alignment horizontal="left" vertical="center" wrapText="1"/>
    </xf>
    <xf numFmtId="0" fontId="30" fillId="0" borderId="13" xfId="0" applyFont="1" applyBorder="1" applyAlignment="1">
      <alignment horizontal="left" vertical="center" wrapText="1"/>
    </xf>
    <xf numFmtId="0" fontId="38" fillId="0" borderId="26" xfId="0" applyFont="1" applyBorder="1" applyAlignment="1">
      <alignment horizontal="left" vertical="center" wrapText="1"/>
    </xf>
    <xf numFmtId="0" fontId="30" fillId="0" borderId="14" xfId="0" applyFont="1" applyBorder="1" applyAlignment="1">
      <alignment horizontal="left" vertical="center"/>
    </xf>
    <xf numFmtId="0" fontId="30" fillId="0" borderId="15" xfId="0" applyFont="1" applyBorder="1" applyAlignment="1">
      <alignment horizontal="left" vertical="center"/>
    </xf>
    <xf numFmtId="0" fontId="35" fillId="2" borderId="17" xfId="0" applyFont="1" applyFill="1" applyBorder="1" applyAlignment="1">
      <alignment horizontal="center" vertical="center" wrapText="1"/>
    </xf>
    <xf numFmtId="0" fontId="35" fillId="2" borderId="18" xfId="0" applyFont="1" applyFill="1" applyBorder="1" applyAlignment="1">
      <alignment horizontal="center" vertical="center" wrapText="1"/>
    </xf>
    <xf numFmtId="0" fontId="35" fillId="2" borderId="27" xfId="0" applyFont="1" applyFill="1" applyBorder="1" applyAlignment="1">
      <alignment horizontal="center" vertical="center" wrapText="1"/>
    </xf>
    <xf numFmtId="0" fontId="35" fillId="2" borderId="0" xfId="0" applyFont="1" applyFill="1" applyBorder="1" applyAlignment="1">
      <alignment horizontal="center" vertical="center" wrapText="1"/>
    </xf>
    <xf numFmtId="0" fontId="30" fillId="0" borderId="17" xfId="0" applyFont="1" applyBorder="1" applyAlignment="1">
      <alignment horizontal="left" vertical="center" wrapText="1"/>
    </xf>
    <xf numFmtId="0" fontId="30" fillId="0" borderId="19" xfId="0" applyFont="1" applyBorder="1" applyAlignment="1">
      <alignment horizontal="left" vertical="center" wrapText="1"/>
    </xf>
    <xf numFmtId="0" fontId="30" fillId="0" borderId="24" xfId="0" applyFont="1" applyBorder="1" applyAlignment="1">
      <alignment horizontal="left" vertical="center" wrapText="1"/>
    </xf>
    <xf numFmtId="0" fontId="30" fillId="0" borderId="25" xfId="0" applyFont="1" applyBorder="1" applyAlignment="1">
      <alignment horizontal="left" vertical="center" wrapText="1"/>
    </xf>
    <xf numFmtId="0" fontId="30" fillId="0" borderId="13" xfId="0" applyFont="1" applyBorder="1" applyAlignment="1">
      <alignment horizontal="center"/>
    </xf>
    <xf numFmtId="0" fontId="30" fillId="0" borderId="14" xfId="0" applyFont="1" applyBorder="1" applyAlignment="1">
      <alignment horizontal="center"/>
    </xf>
    <xf numFmtId="0" fontId="30" fillId="0" borderId="15" xfId="0" applyFont="1" applyBorder="1" applyAlignment="1">
      <alignment horizontal="center"/>
    </xf>
    <xf numFmtId="0" fontId="30" fillId="0" borderId="24" xfId="0" applyFont="1" applyBorder="1" applyAlignment="1">
      <alignment horizontal="left" vertical="center"/>
    </xf>
    <xf numFmtId="0" fontId="30" fillId="0" borderId="26" xfId="0" applyFont="1" applyBorder="1" applyAlignment="1">
      <alignment horizontal="left" vertical="center"/>
    </xf>
    <xf numFmtId="0" fontId="36" fillId="0" borderId="12" xfId="0" applyFont="1" applyBorder="1" applyAlignment="1">
      <alignment horizontal="center" vertical="center"/>
    </xf>
    <xf numFmtId="0" fontId="43" fillId="0" borderId="0" xfId="0" applyFont="1" applyBorder="1" applyAlignment="1">
      <alignment horizontal="left" vertical="center" wrapText="1"/>
    </xf>
    <xf numFmtId="0" fontId="43" fillId="0" borderId="0" xfId="0" applyFont="1" applyBorder="1" applyAlignment="1">
      <alignment vertical="center"/>
    </xf>
    <xf numFmtId="0" fontId="43" fillId="0" borderId="16" xfId="0" applyFont="1" applyBorder="1" applyAlignment="1">
      <alignment vertical="center"/>
    </xf>
    <xf numFmtId="0" fontId="35" fillId="2" borderId="82" xfId="0" applyFont="1" applyFill="1" applyBorder="1" applyAlignment="1">
      <alignment horizontal="center" vertical="center" wrapText="1"/>
    </xf>
    <xf numFmtId="0" fontId="35" fillId="2" borderId="83" xfId="0" applyFont="1" applyFill="1" applyBorder="1" applyAlignment="1">
      <alignment horizontal="center" vertical="center" wrapText="1"/>
    </xf>
    <xf numFmtId="0" fontId="37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1" fillId="0" borderId="0" xfId="0" applyFont="1" applyAlignment="1">
      <alignment horizontal="center" vertical="top"/>
    </xf>
    <xf numFmtId="0" fontId="37" fillId="0" borderId="12" xfId="0" applyFont="1" applyBorder="1" applyAlignment="1">
      <alignment horizontal="left" vertical="center"/>
    </xf>
    <xf numFmtId="0" fontId="40" fillId="0" borderId="13" xfId="0" applyFont="1" applyBorder="1" applyAlignment="1">
      <alignment horizontal="left" vertical="center" wrapText="1"/>
    </xf>
    <xf numFmtId="0" fontId="40" fillId="0" borderId="14" xfId="0" applyFont="1" applyBorder="1" applyAlignment="1">
      <alignment horizontal="left" vertical="center" wrapText="1"/>
    </xf>
    <xf numFmtId="0" fontId="40" fillId="0" borderId="15" xfId="0" applyFont="1" applyBorder="1" applyAlignment="1">
      <alignment horizontal="left" vertical="center" wrapText="1"/>
    </xf>
    <xf numFmtId="0" fontId="40" fillId="0" borderId="12" xfId="0" applyFont="1" applyBorder="1" applyAlignment="1">
      <alignment horizontal="left" vertical="center" wrapText="1"/>
    </xf>
    <xf numFmtId="0" fontId="30" fillId="0" borderId="21" xfId="0" applyFont="1" applyBorder="1" applyAlignment="1">
      <alignment horizontal="center" vertical="center"/>
    </xf>
    <xf numFmtId="0" fontId="30" fillId="0" borderId="23" xfId="0" applyFont="1" applyBorder="1" applyAlignment="1">
      <alignment horizontal="center" vertical="center"/>
    </xf>
    <xf numFmtId="0" fontId="32" fillId="0" borderId="14" xfId="0" applyFont="1" applyBorder="1" applyAlignment="1">
      <alignment horizontal="left" vertical="center"/>
    </xf>
    <xf numFmtId="0" fontId="32" fillId="0" borderId="15" xfId="0" applyFont="1" applyBorder="1" applyAlignment="1">
      <alignment horizontal="left" vertical="center"/>
    </xf>
    <xf numFmtId="0" fontId="43" fillId="0" borderId="26" xfId="0" applyFont="1" applyBorder="1" applyAlignment="1">
      <alignment vertical="center"/>
    </xf>
    <xf numFmtId="0" fontId="43" fillId="0" borderId="25" xfId="0" applyFont="1" applyBorder="1" applyAlignment="1">
      <alignment vertical="center"/>
    </xf>
    <xf numFmtId="0" fontId="43" fillId="0" borderId="0" xfId="0" applyNumberFormat="1" applyFont="1" applyBorder="1" applyAlignment="1">
      <alignment horizontal="left" vertical="top" wrapText="1"/>
    </xf>
    <xf numFmtId="0" fontId="43" fillId="0" borderId="0" xfId="0" quotePrefix="1" applyFont="1" applyBorder="1" applyAlignment="1">
      <alignment horizontal="left" vertical="center" wrapText="1"/>
    </xf>
    <xf numFmtId="0" fontId="43" fillId="0" borderId="0" xfId="0" applyFont="1" applyBorder="1" applyAlignment="1">
      <alignment horizontal="center" vertical="center"/>
    </xf>
    <xf numFmtId="0" fontId="43" fillId="0" borderId="16" xfId="0" applyFont="1" applyBorder="1" applyAlignment="1">
      <alignment horizontal="center" vertical="center"/>
    </xf>
    <xf numFmtId="0" fontId="42" fillId="0" borderId="0" xfId="0" applyFont="1" applyBorder="1" applyAlignment="1">
      <alignment horizontal="center" vertical="center"/>
    </xf>
    <xf numFmtId="0" fontId="42" fillId="0" borderId="16" xfId="0" applyFont="1" applyBorder="1" applyAlignment="1">
      <alignment horizontal="center" vertical="center"/>
    </xf>
    <xf numFmtId="0" fontId="43" fillId="0" borderId="27" xfId="0" quotePrefix="1" applyFont="1" applyBorder="1" applyAlignment="1">
      <alignment horizontal="left" vertical="center" wrapText="1"/>
    </xf>
    <xf numFmtId="0" fontId="44" fillId="0" borderId="0" xfId="0" applyFont="1" applyBorder="1" applyAlignment="1">
      <alignment horizontal="left" vertical="center" wrapText="1"/>
    </xf>
    <xf numFmtId="0" fontId="44" fillId="0" borderId="0" xfId="0" quotePrefix="1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top" wrapText="1"/>
    </xf>
    <xf numFmtId="0" fontId="2" fillId="0" borderId="13" xfId="0" applyFont="1" applyBorder="1" applyAlignment="1">
      <alignment horizontal="right" vertical="top" wrapText="1"/>
    </xf>
    <xf numFmtId="0" fontId="2" fillId="0" borderId="14" xfId="0" applyFont="1" applyBorder="1" applyAlignment="1">
      <alignment horizontal="right" vertical="top" wrapText="1"/>
    </xf>
    <xf numFmtId="0" fontId="2" fillId="0" borderId="15" xfId="0" applyFont="1" applyBorder="1" applyAlignment="1">
      <alignment horizontal="right" vertical="top" wrapText="1"/>
    </xf>
    <xf numFmtId="0" fontId="16" fillId="0" borderId="50" xfId="0" applyFont="1" applyBorder="1" applyAlignment="1">
      <alignment horizontal="left" vertical="top" wrapText="1"/>
    </xf>
    <xf numFmtId="0" fontId="16" fillId="0" borderId="51" xfId="0" applyFont="1" applyBorder="1" applyAlignment="1">
      <alignment horizontal="left" vertical="top" wrapText="1"/>
    </xf>
    <xf numFmtId="0" fontId="17" fillId="0" borderId="50" xfId="0" applyFont="1" applyBorder="1" applyAlignment="1">
      <alignment horizontal="left" vertical="top" wrapText="1"/>
    </xf>
    <xf numFmtId="0" fontId="17" fillId="0" borderId="51" xfId="0" applyFont="1" applyBorder="1" applyAlignment="1">
      <alignment horizontal="left" vertical="top" wrapText="1"/>
    </xf>
    <xf numFmtId="0" fontId="18" fillId="0" borderId="50" xfId="0" applyFont="1" applyBorder="1" applyAlignment="1">
      <alignment horizontal="left" vertical="top" wrapText="1"/>
    </xf>
    <xf numFmtId="0" fontId="18" fillId="0" borderId="51" xfId="0" applyFont="1" applyBorder="1" applyAlignment="1">
      <alignment horizontal="left" vertical="top" wrapText="1"/>
    </xf>
    <xf numFmtId="0" fontId="8" fillId="0" borderId="50" xfId="0" applyFont="1" applyBorder="1" applyAlignment="1">
      <alignment horizontal="left" vertical="top" wrapText="1"/>
    </xf>
    <xf numFmtId="0" fontId="8" fillId="0" borderId="51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6" fillId="0" borderId="50" xfId="0" applyFont="1" applyBorder="1" applyAlignment="1">
      <alignment vertical="top" wrapText="1"/>
    </xf>
    <xf numFmtId="0" fontId="16" fillId="0" borderId="51" xfId="0" applyFont="1" applyBorder="1" applyAlignment="1">
      <alignment vertical="top" wrapText="1"/>
    </xf>
    <xf numFmtId="0" fontId="5" fillId="0" borderId="50" xfId="0" applyFont="1" applyBorder="1" applyAlignment="1">
      <alignment horizontal="left" vertical="top" wrapText="1"/>
    </xf>
    <xf numFmtId="0" fontId="5" fillId="0" borderId="51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49" xfId="0" applyFont="1" applyBorder="1" applyAlignment="1">
      <alignment vertical="top" wrapText="1"/>
    </xf>
    <xf numFmtId="0" fontId="2" fillId="0" borderId="50" xfId="0" applyFont="1" applyBorder="1" applyAlignment="1">
      <alignment vertical="top" wrapText="1"/>
    </xf>
    <xf numFmtId="0" fontId="17" fillId="0" borderId="49" xfId="0" applyFont="1" applyBorder="1" applyAlignment="1">
      <alignment horizontal="right" vertical="top" wrapText="1"/>
    </xf>
    <xf numFmtId="0" fontId="17" fillId="0" borderId="50" xfId="0" applyFont="1" applyBorder="1" applyAlignment="1">
      <alignment horizontal="right" vertical="top" wrapText="1"/>
    </xf>
    <xf numFmtId="0" fontId="17" fillId="0" borderId="51" xfId="0" applyFont="1" applyBorder="1" applyAlignment="1">
      <alignment horizontal="right" vertical="top" wrapText="1"/>
    </xf>
    <xf numFmtId="0" fontId="3" fillId="0" borderId="49" xfId="0" applyFont="1" applyBorder="1" applyAlignment="1">
      <alignment horizontal="left" vertical="top" wrapText="1"/>
    </xf>
    <xf numFmtId="0" fontId="3" fillId="0" borderId="50" xfId="0" applyFont="1" applyBorder="1" applyAlignment="1">
      <alignment horizontal="left" vertical="top" wrapText="1"/>
    </xf>
    <xf numFmtId="0" fontId="3" fillId="0" borderId="51" xfId="0" applyFont="1" applyBorder="1" applyAlignment="1">
      <alignment horizontal="left" vertical="top" wrapText="1"/>
    </xf>
    <xf numFmtId="0" fontId="2" fillId="0" borderId="49" xfId="0" applyFont="1" applyBorder="1" applyAlignment="1">
      <alignment horizontal="left" vertical="top" wrapText="1"/>
    </xf>
    <xf numFmtId="0" fontId="2" fillId="0" borderId="50" xfId="0" applyFont="1" applyBorder="1" applyAlignment="1">
      <alignment horizontal="left" vertical="top" wrapText="1"/>
    </xf>
    <xf numFmtId="0" fontId="2" fillId="0" borderId="54" xfId="0" applyFont="1" applyBorder="1" applyAlignment="1">
      <alignment horizontal="right" vertical="top" wrapText="1"/>
    </xf>
    <xf numFmtId="0" fontId="2" fillId="0" borderId="55" xfId="0" applyFont="1" applyBorder="1" applyAlignment="1">
      <alignment horizontal="right" vertical="top" wrapText="1"/>
    </xf>
    <xf numFmtId="0" fontId="2" fillId="0" borderId="56" xfId="0" applyFont="1" applyBorder="1" applyAlignment="1">
      <alignment horizontal="right" vertical="top" wrapText="1"/>
    </xf>
    <xf numFmtId="0" fontId="8" fillId="0" borderId="64" xfId="0" applyFont="1" applyBorder="1" applyAlignment="1">
      <alignment horizontal="left" vertical="top" wrapText="1"/>
    </xf>
    <xf numFmtId="0" fontId="8" fillId="0" borderId="65" xfId="0" applyFont="1" applyBorder="1" applyAlignment="1">
      <alignment horizontal="left" vertical="top" wrapText="1"/>
    </xf>
    <xf numFmtId="0" fontId="5" fillId="0" borderId="21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1" xfId="0" applyFont="1" applyBorder="1" applyAlignment="1">
      <alignment vertical="center" wrapText="1"/>
    </xf>
    <xf numFmtId="0" fontId="5" fillId="0" borderId="22" xfId="0" applyFont="1" applyBorder="1" applyAlignment="1">
      <alignment vertical="center" wrapText="1"/>
    </xf>
    <xf numFmtId="0" fontId="5" fillId="0" borderId="23" xfId="0" applyFont="1" applyBorder="1" applyAlignment="1">
      <alignment vertical="center" wrapText="1"/>
    </xf>
    <xf numFmtId="0" fontId="17" fillId="0" borderId="49" xfId="0" applyFont="1" applyBorder="1" applyAlignment="1">
      <alignment vertical="top" wrapText="1"/>
    </xf>
    <xf numFmtId="0" fontId="17" fillId="0" borderId="50" xfId="0" applyFont="1" applyBorder="1" applyAlignment="1">
      <alignment vertical="top" wrapText="1"/>
    </xf>
    <xf numFmtId="0" fontId="17" fillId="0" borderId="13" xfId="0" applyFont="1" applyBorder="1" applyAlignment="1">
      <alignment horizontal="left" vertical="top" wrapText="1"/>
    </xf>
    <xf numFmtId="0" fontId="17" fillId="0" borderId="14" xfId="0" applyFont="1" applyBorder="1" applyAlignment="1">
      <alignment horizontal="left" vertical="top" wrapText="1"/>
    </xf>
    <xf numFmtId="0" fontId="17" fillId="0" borderId="15" xfId="0" applyFont="1" applyBorder="1" applyAlignment="1">
      <alignment horizontal="left" vertical="top" wrapText="1"/>
    </xf>
    <xf numFmtId="0" fontId="17" fillId="0" borderId="66" xfId="0" applyFont="1" applyBorder="1" applyAlignment="1">
      <alignment vertical="top" wrapText="1"/>
    </xf>
    <xf numFmtId="0" fontId="17" fillId="0" borderId="61" xfId="0" applyFont="1" applyBorder="1" applyAlignment="1">
      <alignment vertical="top" wrapText="1"/>
    </xf>
    <xf numFmtId="0" fontId="8" fillId="0" borderId="50" xfId="0" applyFont="1" applyBorder="1" applyAlignment="1">
      <alignment vertical="top" wrapText="1"/>
    </xf>
    <xf numFmtId="0" fontId="8" fillId="0" borderId="51" xfId="0" applyFont="1" applyBorder="1" applyAlignment="1">
      <alignment vertical="top" wrapText="1"/>
    </xf>
    <xf numFmtId="0" fontId="2" fillId="2" borderId="5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center" wrapText="1"/>
    </xf>
    <xf numFmtId="0" fontId="2" fillId="2" borderId="13" xfId="0" applyFont="1" applyFill="1" applyBorder="1" applyAlignment="1">
      <alignment horizontal="center" wrapText="1"/>
    </xf>
    <xf numFmtId="0" fontId="2" fillId="2" borderId="14" xfId="0" applyFont="1" applyFill="1" applyBorder="1" applyAlignment="1">
      <alignment horizontal="center" wrapText="1"/>
    </xf>
    <xf numFmtId="0" fontId="2" fillId="2" borderId="15" xfId="0" applyFont="1" applyFill="1" applyBorder="1" applyAlignment="1">
      <alignment horizontal="center" wrapText="1"/>
    </xf>
    <xf numFmtId="0" fontId="10" fillId="0" borderId="12" xfId="0" applyFont="1" applyBorder="1" applyAlignment="1">
      <alignment horizontal="left" wrapText="1"/>
    </xf>
    <xf numFmtId="0" fontId="10" fillId="0" borderId="13" xfId="0" applyFont="1" applyBorder="1" applyAlignment="1">
      <alignment horizontal="left" wrapText="1"/>
    </xf>
    <xf numFmtId="0" fontId="10" fillId="0" borderId="14" xfId="0" applyFont="1" applyBorder="1" applyAlignment="1">
      <alignment horizontal="left"/>
    </xf>
    <xf numFmtId="0" fontId="10" fillId="0" borderId="15" xfId="0" applyFont="1" applyBorder="1" applyAlignment="1">
      <alignment horizontal="left"/>
    </xf>
    <xf numFmtId="0" fontId="10" fillId="0" borderId="17" xfId="0" applyFont="1" applyBorder="1" applyAlignment="1">
      <alignment horizontal="left" vertical="top" wrapText="1"/>
    </xf>
    <xf numFmtId="0" fontId="10" fillId="0" borderId="19" xfId="0" applyFont="1" applyBorder="1" applyAlignment="1">
      <alignment horizontal="left" vertical="top" wrapText="1"/>
    </xf>
    <xf numFmtId="0" fontId="10" fillId="0" borderId="24" xfId="0" applyFont="1" applyBorder="1" applyAlignment="1">
      <alignment horizontal="left" vertical="top" wrapText="1"/>
    </xf>
    <xf numFmtId="0" fontId="10" fillId="0" borderId="25" xfId="0" applyFont="1" applyBorder="1" applyAlignment="1">
      <alignment horizontal="left" vertical="top" wrapText="1"/>
    </xf>
    <xf numFmtId="0" fontId="10" fillId="0" borderId="13" xfId="0" applyFont="1" applyBorder="1" applyAlignment="1">
      <alignment horizontal="left"/>
    </xf>
    <xf numFmtId="0" fontId="10" fillId="0" borderId="12" xfId="0" applyFont="1" applyBorder="1" applyAlignment="1">
      <alignment horizontal="left" vertical="top" wrapText="1"/>
    </xf>
    <xf numFmtId="0" fontId="10" fillId="0" borderId="13" xfId="0" applyFont="1" applyBorder="1" applyAlignment="1">
      <alignment horizontal="left" vertical="top" wrapText="1"/>
    </xf>
    <xf numFmtId="0" fontId="10" fillId="0" borderId="12" xfId="0" applyFont="1" applyBorder="1" applyAlignment="1">
      <alignment horizontal="left"/>
    </xf>
    <xf numFmtId="0" fontId="8" fillId="0" borderId="61" xfId="0" applyFont="1" applyBorder="1" applyAlignment="1">
      <alignment horizontal="left" vertical="top" wrapText="1"/>
    </xf>
    <xf numFmtId="0" fontId="8" fillId="0" borderId="62" xfId="0" applyFont="1" applyBorder="1" applyAlignment="1">
      <alignment horizontal="left" vertical="top" wrapText="1"/>
    </xf>
    <xf numFmtId="0" fontId="8" fillId="0" borderId="13" xfId="0" applyFont="1" applyBorder="1" applyAlignment="1">
      <alignment horizontal="left" vertical="top" wrapText="1"/>
    </xf>
    <xf numFmtId="0" fontId="14" fillId="0" borderId="14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left" vertical="top" wrapText="1"/>
    </xf>
    <xf numFmtId="0" fontId="3" fillId="0" borderId="14" xfId="0" applyFont="1" applyBorder="1" applyAlignment="1">
      <alignment horizontal="left" vertical="top" wrapText="1"/>
    </xf>
    <xf numFmtId="0" fontId="10" fillId="0" borderId="0" xfId="0" applyFont="1" applyAlignment="1">
      <alignment horizontal="center"/>
    </xf>
    <xf numFmtId="0" fontId="10" fillId="0" borderId="13" xfId="0" applyFont="1" applyBorder="1" applyAlignment="1">
      <alignment horizontal="center"/>
    </xf>
    <xf numFmtId="0" fontId="10" fillId="0" borderId="14" xfId="0" applyFont="1" applyBorder="1" applyAlignment="1">
      <alignment horizontal="center"/>
    </xf>
    <xf numFmtId="0" fontId="10" fillId="0" borderId="15" xfId="0" applyFont="1" applyBorder="1" applyAlignment="1">
      <alignment horizontal="center"/>
    </xf>
    <xf numFmtId="0" fontId="10" fillId="0" borderId="24" xfId="0" applyFont="1" applyBorder="1" applyAlignment="1">
      <alignment horizontal="left"/>
    </xf>
    <xf numFmtId="0" fontId="10" fillId="0" borderId="26" xfId="0" applyFont="1" applyBorder="1" applyAlignment="1">
      <alignment horizontal="left"/>
    </xf>
    <xf numFmtId="0" fontId="2" fillId="0" borderId="64" xfId="0" applyFont="1" applyBorder="1" applyAlignment="1">
      <alignment horizontal="left" vertical="top" wrapText="1"/>
    </xf>
    <xf numFmtId="0" fontId="2" fillId="0" borderId="26" xfId="0" applyFont="1" applyBorder="1" applyAlignment="1">
      <alignment horizontal="left" vertical="top" wrapText="1"/>
    </xf>
    <xf numFmtId="0" fontId="7" fillId="2" borderId="13" xfId="0" applyFont="1" applyFill="1" applyBorder="1" applyAlignment="1">
      <alignment horizontal="center" wrapText="1"/>
    </xf>
    <xf numFmtId="0" fontId="7" fillId="2" borderId="14" xfId="0" applyFont="1" applyFill="1" applyBorder="1" applyAlignment="1">
      <alignment horizontal="center" wrapText="1"/>
    </xf>
    <xf numFmtId="0" fontId="3" fillId="0" borderId="46" xfId="0" applyFont="1" applyBorder="1" applyAlignment="1">
      <alignment horizontal="left" vertical="top" wrapText="1"/>
    </xf>
    <xf numFmtId="0" fontId="3" fillId="0" borderId="47" xfId="0" applyFont="1" applyBorder="1" applyAlignment="1">
      <alignment horizontal="left" vertical="top" wrapText="1"/>
    </xf>
    <xf numFmtId="0" fontId="11" fillId="0" borderId="22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27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6" fillId="0" borderId="74" xfId="0" applyFont="1" applyBorder="1" applyAlignment="1">
      <alignment horizontal="center" vertical="center" wrapText="1"/>
    </xf>
    <xf numFmtId="0" fontId="26" fillId="0" borderId="71" xfId="0" applyFont="1" applyBorder="1" applyAlignment="1">
      <alignment horizontal="center" vertical="center" wrapText="1"/>
    </xf>
    <xf numFmtId="0" fontId="0" fillId="0" borderId="73" xfId="0" applyBorder="1" applyAlignment="1">
      <alignment horizontal="left" wrapText="1"/>
    </xf>
    <xf numFmtId="0" fontId="0" fillId="0" borderId="74" xfId="0" applyBorder="1" applyAlignment="1">
      <alignment horizontal="left" wrapText="1"/>
    </xf>
    <xf numFmtId="0" fontId="28" fillId="0" borderId="0" xfId="0" applyFont="1" applyAlignment="1">
      <alignment horizontal="center"/>
    </xf>
    <xf numFmtId="0" fontId="26" fillId="2" borderId="71" xfId="0" applyFont="1" applyFill="1" applyBorder="1" applyAlignment="1">
      <alignment horizontal="center" wrapText="1"/>
    </xf>
    <xf numFmtId="0" fontId="5" fillId="0" borderId="73" xfId="0" applyFont="1" applyBorder="1" applyAlignment="1">
      <alignment horizontal="left" vertical="top" wrapText="1"/>
    </xf>
    <xf numFmtId="0" fontId="5" fillId="0" borderId="74" xfId="0" applyFont="1" applyBorder="1" applyAlignment="1">
      <alignment horizontal="left" vertical="top" wrapText="1"/>
    </xf>
    <xf numFmtId="0" fontId="5" fillId="0" borderId="13" xfId="0" applyFont="1" applyBorder="1" applyAlignment="1">
      <alignment horizontal="left" vertical="top" wrapText="1"/>
    </xf>
    <xf numFmtId="0" fontId="5" fillId="0" borderId="14" xfId="0" applyFont="1" applyBorder="1" applyAlignment="1">
      <alignment horizontal="left" vertical="top" wrapText="1"/>
    </xf>
    <xf numFmtId="0" fontId="0" fillId="0" borderId="73" xfId="0" applyBorder="1" applyAlignment="1">
      <alignment horizontal="left" vertical="top"/>
    </xf>
    <xf numFmtId="0" fontId="0" fillId="0" borderId="74" xfId="0" applyBorder="1" applyAlignment="1">
      <alignment horizontal="left" vertical="top"/>
    </xf>
    <xf numFmtId="0" fontId="23" fillId="0" borderId="72" xfId="0" applyFont="1" applyBorder="1" applyAlignment="1">
      <alignment horizontal="center" vertical="center"/>
    </xf>
    <xf numFmtId="0" fontId="23" fillId="0" borderId="73" xfId="0" applyFont="1" applyBorder="1" applyAlignment="1">
      <alignment horizontal="center" vertical="center"/>
    </xf>
    <xf numFmtId="0" fontId="1" fillId="0" borderId="72" xfId="0" applyFont="1" applyBorder="1" applyAlignment="1">
      <alignment horizontal="left"/>
    </xf>
    <xf numFmtId="0" fontId="1" fillId="0" borderId="74" xfId="0" applyFont="1" applyBorder="1" applyAlignment="1">
      <alignment horizontal="left"/>
    </xf>
    <xf numFmtId="0" fontId="0" fillId="0" borderId="72" xfId="0" applyBorder="1" applyAlignment="1">
      <alignment horizontal="center"/>
    </xf>
    <xf numFmtId="0" fontId="0" fillId="0" borderId="73" xfId="0" applyBorder="1" applyAlignment="1">
      <alignment horizontal="center"/>
    </xf>
    <xf numFmtId="0" fontId="0" fillId="0" borderId="74" xfId="0" applyBorder="1" applyAlignment="1">
      <alignment horizontal="center"/>
    </xf>
    <xf numFmtId="0" fontId="0" fillId="0" borderId="72" xfId="0" applyBorder="1" applyAlignment="1">
      <alignment horizontal="left"/>
    </xf>
    <xf numFmtId="0" fontId="0" fillId="0" borderId="73" xfId="0" applyBorder="1" applyAlignment="1">
      <alignment horizontal="left"/>
    </xf>
    <xf numFmtId="0" fontId="0" fillId="0" borderId="74" xfId="0" applyBorder="1" applyAlignment="1">
      <alignment horizontal="left"/>
    </xf>
    <xf numFmtId="0" fontId="8" fillId="0" borderId="47" xfId="0" applyFont="1" applyBorder="1" applyAlignment="1">
      <alignment horizontal="left" vertical="top" wrapText="1"/>
    </xf>
    <xf numFmtId="0" fontId="29" fillId="0" borderId="0" xfId="0" applyFont="1" applyAlignment="1">
      <alignment horizontal="center" vertical="center"/>
    </xf>
    <xf numFmtId="0" fontId="1" fillId="0" borderId="73" xfId="0" applyFont="1" applyBorder="1" applyAlignment="1">
      <alignment horizontal="left"/>
    </xf>
    <xf numFmtId="0" fontId="24" fillId="0" borderId="71" xfId="0" applyFont="1" applyBorder="1" applyAlignment="1">
      <alignment horizontal="center" vertical="center"/>
    </xf>
    <xf numFmtId="0" fontId="1" fillId="0" borderId="79" xfId="0" applyFont="1" applyBorder="1" applyAlignment="1">
      <alignment horizontal="center" vertical="center" wrapText="1"/>
    </xf>
    <xf numFmtId="0" fontId="1" fillId="0" borderId="75" xfId="0" applyFont="1" applyBorder="1" applyAlignment="1">
      <alignment horizontal="center" vertical="center" wrapText="1"/>
    </xf>
    <xf numFmtId="0" fontId="1" fillId="0" borderId="80" xfId="0" applyFont="1" applyBorder="1" applyAlignment="1">
      <alignment horizontal="center" vertical="center" wrapText="1"/>
    </xf>
    <xf numFmtId="0" fontId="1" fillId="0" borderId="77" xfId="0" applyFont="1" applyBorder="1" applyAlignment="1">
      <alignment horizontal="center" vertical="center" wrapText="1"/>
    </xf>
    <xf numFmtId="0" fontId="1" fillId="0" borderId="71" xfId="0" applyFont="1" applyBorder="1" applyAlignment="1">
      <alignment horizontal="center" vertical="center" wrapText="1"/>
    </xf>
    <xf numFmtId="0" fontId="1" fillId="0" borderId="71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142875</xdr:colOff>
      <xdr:row>63</xdr:row>
      <xdr:rowOff>57150</xdr:rowOff>
    </xdr:from>
    <xdr:to>
      <xdr:col>1</xdr:col>
      <xdr:colOff>285750</xdr:colOff>
      <xdr:row>63</xdr:row>
      <xdr:rowOff>133350</xdr:rowOff>
    </xdr:to>
    <xdr:pic>
      <xdr:nvPicPr>
        <xdr:cNvPr id="1040" name="Picture 13" descr="http://pranata.kemhan.go.id/images/tangan.gif"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12049125"/>
          <a:ext cx="142875" cy="76200"/>
        </a:xfrm>
        <a:prstGeom prst="rect">
          <a:avLst/>
        </a:prstGeom>
        <a:noFill/>
      </xdr:spPr>
    </xdr:pic>
    <xdr:clientData/>
  </xdr:twoCellAnchor>
  <xdr:twoCellAnchor>
    <xdr:from>
      <xdr:col>1</xdr:col>
      <xdr:colOff>142875</xdr:colOff>
      <xdr:row>64</xdr:row>
      <xdr:rowOff>57150</xdr:rowOff>
    </xdr:from>
    <xdr:to>
      <xdr:col>1</xdr:col>
      <xdr:colOff>285750</xdr:colOff>
      <xdr:row>64</xdr:row>
      <xdr:rowOff>133350</xdr:rowOff>
    </xdr:to>
    <xdr:pic>
      <xdr:nvPicPr>
        <xdr:cNvPr id="1039" name="Picture 14" descr="http://pranata.kemhan.go.id/images/tangan.gif">
          <a:extLst>
            <a:ext uri="{FF2B5EF4-FFF2-40B4-BE49-F238E27FC236}">
              <a16:creationId xmlns:a16="http://schemas.microsoft.com/office/drawing/2014/main" id="{00000000-0008-0000-0000-00000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12258675"/>
          <a:ext cx="142875" cy="76200"/>
        </a:xfrm>
        <a:prstGeom prst="rect">
          <a:avLst/>
        </a:prstGeom>
        <a:noFill/>
      </xdr:spPr>
    </xdr:pic>
    <xdr:clientData/>
  </xdr:twoCellAnchor>
  <xdr:twoCellAnchor>
    <xdr:from>
      <xdr:col>1</xdr:col>
      <xdr:colOff>142875</xdr:colOff>
      <xdr:row>65</xdr:row>
      <xdr:rowOff>57150</xdr:rowOff>
    </xdr:from>
    <xdr:to>
      <xdr:col>1</xdr:col>
      <xdr:colOff>285750</xdr:colOff>
      <xdr:row>65</xdr:row>
      <xdr:rowOff>133350</xdr:rowOff>
    </xdr:to>
    <xdr:pic>
      <xdr:nvPicPr>
        <xdr:cNvPr id="1038" name="Picture 15" descr="http://pranata.kemhan.go.id/images/tangan.gif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12468225"/>
          <a:ext cx="142875" cy="76200"/>
        </a:xfrm>
        <a:prstGeom prst="rect">
          <a:avLst/>
        </a:prstGeom>
        <a:noFill/>
      </xdr:spPr>
    </xdr:pic>
    <xdr:clientData/>
  </xdr:twoCellAnchor>
  <xdr:twoCellAnchor>
    <xdr:from>
      <xdr:col>1</xdr:col>
      <xdr:colOff>266700</xdr:colOff>
      <xdr:row>130</xdr:row>
      <xdr:rowOff>66675</xdr:rowOff>
    </xdr:from>
    <xdr:to>
      <xdr:col>1</xdr:col>
      <xdr:colOff>409575</xdr:colOff>
      <xdr:row>130</xdr:row>
      <xdr:rowOff>142875</xdr:rowOff>
    </xdr:to>
    <xdr:pic>
      <xdr:nvPicPr>
        <xdr:cNvPr id="1031" name="Picture 22" descr="http://pranata.kemhan.go.id/images/tangan.gif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4850" y="26127075"/>
          <a:ext cx="142875" cy="76200"/>
        </a:xfrm>
        <a:prstGeom prst="rect">
          <a:avLst/>
        </a:prstGeom>
        <a:noFill/>
      </xdr:spPr>
    </xdr:pic>
    <xdr:clientData/>
  </xdr:twoCellAnchor>
  <xdr:twoCellAnchor>
    <xdr:from>
      <xdr:col>1</xdr:col>
      <xdr:colOff>266700</xdr:colOff>
      <xdr:row>131</xdr:row>
      <xdr:rowOff>66675</xdr:rowOff>
    </xdr:from>
    <xdr:to>
      <xdr:col>1</xdr:col>
      <xdr:colOff>409575</xdr:colOff>
      <xdr:row>131</xdr:row>
      <xdr:rowOff>142875</xdr:rowOff>
    </xdr:to>
    <xdr:pic>
      <xdr:nvPicPr>
        <xdr:cNvPr id="1030" name="Picture 23" descr="http://pranata.kemhan.go.id/images/tangan.gif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4850" y="26336625"/>
          <a:ext cx="142875" cy="76200"/>
        </a:xfrm>
        <a:prstGeom prst="rect">
          <a:avLst/>
        </a:prstGeom>
        <a:noFill/>
      </xdr:spPr>
    </xdr:pic>
    <xdr:clientData/>
  </xdr:twoCellAnchor>
  <xdr:twoCellAnchor>
    <xdr:from>
      <xdr:col>1</xdr:col>
      <xdr:colOff>266700</xdr:colOff>
      <xdr:row>132</xdr:row>
      <xdr:rowOff>66675</xdr:rowOff>
    </xdr:from>
    <xdr:to>
      <xdr:col>1</xdr:col>
      <xdr:colOff>409575</xdr:colOff>
      <xdr:row>132</xdr:row>
      <xdr:rowOff>142875</xdr:rowOff>
    </xdr:to>
    <xdr:pic>
      <xdr:nvPicPr>
        <xdr:cNvPr id="1029" name="Picture 24" descr="http://pranata.kemhan.go.id/images/tangan.gif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4850" y="26546175"/>
          <a:ext cx="142875" cy="76200"/>
        </a:xfrm>
        <a:prstGeom prst="rect">
          <a:avLst/>
        </a:prstGeom>
        <a:noFill/>
      </xdr:spPr>
    </xdr:pic>
    <xdr:clientData/>
  </xdr:twoCellAnchor>
  <xdr:twoCellAnchor>
    <xdr:from>
      <xdr:col>1</xdr:col>
      <xdr:colOff>266700</xdr:colOff>
      <xdr:row>133</xdr:row>
      <xdr:rowOff>66675</xdr:rowOff>
    </xdr:from>
    <xdr:to>
      <xdr:col>1</xdr:col>
      <xdr:colOff>409575</xdr:colOff>
      <xdr:row>133</xdr:row>
      <xdr:rowOff>142875</xdr:rowOff>
    </xdr:to>
    <xdr:pic>
      <xdr:nvPicPr>
        <xdr:cNvPr id="1028" name="Picture 25" descr="http://pranata.kemhan.go.id/images/tangan.gif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4850" y="26755725"/>
          <a:ext cx="142875" cy="76200"/>
        </a:xfrm>
        <a:prstGeom prst="rect">
          <a:avLst/>
        </a:prstGeom>
        <a:noFill/>
      </xdr:spPr>
    </xdr:pic>
    <xdr:clientData/>
  </xdr:twoCellAnchor>
  <xdr:twoCellAnchor>
    <xdr:from>
      <xdr:col>1</xdr:col>
      <xdr:colOff>295275</xdr:colOff>
      <xdr:row>193</xdr:row>
      <xdr:rowOff>95250</xdr:rowOff>
    </xdr:from>
    <xdr:to>
      <xdr:col>1</xdr:col>
      <xdr:colOff>438150</xdr:colOff>
      <xdr:row>193</xdr:row>
      <xdr:rowOff>171450</xdr:rowOff>
    </xdr:to>
    <xdr:pic>
      <xdr:nvPicPr>
        <xdr:cNvPr id="1027" name="Picture 26" descr="http://pranata.kemhan.go.id/images/tangan.gif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33425" y="41929050"/>
          <a:ext cx="142875" cy="76200"/>
        </a:xfrm>
        <a:prstGeom prst="rect">
          <a:avLst/>
        </a:prstGeom>
        <a:noFill/>
      </xdr:spPr>
    </xdr:pic>
    <xdr:clientData/>
  </xdr:twoCellAnchor>
  <xdr:twoCellAnchor>
    <xdr:from>
      <xdr:col>1</xdr:col>
      <xdr:colOff>285750</xdr:colOff>
      <xdr:row>194</xdr:row>
      <xdr:rowOff>19050</xdr:rowOff>
    </xdr:from>
    <xdr:to>
      <xdr:col>1</xdr:col>
      <xdr:colOff>428625</xdr:colOff>
      <xdr:row>194</xdr:row>
      <xdr:rowOff>95250</xdr:rowOff>
    </xdr:to>
    <xdr:pic>
      <xdr:nvPicPr>
        <xdr:cNvPr id="1026" name="Picture 27" descr="http://pranata.kemhan.go.id/images/tangan.gif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23900" y="42062400"/>
          <a:ext cx="142875" cy="76200"/>
        </a:xfrm>
        <a:prstGeom prst="rect">
          <a:avLst/>
        </a:prstGeom>
        <a:noFill/>
      </xdr:spPr>
    </xdr:pic>
    <xdr:clientData/>
  </xdr:twoCellAnchor>
  <xdr:twoCellAnchor>
    <xdr:from>
      <xdr:col>1</xdr:col>
      <xdr:colOff>285750</xdr:colOff>
      <xdr:row>195</xdr:row>
      <xdr:rowOff>19050</xdr:rowOff>
    </xdr:from>
    <xdr:to>
      <xdr:col>1</xdr:col>
      <xdr:colOff>428625</xdr:colOff>
      <xdr:row>195</xdr:row>
      <xdr:rowOff>95250</xdr:rowOff>
    </xdr:to>
    <xdr:pic>
      <xdr:nvPicPr>
        <xdr:cNvPr id="1025" name="Picture 28" descr="http://pranata.kemhan.go.id/images/tangan.gif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23900" y="42271950"/>
          <a:ext cx="142875" cy="76200"/>
        </a:xfrm>
        <a:prstGeom prst="rect">
          <a:avLst/>
        </a:prstGeom>
        <a:noFill/>
      </xdr:spPr>
    </xdr:pic>
    <xdr:clientData/>
  </xdr:twoCellAnchor>
  <xdr:twoCellAnchor>
    <xdr:from>
      <xdr:col>1</xdr:col>
      <xdr:colOff>142875</xdr:colOff>
      <xdr:row>55</xdr:row>
      <xdr:rowOff>57150</xdr:rowOff>
    </xdr:from>
    <xdr:to>
      <xdr:col>1</xdr:col>
      <xdr:colOff>285750</xdr:colOff>
      <xdr:row>55</xdr:row>
      <xdr:rowOff>133350</xdr:rowOff>
    </xdr:to>
    <xdr:pic>
      <xdr:nvPicPr>
        <xdr:cNvPr id="30" name="Picture 13" descr="http://pranata.kemhan.go.id/images/tangan.gif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12049125"/>
          <a:ext cx="142875" cy="76200"/>
        </a:xfrm>
        <a:prstGeom prst="rect">
          <a:avLst/>
        </a:prstGeom>
        <a:noFill/>
      </xdr:spPr>
    </xdr:pic>
    <xdr:clientData/>
  </xdr:twoCellAnchor>
  <xdr:twoCellAnchor>
    <xdr:from>
      <xdr:col>1</xdr:col>
      <xdr:colOff>142875</xdr:colOff>
      <xdr:row>56</xdr:row>
      <xdr:rowOff>57150</xdr:rowOff>
    </xdr:from>
    <xdr:to>
      <xdr:col>1</xdr:col>
      <xdr:colOff>285750</xdr:colOff>
      <xdr:row>56</xdr:row>
      <xdr:rowOff>133350</xdr:rowOff>
    </xdr:to>
    <xdr:pic>
      <xdr:nvPicPr>
        <xdr:cNvPr id="31" name="Picture 14" descr="http://pranata.kemhan.go.id/images/tangan.gif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12258675"/>
          <a:ext cx="142875" cy="76200"/>
        </a:xfrm>
        <a:prstGeom prst="rect">
          <a:avLst/>
        </a:prstGeom>
        <a:noFill/>
      </xdr:spPr>
    </xdr:pic>
    <xdr:clientData/>
  </xdr:twoCellAnchor>
  <xdr:twoCellAnchor>
    <xdr:from>
      <xdr:col>1</xdr:col>
      <xdr:colOff>142875</xdr:colOff>
      <xdr:row>57</xdr:row>
      <xdr:rowOff>57150</xdr:rowOff>
    </xdr:from>
    <xdr:to>
      <xdr:col>1</xdr:col>
      <xdr:colOff>285750</xdr:colOff>
      <xdr:row>57</xdr:row>
      <xdr:rowOff>133350</xdr:rowOff>
    </xdr:to>
    <xdr:pic>
      <xdr:nvPicPr>
        <xdr:cNvPr id="32" name="Picture 15" descr="http://pranata.kemhan.go.id/images/tangan.gif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12468225"/>
          <a:ext cx="142875" cy="76200"/>
        </a:xfrm>
        <a:prstGeom prst="rect">
          <a:avLst/>
        </a:prstGeom>
        <a:noFill/>
      </xdr:spPr>
    </xdr:pic>
    <xdr:clientData/>
  </xdr:twoCellAnchor>
  <xdr:twoCellAnchor>
    <xdr:from>
      <xdr:col>1</xdr:col>
      <xdr:colOff>142875</xdr:colOff>
      <xdr:row>58</xdr:row>
      <xdr:rowOff>57150</xdr:rowOff>
    </xdr:from>
    <xdr:to>
      <xdr:col>1</xdr:col>
      <xdr:colOff>285750</xdr:colOff>
      <xdr:row>58</xdr:row>
      <xdr:rowOff>133350</xdr:rowOff>
    </xdr:to>
    <xdr:pic>
      <xdr:nvPicPr>
        <xdr:cNvPr id="33" name="Picture 13" descr="http://pranata.kemhan.go.id/images/tangan.gif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12049125"/>
          <a:ext cx="142875" cy="76200"/>
        </a:xfrm>
        <a:prstGeom prst="rect">
          <a:avLst/>
        </a:prstGeom>
        <a:noFill/>
      </xdr:spPr>
    </xdr:pic>
    <xdr:clientData/>
  </xdr:twoCellAnchor>
  <xdr:twoCellAnchor>
    <xdr:from>
      <xdr:col>1</xdr:col>
      <xdr:colOff>142875</xdr:colOff>
      <xdr:row>59</xdr:row>
      <xdr:rowOff>57150</xdr:rowOff>
    </xdr:from>
    <xdr:to>
      <xdr:col>1</xdr:col>
      <xdr:colOff>285750</xdr:colOff>
      <xdr:row>59</xdr:row>
      <xdr:rowOff>133350</xdr:rowOff>
    </xdr:to>
    <xdr:pic>
      <xdr:nvPicPr>
        <xdr:cNvPr id="34" name="Picture 14" descr="http://pranata.kemhan.go.id/images/tangan.gif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12258675"/>
          <a:ext cx="142875" cy="76200"/>
        </a:xfrm>
        <a:prstGeom prst="rect">
          <a:avLst/>
        </a:prstGeom>
        <a:noFill/>
      </xdr:spPr>
    </xdr:pic>
    <xdr:clientData/>
  </xdr:twoCellAnchor>
  <xdr:twoCellAnchor>
    <xdr:from>
      <xdr:col>1</xdr:col>
      <xdr:colOff>142875</xdr:colOff>
      <xdr:row>60</xdr:row>
      <xdr:rowOff>57150</xdr:rowOff>
    </xdr:from>
    <xdr:to>
      <xdr:col>1</xdr:col>
      <xdr:colOff>285750</xdr:colOff>
      <xdr:row>60</xdr:row>
      <xdr:rowOff>133350</xdr:rowOff>
    </xdr:to>
    <xdr:pic>
      <xdr:nvPicPr>
        <xdr:cNvPr id="35" name="Picture 15" descr="http://pranata.kemhan.go.id/images/tangan.gif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12468225"/>
          <a:ext cx="142875" cy="76200"/>
        </a:xfrm>
        <a:prstGeom prst="rect">
          <a:avLst/>
        </a:prstGeom>
        <a:noFill/>
      </xdr:spPr>
    </xdr:pic>
    <xdr:clientData/>
  </xdr:twoCellAnchor>
  <xdr:twoCellAnchor>
    <xdr:from>
      <xdr:col>1</xdr:col>
      <xdr:colOff>142875</xdr:colOff>
      <xdr:row>47</xdr:row>
      <xdr:rowOff>57150</xdr:rowOff>
    </xdr:from>
    <xdr:to>
      <xdr:col>1</xdr:col>
      <xdr:colOff>285750</xdr:colOff>
      <xdr:row>47</xdr:row>
      <xdr:rowOff>133350</xdr:rowOff>
    </xdr:to>
    <xdr:pic>
      <xdr:nvPicPr>
        <xdr:cNvPr id="36" name="Picture 13" descr="http://pranata.kemhan.go.id/images/tangan.gif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10391775"/>
          <a:ext cx="142875" cy="76200"/>
        </a:xfrm>
        <a:prstGeom prst="rect">
          <a:avLst/>
        </a:prstGeom>
        <a:noFill/>
      </xdr:spPr>
    </xdr:pic>
    <xdr:clientData/>
  </xdr:twoCellAnchor>
  <xdr:twoCellAnchor>
    <xdr:from>
      <xdr:col>1</xdr:col>
      <xdr:colOff>142875</xdr:colOff>
      <xdr:row>48</xdr:row>
      <xdr:rowOff>57150</xdr:rowOff>
    </xdr:from>
    <xdr:to>
      <xdr:col>1</xdr:col>
      <xdr:colOff>285750</xdr:colOff>
      <xdr:row>48</xdr:row>
      <xdr:rowOff>133350</xdr:rowOff>
    </xdr:to>
    <xdr:pic>
      <xdr:nvPicPr>
        <xdr:cNvPr id="37" name="Picture 14" descr="http://pranata.kemhan.go.id/images/tangan.gif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10601325"/>
          <a:ext cx="142875" cy="76200"/>
        </a:xfrm>
        <a:prstGeom prst="rect">
          <a:avLst/>
        </a:prstGeom>
        <a:noFill/>
      </xdr:spPr>
    </xdr:pic>
    <xdr:clientData/>
  </xdr:twoCellAnchor>
  <xdr:twoCellAnchor>
    <xdr:from>
      <xdr:col>1</xdr:col>
      <xdr:colOff>142875</xdr:colOff>
      <xdr:row>49</xdr:row>
      <xdr:rowOff>57150</xdr:rowOff>
    </xdr:from>
    <xdr:to>
      <xdr:col>1</xdr:col>
      <xdr:colOff>285750</xdr:colOff>
      <xdr:row>49</xdr:row>
      <xdr:rowOff>133350</xdr:rowOff>
    </xdr:to>
    <xdr:pic>
      <xdr:nvPicPr>
        <xdr:cNvPr id="38" name="Picture 15" descr="http://pranata.kemhan.go.id/images/tangan.gif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10810875"/>
          <a:ext cx="142875" cy="76200"/>
        </a:xfrm>
        <a:prstGeom prst="rect">
          <a:avLst/>
        </a:prstGeom>
        <a:noFill/>
      </xdr:spPr>
    </xdr:pic>
    <xdr:clientData/>
  </xdr:twoCellAnchor>
  <xdr:twoCellAnchor>
    <xdr:from>
      <xdr:col>1</xdr:col>
      <xdr:colOff>142875</xdr:colOff>
      <xdr:row>50</xdr:row>
      <xdr:rowOff>57150</xdr:rowOff>
    </xdr:from>
    <xdr:to>
      <xdr:col>1</xdr:col>
      <xdr:colOff>285750</xdr:colOff>
      <xdr:row>50</xdr:row>
      <xdr:rowOff>133350</xdr:rowOff>
    </xdr:to>
    <xdr:pic>
      <xdr:nvPicPr>
        <xdr:cNvPr id="39" name="Picture 13" descr="http://pranata.kemhan.go.id/images/tangan.gif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11020425"/>
          <a:ext cx="142875" cy="76200"/>
        </a:xfrm>
        <a:prstGeom prst="rect">
          <a:avLst/>
        </a:prstGeom>
        <a:noFill/>
      </xdr:spPr>
    </xdr:pic>
    <xdr:clientData/>
  </xdr:twoCellAnchor>
  <xdr:twoCellAnchor>
    <xdr:from>
      <xdr:col>1</xdr:col>
      <xdr:colOff>142875</xdr:colOff>
      <xdr:row>51</xdr:row>
      <xdr:rowOff>57150</xdr:rowOff>
    </xdr:from>
    <xdr:to>
      <xdr:col>1</xdr:col>
      <xdr:colOff>285750</xdr:colOff>
      <xdr:row>51</xdr:row>
      <xdr:rowOff>133350</xdr:rowOff>
    </xdr:to>
    <xdr:pic>
      <xdr:nvPicPr>
        <xdr:cNvPr id="40" name="Picture 14" descr="http://pranata.kemhan.go.id/images/tangan.gif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11229975"/>
          <a:ext cx="142875" cy="76200"/>
        </a:xfrm>
        <a:prstGeom prst="rect">
          <a:avLst/>
        </a:prstGeom>
        <a:noFill/>
      </xdr:spPr>
    </xdr:pic>
    <xdr:clientData/>
  </xdr:twoCellAnchor>
  <xdr:twoCellAnchor>
    <xdr:from>
      <xdr:col>1</xdr:col>
      <xdr:colOff>142875</xdr:colOff>
      <xdr:row>52</xdr:row>
      <xdr:rowOff>57150</xdr:rowOff>
    </xdr:from>
    <xdr:to>
      <xdr:col>1</xdr:col>
      <xdr:colOff>285750</xdr:colOff>
      <xdr:row>52</xdr:row>
      <xdr:rowOff>133350</xdr:rowOff>
    </xdr:to>
    <xdr:pic>
      <xdr:nvPicPr>
        <xdr:cNvPr id="41" name="Picture 15" descr="http://pranata.kemhan.go.id/images/tangan.gif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11439525"/>
          <a:ext cx="142875" cy="76200"/>
        </a:xfrm>
        <a:prstGeom prst="rect">
          <a:avLst/>
        </a:prstGeom>
        <a:noFill/>
      </xdr:spPr>
    </xdr:pic>
    <xdr:clientData/>
  </xdr:twoCellAnchor>
  <xdr:twoCellAnchor>
    <xdr:from>
      <xdr:col>1</xdr:col>
      <xdr:colOff>142875</xdr:colOff>
      <xdr:row>108</xdr:row>
      <xdr:rowOff>57150</xdr:rowOff>
    </xdr:from>
    <xdr:to>
      <xdr:col>1</xdr:col>
      <xdr:colOff>285750</xdr:colOff>
      <xdr:row>108</xdr:row>
      <xdr:rowOff>133350</xdr:rowOff>
    </xdr:to>
    <xdr:pic>
      <xdr:nvPicPr>
        <xdr:cNvPr id="49" name="Picture 13" descr="http://pranata.kemhan.go.id/images/tangan.gif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10391775"/>
          <a:ext cx="142875" cy="76200"/>
        </a:xfrm>
        <a:prstGeom prst="rect">
          <a:avLst/>
        </a:prstGeom>
        <a:noFill/>
      </xdr:spPr>
    </xdr:pic>
    <xdr:clientData/>
  </xdr:twoCellAnchor>
  <xdr:twoCellAnchor>
    <xdr:from>
      <xdr:col>1</xdr:col>
      <xdr:colOff>142875</xdr:colOff>
      <xdr:row>109</xdr:row>
      <xdr:rowOff>57150</xdr:rowOff>
    </xdr:from>
    <xdr:to>
      <xdr:col>1</xdr:col>
      <xdr:colOff>285750</xdr:colOff>
      <xdr:row>109</xdr:row>
      <xdr:rowOff>133350</xdr:rowOff>
    </xdr:to>
    <xdr:pic>
      <xdr:nvPicPr>
        <xdr:cNvPr id="50" name="Picture 14" descr="http://pranata.kemhan.go.id/images/tangan.gif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10601325"/>
          <a:ext cx="142875" cy="76200"/>
        </a:xfrm>
        <a:prstGeom prst="rect">
          <a:avLst/>
        </a:prstGeom>
        <a:noFill/>
      </xdr:spPr>
    </xdr:pic>
    <xdr:clientData/>
  </xdr:twoCellAnchor>
  <xdr:twoCellAnchor>
    <xdr:from>
      <xdr:col>1</xdr:col>
      <xdr:colOff>142875</xdr:colOff>
      <xdr:row>110</xdr:row>
      <xdr:rowOff>57150</xdr:rowOff>
    </xdr:from>
    <xdr:to>
      <xdr:col>1</xdr:col>
      <xdr:colOff>285750</xdr:colOff>
      <xdr:row>110</xdr:row>
      <xdr:rowOff>133350</xdr:rowOff>
    </xdr:to>
    <xdr:pic>
      <xdr:nvPicPr>
        <xdr:cNvPr id="51" name="Picture 15" descr="http://pranata.kemhan.go.id/images/tangan.gif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10810875"/>
          <a:ext cx="142875" cy="76200"/>
        </a:xfrm>
        <a:prstGeom prst="rect">
          <a:avLst/>
        </a:prstGeom>
        <a:noFill/>
      </xdr:spPr>
    </xdr:pic>
    <xdr:clientData/>
  </xdr:twoCellAnchor>
  <xdr:twoCellAnchor>
    <xdr:from>
      <xdr:col>1</xdr:col>
      <xdr:colOff>142875</xdr:colOff>
      <xdr:row>111</xdr:row>
      <xdr:rowOff>57150</xdr:rowOff>
    </xdr:from>
    <xdr:to>
      <xdr:col>1</xdr:col>
      <xdr:colOff>285750</xdr:colOff>
      <xdr:row>111</xdr:row>
      <xdr:rowOff>133350</xdr:rowOff>
    </xdr:to>
    <xdr:pic>
      <xdr:nvPicPr>
        <xdr:cNvPr id="52" name="Picture 13" descr="http://pranata.kemhan.go.id/images/tangan.gif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11020425"/>
          <a:ext cx="142875" cy="76200"/>
        </a:xfrm>
        <a:prstGeom prst="rect">
          <a:avLst/>
        </a:prstGeom>
        <a:noFill/>
      </xdr:spPr>
    </xdr:pic>
    <xdr:clientData/>
  </xdr:twoCellAnchor>
  <xdr:twoCellAnchor>
    <xdr:from>
      <xdr:col>1</xdr:col>
      <xdr:colOff>142875</xdr:colOff>
      <xdr:row>112</xdr:row>
      <xdr:rowOff>57150</xdr:rowOff>
    </xdr:from>
    <xdr:to>
      <xdr:col>1</xdr:col>
      <xdr:colOff>285750</xdr:colOff>
      <xdr:row>112</xdr:row>
      <xdr:rowOff>133350</xdr:rowOff>
    </xdr:to>
    <xdr:pic>
      <xdr:nvPicPr>
        <xdr:cNvPr id="53" name="Picture 14" descr="http://pranata.kemhan.go.id/images/tangan.gif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11229975"/>
          <a:ext cx="142875" cy="76200"/>
        </a:xfrm>
        <a:prstGeom prst="rect">
          <a:avLst/>
        </a:prstGeom>
        <a:noFill/>
      </xdr:spPr>
    </xdr:pic>
    <xdr:clientData/>
  </xdr:twoCellAnchor>
  <xdr:twoCellAnchor>
    <xdr:from>
      <xdr:col>1</xdr:col>
      <xdr:colOff>142875</xdr:colOff>
      <xdr:row>113</xdr:row>
      <xdr:rowOff>57150</xdr:rowOff>
    </xdr:from>
    <xdr:to>
      <xdr:col>1</xdr:col>
      <xdr:colOff>285750</xdr:colOff>
      <xdr:row>113</xdr:row>
      <xdr:rowOff>133350</xdr:rowOff>
    </xdr:to>
    <xdr:pic>
      <xdr:nvPicPr>
        <xdr:cNvPr id="54" name="Picture 15" descr="http://pranata.kemhan.go.id/images/tangan.gif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11439525"/>
          <a:ext cx="142875" cy="7620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209550</xdr:colOff>
      <xdr:row>129</xdr:row>
      <xdr:rowOff>47625</xdr:rowOff>
    </xdr:from>
    <xdr:to>
      <xdr:col>1</xdr:col>
      <xdr:colOff>352425</xdr:colOff>
      <xdr:row>129</xdr:row>
      <xdr:rowOff>123825</xdr:rowOff>
    </xdr:to>
    <xdr:pic>
      <xdr:nvPicPr>
        <xdr:cNvPr id="2" name="Picture 26" descr="http://pranata.kemhan.go.id/images/tangan.gif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38175" y="29108400"/>
          <a:ext cx="142875" cy="76200"/>
        </a:xfrm>
        <a:prstGeom prst="rect">
          <a:avLst/>
        </a:prstGeom>
        <a:noFill/>
      </xdr:spPr>
    </xdr:pic>
    <xdr:clientData/>
  </xdr:twoCellAnchor>
  <xdr:twoCellAnchor>
    <xdr:from>
      <xdr:col>1</xdr:col>
      <xdr:colOff>228600</xdr:colOff>
      <xdr:row>130</xdr:row>
      <xdr:rowOff>57150</xdr:rowOff>
    </xdr:from>
    <xdr:to>
      <xdr:col>1</xdr:col>
      <xdr:colOff>371475</xdr:colOff>
      <xdr:row>130</xdr:row>
      <xdr:rowOff>133350</xdr:rowOff>
    </xdr:to>
    <xdr:pic>
      <xdr:nvPicPr>
        <xdr:cNvPr id="3" name="Picture 27" descr="http://pranata.kemhan.go.id/images/tangan.gif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57225" y="29317950"/>
          <a:ext cx="142875" cy="76200"/>
        </a:xfrm>
        <a:prstGeom prst="rect">
          <a:avLst/>
        </a:prstGeom>
        <a:noFill/>
      </xdr:spPr>
    </xdr:pic>
    <xdr:clientData/>
  </xdr:twoCellAnchor>
  <xdr:twoCellAnchor>
    <xdr:from>
      <xdr:col>1</xdr:col>
      <xdr:colOff>228600</xdr:colOff>
      <xdr:row>131</xdr:row>
      <xdr:rowOff>57150</xdr:rowOff>
    </xdr:from>
    <xdr:to>
      <xdr:col>1</xdr:col>
      <xdr:colOff>371475</xdr:colOff>
      <xdr:row>131</xdr:row>
      <xdr:rowOff>133350</xdr:rowOff>
    </xdr:to>
    <xdr:pic>
      <xdr:nvPicPr>
        <xdr:cNvPr id="4" name="Picture 28" descr="http://pranata.kemhan.go.id/images/tangan.gif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57225" y="29517975"/>
          <a:ext cx="142875" cy="76200"/>
        </a:xfrm>
        <a:prstGeom prst="rect">
          <a:avLst/>
        </a:prstGeom>
        <a:noFill/>
      </xdr:spPr>
    </xdr:pic>
    <xdr:clientData/>
  </xdr:twoCellAnchor>
  <xdr:twoCellAnchor>
    <xdr:from>
      <xdr:col>1</xdr:col>
      <xdr:colOff>142875</xdr:colOff>
      <xdr:row>65</xdr:row>
      <xdr:rowOff>57150</xdr:rowOff>
    </xdr:from>
    <xdr:to>
      <xdr:col>1</xdr:col>
      <xdr:colOff>285750</xdr:colOff>
      <xdr:row>65</xdr:row>
      <xdr:rowOff>133350</xdr:rowOff>
    </xdr:to>
    <xdr:pic>
      <xdr:nvPicPr>
        <xdr:cNvPr id="5" name="Picture 13" descr="http://pranata.kemhan.go.id/images/tangan.gif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12049125"/>
          <a:ext cx="142875" cy="76200"/>
        </a:xfrm>
        <a:prstGeom prst="rect">
          <a:avLst/>
        </a:prstGeom>
        <a:noFill/>
      </xdr:spPr>
    </xdr:pic>
    <xdr:clientData/>
  </xdr:twoCellAnchor>
  <xdr:twoCellAnchor>
    <xdr:from>
      <xdr:col>1</xdr:col>
      <xdr:colOff>142875</xdr:colOff>
      <xdr:row>66</xdr:row>
      <xdr:rowOff>57150</xdr:rowOff>
    </xdr:from>
    <xdr:to>
      <xdr:col>1</xdr:col>
      <xdr:colOff>285750</xdr:colOff>
      <xdr:row>66</xdr:row>
      <xdr:rowOff>133350</xdr:rowOff>
    </xdr:to>
    <xdr:pic>
      <xdr:nvPicPr>
        <xdr:cNvPr id="6" name="Picture 14" descr="http://pranata.kemhan.go.id/images/tangan.gif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12258675"/>
          <a:ext cx="142875" cy="76200"/>
        </a:xfrm>
        <a:prstGeom prst="rect">
          <a:avLst/>
        </a:prstGeom>
        <a:noFill/>
      </xdr:spPr>
    </xdr:pic>
    <xdr:clientData/>
  </xdr:twoCellAnchor>
  <xdr:twoCellAnchor>
    <xdr:from>
      <xdr:col>1</xdr:col>
      <xdr:colOff>142875</xdr:colOff>
      <xdr:row>67</xdr:row>
      <xdr:rowOff>57150</xdr:rowOff>
    </xdr:from>
    <xdr:to>
      <xdr:col>1</xdr:col>
      <xdr:colOff>285750</xdr:colOff>
      <xdr:row>67</xdr:row>
      <xdr:rowOff>133350</xdr:rowOff>
    </xdr:to>
    <xdr:pic>
      <xdr:nvPicPr>
        <xdr:cNvPr id="7" name="Picture 15" descr="http://pranata.kemhan.go.id/images/tangan.gif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12468225"/>
          <a:ext cx="142875" cy="76200"/>
        </a:xfrm>
        <a:prstGeom prst="rect">
          <a:avLst/>
        </a:prstGeom>
        <a:noFill/>
      </xdr:spPr>
    </xdr:pic>
    <xdr:clientData/>
  </xdr:twoCellAnchor>
  <xdr:twoCellAnchor>
    <xdr:from>
      <xdr:col>1</xdr:col>
      <xdr:colOff>142875</xdr:colOff>
      <xdr:row>75</xdr:row>
      <xdr:rowOff>57150</xdr:rowOff>
    </xdr:from>
    <xdr:to>
      <xdr:col>1</xdr:col>
      <xdr:colOff>285750</xdr:colOff>
      <xdr:row>75</xdr:row>
      <xdr:rowOff>133350</xdr:rowOff>
    </xdr:to>
    <xdr:pic>
      <xdr:nvPicPr>
        <xdr:cNvPr id="8" name="Picture 13" descr="http://pranata.kemhan.go.id/images/tangan.gif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12049125"/>
          <a:ext cx="142875" cy="76200"/>
        </a:xfrm>
        <a:prstGeom prst="rect">
          <a:avLst/>
        </a:prstGeom>
        <a:noFill/>
      </xdr:spPr>
    </xdr:pic>
    <xdr:clientData/>
  </xdr:twoCellAnchor>
  <xdr:twoCellAnchor>
    <xdr:from>
      <xdr:col>1</xdr:col>
      <xdr:colOff>142875</xdr:colOff>
      <xdr:row>76</xdr:row>
      <xdr:rowOff>57150</xdr:rowOff>
    </xdr:from>
    <xdr:to>
      <xdr:col>1</xdr:col>
      <xdr:colOff>285750</xdr:colOff>
      <xdr:row>76</xdr:row>
      <xdr:rowOff>133350</xdr:rowOff>
    </xdr:to>
    <xdr:pic>
      <xdr:nvPicPr>
        <xdr:cNvPr id="9" name="Picture 14" descr="http://pranata.kemhan.go.id/images/tangan.gif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12258675"/>
          <a:ext cx="142875" cy="76200"/>
        </a:xfrm>
        <a:prstGeom prst="rect">
          <a:avLst/>
        </a:prstGeom>
        <a:noFill/>
      </xdr:spPr>
    </xdr:pic>
    <xdr:clientData/>
  </xdr:twoCellAnchor>
  <xdr:twoCellAnchor>
    <xdr:from>
      <xdr:col>1</xdr:col>
      <xdr:colOff>142875</xdr:colOff>
      <xdr:row>77</xdr:row>
      <xdr:rowOff>57150</xdr:rowOff>
    </xdr:from>
    <xdr:to>
      <xdr:col>1</xdr:col>
      <xdr:colOff>285750</xdr:colOff>
      <xdr:row>77</xdr:row>
      <xdr:rowOff>133350</xdr:rowOff>
    </xdr:to>
    <xdr:pic>
      <xdr:nvPicPr>
        <xdr:cNvPr id="10" name="Picture 15" descr="http://pranata.kemhan.go.id/images/tangan.gif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12468225"/>
          <a:ext cx="142875" cy="76200"/>
        </a:xfrm>
        <a:prstGeom prst="rect">
          <a:avLst/>
        </a:prstGeom>
        <a:noFill/>
      </xdr:spPr>
    </xdr:pic>
    <xdr:clientData/>
  </xdr:twoCellAnchor>
  <xdr:twoCellAnchor>
    <xdr:from>
      <xdr:col>1</xdr:col>
      <xdr:colOff>142875</xdr:colOff>
      <xdr:row>85</xdr:row>
      <xdr:rowOff>57150</xdr:rowOff>
    </xdr:from>
    <xdr:to>
      <xdr:col>1</xdr:col>
      <xdr:colOff>285750</xdr:colOff>
      <xdr:row>85</xdr:row>
      <xdr:rowOff>133350</xdr:rowOff>
    </xdr:to>
    <xdr:pic>
      <xdr:nvPicPr>
        <xdr:cNvPr id="11" name="Picture 13" descr="http://pranata.kemhan.go.id/images/tangan.gif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12049125"/>
          <a:ext cx="142875" cy="76200"/>
        </a:xfrm>
        <a:prstGeom prst="rect">
          <a:avLst/>
        </a:prstGeom>
        <a:noFill/>
      </xdr:spPr>
    </xdr:pic>
    <xdr:clientData/>
  </xdr:twoCellAnchor>
  <xdr:twoCellAnchor>
    <xdr:from>
      <xdr:col>1</xdr:col>
      <xdr:colOff>142875</xdr:colOff>
      <xdr:row>86</xdr:row>
      <xdr:rowOff>57150</xdr:rowOff>
    </xdr:from>
    <xdr:to>
      <xdr:col>1</xdr:col>
      <xdr:colOff>285750</xdr:colOff>
      <xdr:row>86</xdr:row>
      <xdr:rowOff>133350</xdr:rowOff>
    </xdr:to>
    <xdr:pic>
      <xdr:nvPicPr>
        <xdr:cNvPr id="12" name="Picture 14" descr="http://pranata.kemhan.go.id/images/tangan.gif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12258675"/>
          <a:ext cx="142875" cy="76200"/>
        </a:xfrm>
        <a:prstGeom prst="rect">
          <a:avLst/>
        </a:prstGeom>
        <a:noFill/>
      </xdr:spPr>
    </xdr:pic>
    <xdr:clientData/>
  </xdr:twoCellAnchor>
  <xdr:twoCellAnchor>
    <xdr:from>
      <xdr:col>1</xdr:col>
      <xdr:colOff>142875</xdr:colOff>
      <xdr:row>87</xdr:row>
      <xdr:rowOff>57150</xdr:rowOff>
    </xdr:from>
    <xdr:to>
      <xdr:col>1</xdr:col>
      <xdr:colOff>285750</xdr:colOff>
      <xdr:row>87</xdr:row>
      <xdr:rowOff>133350</xdr:rowOff>
    </xdr:to>
    <xdr:pic>
      <xdr:nvPicPr>
        <xdr:cNvPr id="13" name="Picture 15" descr="http://pranata.kemhan.go.id/images/tangan.gif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12468225"/>
          <a:ext cx="142875" cy="762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4"/>
  <sheetViews>
    <sheetView tabSelected="1" topLeftCell="A202" zoomScale="85" zoomScaleNormal="85" workbookViewId="0">
      <selection activeCell="G74" sqref="G74"/>
    </sheetView>
  </sheetViews>
  <sheetFormatPr defaultRowHeight="15" x14ac:dyDescent="0.25"/>
  <cols>
    <col min="1" max="1" width="4.85546875" style="305" customWidth="1"/>
    <col min="2" max="2" width="7.5703125" style="306" customWidth="1"/>
    <col min="3" max="3" width="16.28515625" style="306" customWidth="1"/>
    <col min="4" max="4" width="18.28515625" style="306" customWidth="1"/>
    <col min="5" max="5" width="2" style="307" customWidth="1"/>
    <col min="6" max="10" width="9.7109375" style="305" customWidth="1"/>
    <col min="11" max="11" width="9.85546875" style="305" customWidth="1"/>
  </cols>
  <sheetData>
    <row r="1" spans="1:11" s="409" customFormat="1" ht="20.100000000000001" customHeight="1" x14ac:dyDescent="0.25">
      <c r="A1" s="518" t="s">
        <v>221</v>
      </c>
      <c r="B1" s="518"/>
      <c r="C1" s="518"/>
      <c r="D1" s="518"/>
      <c r="E1" s="518"/>
      <c r="F1" s="518"/>
      <c r="G1" s="518"/>
      <c r="H1" s="518"/>
      <c r="I1" s="518"/>
      <c r="J1" s="518"/>
      <c r="K1" s="518"/>
    </row>
    <row r="2" spans="1:11" s="409" customFormat="1" ht="20.100000000000001" customHeight="1" x14ac:dyDescent="0.25">
      <c r="A2" s="518" t="s">
        <v>222</v>
      </c>
      <c r="B2" s="518"/>
      <c r="C2" s="518"/>
      <c r="D2" s="518"/>
      <c r="E2" s="518"/>
      <c r="F2" s="518"/>
      <c r="G2" s="518"/>
      <c r="H2" s="518"/>
      <c r="I2" s="518"/>
      <c r="J2" s="518"/>
      <c r="K2" s="518"/>
    </row>
    <row r="3" spans="1:11" s="409" customFormat="1" ht="20.100000000000001" customHeight="1" x14ac:dyDescent="0.25">
      <c r="A3" s="519" t="s">
        <v>801</v>
      </c>
      <c r="B3" s="519"/>
      <c r="C3" s="519"/>
      <c r="D3" s="519"/>
      <c r="E3" s="519"/>
      <c r="F3" s="519"/>
      <c r="G3" s="519"/>
      <c r="H3" s="519"/>
      <c r="I3" s="519"/>
      <c r="J3" s="519"/>
      <c r="K3" s="519"/>
    </row>
    <row r="4" spans="1:11" s="409" customFormat="1" ht="20.100000000000001" customHeight="1" x14ac:dyDescent="0.25">
      <c r="A4" s="520" t="s">
        <v>808</v>
      </c>
      <c r="B4" s="520"/>
      <c r="C4" s="520"/>
      <c r="D4" s="520"/>
      <c r="E4" s="520"/>
      <c r="F4" s="520"/>
      <c r="G4" s="520"/>
      <c r="H4" s="520"/>
      <c r="I4" s="520"/>
      <c r="J4" s="520"/>
      <c r="K4" s="520"/>
    </row>
    <row r="5" spans="1:11" ht="15.75" thickBot="1" x14ac:dyDescent="0.3"/>
    <row r="6" spans="1:11" ht="15.75" thickBot="1" x14ac:dyDescent="0.3">
      <c r="A6" s="507" t="s">
        <v>223</v>
      </c>
      <c r="B6" s="508"/>
      <c r="C6" s="508"/>
      <c r="D6" s="508"/>
      <c r="E6" s="508"/>
      <c r="F6" s="508"/>
      <c r="G6" s="508"/>
      <c r="H6" s="508"/>
      <c r="I6" s="508"/>
      <c r="J6" s="508"/>
      <c r="K6" s="509"/>
    </row>
    <row r="7" spans="1:11" ht="15.75" thickBot="1" x14ac:dyDescent="0.3">
      <c r="A7" s="308">
        <v>1</v>
      </c>
      <c r="B7" s="510" t="s">
        <v>224</v>
      </c>
      <c r="C7" s="511"/>
      <c r="D7" s="309"/>
      <c r="E7" s="302" t="s">
        <v>225</v>
      </c>
      <c r="F7" s="497" t="s">
        <v>812</v>
      </c>
      <c r="G7" s="497"/>
      <c r="H7" s="497"/>
      <c r="I7" s="497"/>
      <c r="J7" s="497"/>
      <c r="K7" s="498"/>
    </row>
    <row r="8" spans="1:11" ht="15.75" thickBot="1" x14ac:dyDescent="0.3">
      <c r="A8" s="310">
        <v>2</v>
      </c>
      <c r="B8" s="493" t="s">
        <v>226</v>
      </c>
      <c r="C8" s="497"/>
      <c r="D8" s="302"/>
      <c r="E8" s="302" t="s">
        <v>225</v>
      </c>
      <c r="F8" s="497" t="s">
        <v>798</v>
      </c>
      <c r="G8" s="497"/>
      <c r="H8" s="497"/>
      <c r="I8" s="497"/>
      <c r="J8" s="497"/>
      <c r="K8" s="498"/>
    </row>
    <row r="9" spans="1:11" ht="15.75" thickBot="1" x14ac:dyDescent="0.3">
      <c r="A9" s="310">
        <v>3</v>
      </c>
      <c r="B9" s="493" t="s">
        <v>227</v>
      </c>
      <c r="C9" s="497"/>
      <c r="D9" s="302"/>
      <c r="E9" s="302" t="s">
        <v>225</v>
      </c>
      <c r="F9" s="528" t="s">
        <v>809</v>
      </c>
      <c r="G9" s="528"/>
      <c r="H9" s="528"/>
      <c r="I9" s="528"/>
      <c r="J9" s="528"/>
      <c r="K9" s="529"/>
    </row>
    <row r="10" spans="1:11" ht="15.75" thickBot="1" x14ac:dyDescent="0.3">
      <c r="A10" s="310">
        <v>4</v>
      </c>
      <c r="B10" s="493" t="s">
        <v>228</v>
      </c>
      <c r="C10" s="497"/>
      <c r="D10" s="302"/>
      <c r="E10" s="302" t="s">
        <v>225</v>
      </c>
      <c r="F10" s="497" t="s">
        <v>799</v>
      </c>
      <c r="G10" s="497"/>
      <c r="H10" s="497"/>
      <c r="I10" s="497"/>
      <c r="J10" s="497"/>
      <c r="K10" s="498"/>
    </row>
    <row r="11" spans="1:11" ht="15.75" thickBot="1" x14ac:dyDescent="0.3">
      <c r="A11" s="310">
        <v>5</v>
      </c>
      <c r="B11" s="493" t="s">
        <v>229</v>
      </c>
      <c r="C11" s="497"/>
      <c r="D11" s="302"/>
      <c r="E11" s="302" t="s">
        <v>225</v>
      </c>
      <c r="F11" s="497" t="s">
        <v>772</v>
      </c>
      <c r="G11" s="497"/>
      <c r="H11" s="497"/>
      <c r="I11" s="497"/>
      <c r="J11" s="497"/>
      <c r="K11" s="498"/>
    </row>
    <row r="12" spans="1:11" ht="15" customHeight="1" thickBot="1" x14ac:dyDescent="0.3">
      <c r="A12" s="310">
        <v>6</v>
      </c>
      <c r="B12" s="494" t="s">
        <v>230</v>
      </c>
      <c r="C12" s="494"/>
      <c r="D12" s="495"/>
      <c r="E12" s="302" t="s">
        <v>225</v>
      </c>
      <c r="F12" s="497" t="s">
        <v>774</v>
      </c>
      <c r="G12" s="497"/>
      <c r="H12" s="497"/>
      <c r="I12" s="497"/>
      <c r="J12" s="497"/>
      <c r="K12" s="498"/>
    </row>
    <row r="13" spans="1:11" ht="15.75" thickBot="1" x14ac:dyDescent="0.3">
      <c r="A13" s="310">
        <v>7</v>
      </c>
      <c r="B13" s="492" t="s">
        <v>231</v>
      </c>
      <c r="C13" s="492"/>
      <c r="D13" s="493"/>
      <c r="E13" s="302" t="s">
        <v>225</v>
      </c>
      <c r="F13" s="497" t="s">
        <v>806</v>
      </c>
      <c r="G13" s="497"/>
      <c r="H13" s="497"/>
      <c r="I13" s="497"/>
      <c r="J13" s="497"/>
      <c r="K13" s="498"/>
    </row>
    <row r="14" spans="1:11" ht="15" customHeight="1" thickBot="1" x14ac:dyDescent="0.3">
      <c r="A14" s="310">
        <v>8</v>
      </c>
      <c r="B14" s="494" t="s">
        <v>307</v>
      </c>
      <c r="C14" s="494"/>
      <c r="D14" s="495"/>
      <c r="E14" s="302" t="s">
        <v>225</v>
      </c>
      <c r="F14" s="497" t="s">
        <v>773</v>
      </c>
      <c r="G14" s="497"/>
      <c r="H14" s="497"/>
      <c r="I14" s="497"/>
      <c r="J14" s="497"/>
      <c r="K14" s="498"/>
    </row>
    <row r="15" spans="1:11" ht="15" customHeight="1" thickBot="1" x14ac:dyDescent="0.3">
      <c r="A15" s="526">
        <v>9</v>
      </c>
      <c r="B15" s="503" t="s">
        <v>232</v>
      </c>
      <c r="C15" s="504"/>
      <c r="D15" s="302" t="s">
        <v>233</v>
      </c>
      <c r="E15" s="302" t="s">
        <v>225</v>
      </c>
      <c r="F15" s="497" t="s">
        <v>800</v>
      </c>
      <c r="G15" s="497"/>
      <c r="H15" s="497"/>
      <c r="I15" s="497"/>
      <c r="J15" s="497"/>
      <c r="K15" s="498"/>
    </row>
    <row r="16" spans="1:11" ht="15.75" thickBot="1" x14ac:dyDescent="0.3">
      <c r="A16" s="527"/>
      <c r="B16" s="505"/>
      <c r="C16" s="506"/>
      <c r="D16" s="302" t="s">
        <v>234</v>
      </c>
      <c r="E16" s="302" t="s">
        <v>225</v>
      </c>
      <c r="F16" s="497" t="s">
        <v>807</v>
      </c>
      <c r="G16" s="497"/>
      <c r="H16" s="497"/>
      <c r="I16" s="497"/>
      <c r="J16" s="497"/>
      <c r="K16" s="498"/>
    </row>
    <row r="17" spans="1:11" ht="48" customHeight="1" thickBot="1" x14ac:dyDescent="0.3">
      <c r="A17" s="310">
        <v>10</v>
      </c>
      <c r="B17" s="493" t="s">
        <v>235</v>
      </c>
      <c r="C17" s="497"/>
      <c r="D17" s="302"/>
      <c r="E17" s="302" t="s">
        <v>225</v>
      </c>
      <c r="F17" s="454" t="s">
        <v>810</v>
      </c>
      <c r="G17" s="454"/>
      <c r="H17" s="454"/>
      <c r="I17" s="454"/>
      <c r="J17" s="454"/>
      <c r="K17" s="455"/>
    </row>
    <row r="18" spans="1:11" ht="3" customHeight="1" thickBot="1" x14ac:dyDescent="0.3">
      <c r="A18" s="303"/>
      <c r="B18" s="302"/>
      <c r="C18" s="302"/>
      <c r="D18" s="302"/>
      <c r="E18" s="302"/>
      <c r="F18" s="298"/>
      <c r="G18" s="298"/>
      <c r="H18" s="298"/>
      <c r="I18" s="298"/>
      <c r="J18" s="298"/>
      <c r="K18" s="299"/>
    </row>
    <row r="19" spans="1:11" ht="16.5" customHeight="1" thickBot="1" x14ac:dyDescent="0.3">
      <c r="A19" s="488" t="s">
        <v>280</v>
      </c>
      <c r="B19" s="499" t="s">
        <v>287</v>
      </c>
      <c r="C19" s="500"/>
      <c r="D19" s="500"/>
      <c r="E19" s="500"/>
      <c r="F19" s="516" t="s">
        <v>281</v>
      </c>
      <c r="G19" s="490"/>
      <c r="H19" s="490"/>
      <c r="I19" s="490"/>
      <c r="J19" s="490"/>
      <c r="K19" s="517"/>
    </row>
    <row r="20" spans="1:11" ht="15.75" customHeight="1" thickBot="1" x14ac:dyDescent="0.3">
      <c r="A20" s="488"/>
      <c r="B20" s="501"/>
      <c r="C20" s="502"/>
      <c r="D20" s="502"/>
      <c r="E20" s="502"/>
      <c r="F20" s="489" t="s">
        <v>282</v>
      </c>
      <c r="G20" s="490"/>
      <c r="H20" s="491"/>
      <c r="I20" s="489" t="s">
        <v>286</v>
      </c>
      <c r="J20" s="490"/>
      <c r="K20" s="491"/>
    </row>
    <row r="21" spans="1:11" ht="15.75" thickBot="1" x14ac:dyDescent="0.3">
      <c r="A21" s="488"/>
      <c r="B21" s="501"/>
      <c r="C21" s="502"/>
      <c r="D21" s="502"/>
      <c r="E21" s="502"/>
      <c r="F21" s="344" t="s">
        <v>283</v>
      </c>
      <c r="G21" s="345" t="s">
        <v>284</v>
      </c>
      <c r="H21" s="345" t="s">
        <v>285</v>
      </c>
      <c r="I21" s="345" t="s">
        <v>283</v>
      </c>
      <c r="J21" s="345" t="s">
        <v>284</v>
      </c>
      <c r="K21" s="345" t="s">
        <v>285</v>
      </c>
    </row>
    <row r="22" spans="1:11" ht="15.75" thickBot="1" x14ac:dyDescent="0.3">
      <c r="A22" s="310">
        <v>1</v>
      </c>
      <c r="B22" s="460">
        <v>2</v>
      </c>
      <c r="C22" s="460"/>
      <c r="D22" s="460"/>
      <c r="E22" s="312"/>
      <c r="F22" s="312">
        <v>3</v>
      </c>
      <c r="G22" s="312">
        <v>4</v>
      </c>
      <c r="H22" s="312">
        <v>5</v>
      </c>
      <c r="I22" s="312">
        <v>6</v>
      </c>
      <c r="J22" s="312">
        <v>7</v>
      </c>
      <c r="K22" s="312">
        <v>8</v>
      </c>
    </row>
    <row r="23" spans="1:11" ht="16.5" thickBot="1" x14ac:dyDescent="0.3">
      <c r="A23" s="521" t="s">
        <v>780</v>
      </c>
      <c r="B23" s="521"/>
      <c r="C23" s="521"/>
      <c r="D23" s="521"/>
      <c r="E23" s="521"/>
      <c r="F23" s="521"/>
      <c r="G23" s="521"/>
      <c r="H23" s="521"/>
      <c r="I23" s="521"/>
      <c r="J23" s="521"/>
      <c r="K23" s="521"/>
    </row>
    <row r="24" spans="1:11" ht="20.100000000000001" customHeight="1" thickBot="1" x14ac:dyDescent="0.3">
      <c r="A24" s="418" t="s">
        <v>288</v>
      </c>
      <c r="B24" s="467" t="s">
        <v>289</v>
      </c>
      <c r="C24" s="468"/>
      <c r="D24" s="468"/>
      <c r="E24" s="369"/>
      <c r="F24" s="370"/>
      <c r="G24" s="371"/>
      <c r="H24" s="371"/>
      <c r="I24" s="371"/>
      <c r="J24" s="371"/>
      <c r="K24" s="372"/>
    </row>
    <row r="25" spans="1:11" ht="30" customHeight="1" thickBot="1" x14ac:dyDescent="0.3">
      <c r="A25" s="313"/>
      <c r="B25" s="363" t="s">
        <v>531</v>
      </c>
      <c r="C25" s="457" t="s">
        <v>532</v>
      </c>
      <c r="D25" s="457"/>
      <c r="E25" s="365"/>
      <c r="F25" s="352"/>
      <c r="G25" s="352"/>
      <c r="H25" s="352"/>
      <c r="I25" s="352"/>
      <c r="J25" s="352"/>
      <c r="K25" s="352"/>
    </row>
    <row r="26" spans="1:11" ht="20.100000000000001" customHeight="1" thickBot="1" x14ac:dyDescent="0.3">
      <c r="A26" s="313"/>
      <c r="B26" s="363" t="s">
        <v>533</v>
      </c>
      <c r="C26" s="457" t="s">
        <v>217</v>
      </c>
      <c r="D26" s="457"/>
      <c r="E26" s="365"/>
      <c r="F26" s="373">
        <v>0</v>
      </c>
      <c r="G26" s="374">
        <v>0</v>
      </c>
      <c r="H26" s="374"/>
      <c r="I26" s="374"/>
      <c r="J26" s="374"/>
      <c r="K26" s="354"/>
    </row>
    <row r="27" spans="1:11" ht="20.100000000000001" customHeight="1" thickBot="1" x14ac:dyDescent="0.3">
      <c r="A27" s="313"/>
      <c r="B27" s="363" t="s">
        <v>534</v>
      </c>
      <c r="C27" s="457" t="s">
        <v>219</v>
      </c>
      <c r="D27" s="457"/>
      <c r="E27" s="365"/>
      <c r="F27" s="375">
        <v>0</v>
      </c>
      <c r="G27" s="353">
        <v>0</v>
      </c>
      <c r="H27" s="353"/>
      <c r="I27" s="353"/>
      <c r="J27" s="353"/>
      <c r="K27" s="359"/>
    </row>
    <row r="28" spans="1:11" ht="20.100000000000001" customHeight="1" thickBot="1" x14ac:dyDescent="0.3">
      <c r="A28" s="313"/>
      <c r="B28" s="363" t="s">
        <v>535</v>
      </c>
      <c r="C28" s="457" t="s">
        <v>536</v>
      </c>
      <c r="D28" s="457"/>
      <c r="E28" s="365"/>
      <c r="F28" s="366">
        <v>0</v>
      </c>
      <c r="G28" s="376">
        <v>100</v>
      </c>
      <c r="H28" s="376"/>
      <c r="I28" s="376"/>
      <c r="J28" s="376"/>
      <c r="K28" s="377"/>
    </row>
    <row r="29" spans="1:11" ht="56.25" customHeight="1" thickBot="1" x14ac:dyDescent="0.3">
      <c r="A29" s="313"/>
      <c r="B29" s="383" t="s">
        <v>278</v>
      </c>
      <c r="C29" s="496" t="s">
        <v>279</v>
      </c>
      <c r="D29" s="496"/>
      <c r="E29" s="395"/>
      <c r="F29" s="378"/>
      <c r="G29" s="378"/>
      <c r="H29" s="378"/>
      <c r="I29" s="378"/>
      <c r="J29" s="378"/>
      <c r="K29" s="379"/>
    </row>
    <row r="30" spans="1:11" ht="20.100000000000001" customHeight="1" thickBot="1" x14ac:dyDescent="0.3">
      <c r="A30" s="313"/>
      <c r="B30" s="363" t="s">
        <v>517</v>
      </c>
      <c r="C30" s="457" t="s">
        <v>518</v>
      </c>
      <c r="D30" s="457"/>
      <c r="E30" s="365"/>
      <c r="F30" s="358">
        <v>0</v>
      </c>
      <c r="G30" s="374">
        <v>0</v>
      </c>
      <c r="H30" s="380">
        <f t="shared" ref="H30:H40" si="0">F30+G30</f>
        <v>0</v>
      </c>
      <c r="I30" s="374"/>
      <c r="J30" s="374"/>
      <c r="K30" s="380">
        <f t="shared" ref="K30:K36" si="1">I30+J30</f>
        <v>0</v>
      </c>
    </row>
    <row r="31" spans="1:11" ht="20.100000000000001" customHeight="1" thickBot="1" x14ac:dyDescent="0.3">
      <c r="A31" s="313"/>
      <c r="B31" s="363" t="s">
        <v>519</v>
      </c>
      <c r="C31" s="457" t="s">
        <v>520</v>
      </c>
      <c r="D31" s="457"/>
      <c r="E31" s="365"/>
      <c r="F31" s="375">
        <v>0</v>
      </c>
      <c r="G31" s="353">
        <v>0</v>
      </c>
      <c r="H31" s="380">
        <f t="shared" si="0"/>
        <v>0</v>
      </c>
      <c r="I31" s="353"/>
      <c r="J31" s="353"/>
      <c r="K31" s="380">
        <f t="shared" si="1"/>
        <v>0</v>
      </c>
    </row>
    <row r="32" spans="1:11" ht="20.100000000000001" customHeight="1" thickBot="1" x14ac:dyDescent="0.3">
      <c r="A32" s="313"/>
      <c r="B32" s="363" t="s">
        <v>521</v>
      </c>
      <c r="C32" s="457" t="s">
        <v>802</v>
      </c>
      <c r="D32" s="457"/>
      <c r="E32" s="365"/>
      <c r="F32" s="375">
        <v>0</v>
      </c>
      <c r="G32" s="353">
        <v>6</v>
      </c>
      <c r="H32" s="380">
        <f t="shared" si="0"/>
        <v>6</v>
      </c>
      <c r="I32" s="353"/>
      <c r="J32" s="353"/>
      <c r="K32" s="380">
        <f t="shared" si="1"/>
        <v>0</v>
      </c>
    </row>
    <row r="33" spans="1:11" ht="20.100000000000001" customHeight="1" thickBot="1" x14ac:dyDescent="0.3">
      <c r="A33" s="313"/>
      <c r="B33" s="363" t="s">
        <v>522</v>
      </c>
      <c r="C33" s="457" t="s">
        <v>523</v>
      </c>
      <c r="D33" s="457"/>
      <c r="E33" s="365"/>
      <c r="F33" s="375">
        <v>0</v>
      </c>
      <c r="G33" s="353">
        <v>0</v>
      </c>
      <c r="H33" s="380">
        <f t="shared" si="0"/>
        <v>0</v>
      </c>
      <c r="I33" s="353"/>
      <c r="J33" s="353"/>
      <c r="K33" s="380">
        <f t="shared" si="1"/>
        <v>0</v>
      </c>
    </row>
    <row r="34" spans="1:11" ht="20.100000000000001" customHeight="1" thickBot="1" x14ac:dyDescent="0.3">
      <c r="A34" s="313"/>
      <c r="B34" s="363" t="s">
        <v>524</v>
      </c>
      <c r="C34" s="457" t="s">
        <v>525</v>
      </c>
      <c r="D34" s="457"/>
      <c r="E34" s="365"/>
      <c r="F34" s="375">
        <v>0</v>
      </c>
      <c r="G34" s="353">
        <v>0</v>
      </c>
      <c r="H34" s="380">
        <f t="shared" si="0"/>
        <v>0</v>
      </c>
      <c r="I34" s="353"/>
      <c r="J34" s="353"/>
      <c r="K34" s="380">
        <f t="shared" si="1"/>
        <v>0</v>
      </c>
    </row>
    <row r="35" spans="1:11" ht="20.100000000000001" customHeight="1" thickBot="1" x14ac:dyDescent="0.3">
      <c r="A35" s="313"/>
      <c r="B35" s="363" t="s">
        <v>526</v>
      </c>
      <c r="C35" s="457" t="s">
        <v>527</v>
      </c>
      <c r="D35" s="457"/>
      <c r="E35" s="365"/>
      <c r="F35" s="375">
        <v>0</v>
      </c>
      <c r="G35" s="353">
        <v>0</v>
      </c>
      <c r="H35" s="380">
        <f t="shared" si="0"/>
        <v>0</v>
      </c>
      <c r="I35" s="353"/>
      <c r="J35" s="353"/>
      <c r="K35" s="380">
        <f t="shared" si="1"/>
        <v>0</v>
      </c>
    </row>
    <row r="36" spans="1:11" ht="20.100000000000001" customHeight="1" thickBot="1" x14ac:dyDescent="0.3">
      <c r="A36" s="313"/>
      <c r="B36" s="363" t="s">
        <v>528</v>
      </c>
      <c r="C36" s="457" t="s">
        <v>529</v>
      </c>
      <c r="D36" s="457"/>
      <c r="E36" s="365"/>
      <c r="F36" s="366">
        <v>0</v>
      </c>
      <c r="G36" s="367">
        <v>0</v>
      </c>
      <c r="H36" s="380">
        <f t="shared" si="0"/>
        <v>0</v>
      </c>
      <c r="I36" s="367"/>
      <c r="J36" s="381"/>
      <c r="K36" s="380">
        <f t="shared" si="1"/>
        <v>0</v>
      </c>
    </row>
    <row r="37" spans="1:11" ht="28.5" customHeight="1" thickBot="1" x14ac:dyDescent="0.3">
      <c r="A37" s="313"/>
      <c r="B37" s="363" t="s">
        <v>505</v>
      </c>
      <c r="C37" s="457" t="s">
        <v>506</v>
      </c>
      <c r="D37" s="457"/>
      <c r="E37" s="365"/>
      <c r="F37" s="366">
        <v>0</v>
      </c>
      <c r="G37" s="367">
        <v>0</v>
      </c>
      <c r="H37" s="380">
        <f t="shared" si="0"/>
        <v>0</v>
      </c>
      <c r="I37" s="352"/>
      <c r="J37" s="382"/>
      <c r="K37" s="380"/>
    </row>
    <row r="38" spans="1:11" ht="20.100000000000001" customHeight="1" thickBot="1" x14ac:dyDescent="0.3">
      <c r="A38" s="313"/>
      <c r="B38" s="363" t="s">
        <v>174</v>
      </c>
      <c r="C38" s="457" t="s">
        <v>507</v>
      </c>
      <c r="D38" s="457"/>
      <c r="E38" s="365"/>
      <c r="F38" s="352">
        <v>0</v>
      </c>
      <c r="G38" s="352">
        <v>0</v>
      </c>
      <c r="H38" s="380">
        <f t="shared" si="0"/>
        <v>0</v>
      </c>
      <c r="I38" s="352"/>
      <c r="J38" s="382"/>
      <c r="K38" s="380"/>
    </row>
    <row r="39" spans="1:11" ht="20.100000000000001" customHeight="1" thickBot="1" x14ac:dyDescent="0.3">
      <c r="A39" s="313"/>
      <c r="B39" s="383" t="s">
        <v>176</v>
      </c>
      <c r="C39" s="496" t="s">
        <v>508</v>
      </c>
      <c r="D39" s="496"/>
      <c r="E39" s="369"/>
      <c r="F39" s="352">
        <v>0</v>
      </c>
      <c r="G39" s="352">
        <v>0</v>
      </c>
      <c r="H39" s="380">
        <f t="shared" si="0"/>
        <v>0</v>
      </c>
      <c r="I39" s="352"/>
      <c r="J39" s="382"/>
      <c r="K39" s="380"/>
    </row>
    <row r="40" spans="1:11" ht="20.100000000000001" customHeight="1" thickBot="1" x14ac:dyDescent="0.3">
      <c r="A40" s="313"/>
      <c r="B40" s="383" t="s">
        <v>215</v>
      </c>
      <c r="C40" s="496" t="s">
        <v>509</v>
      </c>
      <c r="D40" s="496"/>
      <c r="E40" s="369"/>
      <c r="F40" s="352">
        <v>0</v>
      </c>
      <c r="G40" s="352">
        <v>0</v>
      </c>
      <c r="H40" s="380">
        <f t="shared" si="0"/>
        <v>0</v>
      </c>
      <c r="I40" s="352"/>
      <c r="J40" s="382"/>
      <c r="K40" s="380"/>
    </row>
    <row r="41" spans="1:11" ht="20.100000000000001" customHeight="1" thickBot="1" x14ac:dyDescent="0.3">
      <c r="A41" s="313"/>
      <c r="B41" s="471" t="s">
        <v>340</v>
      </c>
      <c r="C41" s="472"/>
      <c r="D41" s="472"/>
      <c r="E41" s="473"/>
      <c r="F41" s="315">
        <f>SUM(F26:F40)</f>
        <v>0</v>
      </c>
      <c r="G41" s="315">
        <f>SUM(G26:G40)</f>
        <v>106</v>
      </c>
      <c r="H41" s="315">
        <f>F41+G41</f>
        <v>106</v>
      </c>
      <c r="I41" s="315">
        <v>0</v>
      </c>
      <c r="J41" s="315">
        <f>SUM(J30:J36)</f>
        <v>0</v>
      </c>
      <c r="K41" s="315">
        <f>+I41+J41</f>
        <v>0</v>
      </c>
    </row>
    <row r="42" spans="1:11" ht="20.100000000000001" customHeight="1" thickBot="1" x14ac:dyDescent="0.3">
      <c r="A42" s="316" t="s">
        <v>290</v>
      </c>
      <c r="B42" s="471" t="s">
        <v>291</v>
      </c>
      <c r="C42" s="472"/>
      <c r="D42" s="472"/>
      <c r="E42" s="472"/>
      <c r="F42" s="378"/>
      <c r="G42" s="378"/>
      <c r="H42" s="378"/>
      <c r="I42" s="378"/>
      <c r="J42" s="378"/>
      <c r="K42" s="379"/>
    </row>
    <row r="43" spans="1:11" ht="30" customHeight="1" thickBot="1" x14ac:dyDescent="0.3">
      <c r="A43" s="313"/>
      <c r="B43" s="469" t="s">
        <v>16</v>
      </c>
      <c r="C43" s="470"/>
      <c r="D43" s="470"/>
      <c r="E43" s="384"/>
      <c r="F43" s="385">
        <v>0</v>
      </c>
      <c r="G43" s="386">
        <v>0</v>
      </c>
      <c r="H43" s="380">
        <f>F43+G43</f>
        <v>0</v>
      </c>
      <c r="I43" s="387"/>
      <c r="J43" s="387"/>
      <c r="K43" s="387"/>
    </row>
    <row r="44" spans="1:11" ht="30" customHeight="1" thickBot="1" x14ac:dyDescent="0.3">
      <c r="A44" s="313"/>
      <c r="B44" s="456" t="s">
        <v>17</v>
      </c>
      <c r="C44" s="457"/>
      <c r="D44" s="457"/>
      <c r="E44" s="365"/>
      <c r="F44" s="385">
        <v>0</v>
      </c>
      <c r="G44" s="386">
        <v>0</v>
      </c>
      <c r="H44" s="380">
        <f>F44+G44</f>
        <v>0</v>
      </c>
      <c r="I44" s="380">
        <v>0</v>
      </c>
      <c r="J44" s="380"/>
      <c r="K44" s="380">
        <f>I44+J44</f>
        <v>0</v>
      </c>
    </row>
    <row r="45" spans="1:11" ht="30" customHeight="1" thickBot="1" x14ac:dyDescent="0.3">
      <c r="A45" s="313"/>
      <c r="B45" s="456" t="s">
        <v>22</v>
      </c>
      <c r="C45" s="457"/>
      <c r="D45" s="457"/>
      <c r="E45" s="365"/>
      <c r="F45" s="375">
        <v>0</v>
      </c>
      <c r="G45" s="374">
        <v>0</v>
      </c>
      <c r="H45" s="380">
        <f t="shared" ref="H45:H85" si="2">F45+G45</f>
        <v>0</v>
      </c>
      <c r="I45" s="374"/>
      <c r="J45" s="374"/>
      <c r="K45" s="354"/>
    </row>
    <row r="46" spans="1:11" ht="30" customHeight="1" thickBot="1" x14ac:dyDescent="0.3">
      <c r="A46" s="313"/>
      <c r="B46" s="456" t="s">
        <v>26</v>
      </c>
      <c r="C46" s="457"/>
      <c r="D46" s="457"/>
      <c r="E46" s="365"/>
      <c r="F46" s="375">
        <v>0</v>
      </c>
      <c r="G46" s="353">
        <v>0</v>
      </c>
      <c r="H46" s="380">
        <f t="shared" si="2"/>
        <v>0</v>
      </c>
      <c r="I46" s="353"/>
      <c r="J46" s="353"/>
      <c r="K46" s="359"/>
    </row>
    <row r="47" spans="1:11" ht="20.100000000000001" customHeight="1" thickBot="1" x14ac:dyDescent="0.3">
      <c r="A47" s="313"/>
      <c r="B47" s="456" t="s">
        <v>30</v>
      </c>
      <c r="C47" s="457"/>
      <c r="D47" s="457"/>
      <c r="E47" s="365"/>
      <c r="F47" s="375">
        <v>0</v>
      </c>
      <c r="G47" s="375">
        <v>0</v>
      </c>
      <c r="H47" s="380">
        <f t="shared" si="2"/>
        <v>0</v>
      </c>
      <c r="I47" s="353"/>
      <c r="J47" s="353"/>
      <c r="K47" s="359"/>
    </row>
    <row r="48" spans="1:11" ht="20.100000000000001" customHeight="1" thickBot="1" x14ac:dyDescent="0.3">
      <c r="A48" s="313"/>
      <c r="B48" s="343"/>
      <c r="C48" s="454" t="s">
        <v>268</v>
      </c>
      <c r="D48" s="454"/>
      <c r="E48" s="318"/>
      <c r="F48" s="319">
        <v>0</v>
      </c>
      <c r="G48" s="319">
        <v>0</v>
      </c>
      <c r="H48" s="380">
        <f t="shared" si="2"/>
        <v>0</v>
      </c>
      <c r="I48" s="320"/>
      <c r="J48" s="320"/>
      <c r="K48" s="321"/>
    </row>
    <row r="49" spans="1:11" ht="20.100000000000001" customHeight="1" thickBot="1" x14ac:dyDescent="0.3">
      <c r="A49" s="313"/>
      <c r="B49" s="343"/>
      <c r="C49" s="454" t="s">
        <v>269</v>
      </c>
      <c r="D49" s="454"/>
      <c r="E49" s="318"/>
      <c r="F49" s="319">
        <v>0</v>
      </c>
      <c r="G49" s="319">
        <v>0</v>
      </c>
      <c r="H49" s="380">
        <f t="shared" si="2"/>
        <v>0</v>
      </c>
      <c r="I49" s="320"/>
      <c r="J49" s="320"/>
      <c r="K49" s="321"/>
    </row>
    <row r="50" spans="1:11" ht="20.100000000000001" customHeight="1" thickBot="1" x14ac:dyDescent="0.3">
      <c r="A50" s="313"/>
      <c r="B50" s="343"/>
      <c r="C50" s="454" t="s">
        <v>301</v>
      </c>
      <c r="D50" s="454"/>
      <c r="E50" s="318"/>
      <c r="F50" s="319">
        <v>0</v>
      </c>
      <c r="G50" s="319">
        <v>0</v>
      </c>
      <c r="H50" s="380">
        <f t="shared" si="2"/>
        <v>0</v>
      </c>
      <c r="I50" s="320"/>
      <c r="J50" s="320"/>
      <c r="K50" s="321"/>
    </row>
    <row r="51" spans="1:11" ht="20.100000000000001" customHeight="1" thickBot="1" x14ac:dyDescent="0.3">
      <c r="A51" s="313"/>
      <c r="B51" s="343"/>
      <c r="C51" s="454" t="s">
        <v>776</v>
      </c>
      <c r="D51" s="454"/>
      <c r="E51" s="318"/>
      <c r="F51" s="319">
        <v>0</v>
      </c>
      <c r="G51" s="319">
        <v>0</v>
      </c>
      <c r="H51" s="380">
        <f t="shared" si="2"/>
        <v>0</v>
      </c>
      <c r="I51" s="320"/>
      <c r="J51" s="320"/>
      <c r="K51" s="321"/>
    </row>
    <row r="52" spans="1:11" ht="30" customHeight="1" thickBot="1" x14ac:dyDescent="0.3">
      <c r="A52" s="313"/>
      <c r="B52" s="343"/>
      <c r="C52" s="454" t="s">
        <v>775</v>
      </c>
      <c r="D52" s="454"/>
      <c r="E52" s="318"/>
      <c r="F52" s="319">
        <v>0</v>
      </c>
      <c r="G52" s="319">
        <v>0.34799999999999998</v>
      </c>
      <c r="H52" s="380">
        <f t="shared" si="2"/>
        <v>0.34799999999999998</v>
      </c>
      <c r="I52" s="320"/>
      <c r="J52" s="320"/>
      <c r="K52" s="321"/>
    </row>
    <row r="53" spans="1:11" ht="30" customHeight="1" thickBot="1" x14ac:dyDescent="0.3">
      <c r="A53" s="313"/>
      <c r="B53" s="343"/>
      <c r="C53" s="454" t="s">
        <v>302</v>
      </c>
      <c r="D53" s="454"/>
      <c r="E53" s="318"/>
      <c r="F53" s="319">
        <v>0</v>
      </c>
      <c r="G53" s="319">
        <v>0</v>
      </c>
      <c r="H53" s="380">
        <f t="shared" si="2"/>
        <v>0</v>
      </c>
      <c r="I53" s="320"/>
      <c r="J53" s="320"/>
      <c r="K53" s="321"/>
    </row>
    <row r="54" spans="1:11" ht="20.100000000000001" customHeight="1" thickBot="1" x14ac:dyDescent="0.3">
      <c r="A54" s="313"/>
      <c r="B54" s="456" t="s">
        <v>36</v>
      </c>
      <c r="C54" s="457"/>
      <c r="D54" s="457"/>
      <c r="E54" s="365"/>
      <c r="F54" s="375">
        <v>0</v>
      </c>
      <c r="G54" s="375">
        <v>0</v>
      </c>
      <c r="H54" s="380">
        <f t="shared" si="2"/>
        <v>0</v>
      </c>
      <c r="I54" s="353"/>
      <c r="J54" s="353"/>
      <c r="K54" s="359"/>
    </row>
    <row r="55" spans="1:11" ht="20.100000000000001" customHeight="1" thickBot="1" x14ac:dyDescent="0.3">
      <c r="A55" s="313"/>
      <c r="B55" s="456" t="s">
        <v>40</v>
      </c>
      <c r="C55" s="457"/>
      <c r="D55" s="457"/>
      <c r="E55" s="365"/>
      <c r="F55" s="375">
        <v>0</v>
      </c>
      <c r="G55" s="375">
        <v>0</v>
      </c>
      <c r="H55" s="380">
        <f t="shared" si="2"/>
        <v>0</v>
      </c>
      <c r="I55" s="353"/>
      <c r="J55" s="353"/>
      <c r="K55" s="359"/>
    </row>
    <row r="56" spans="1:11" ht="20.100000000000001" customHeight="1" thickBot="1" x14ac:dyDescent="0.3">
      <c r="A56" s="313"/>
      <c r="B56" s="317"/>
      <c r="C56" s="454" t="s">
        <v>300</v>
      </c>
      <c r="D56" s="454"/>
      <c r="E56" s="318"/>
      <c r="F56" s="319">
        <v>0</v>
      </c>
      <c r="G56" s="319">
        <v>0</v>
      </c>
      <c r="H56" s="380">
        <f t="shared" si="2"/>
        <v>0</v>
      </c>
      <c r="I56" s="320"/>
      <c r="J56" s="320"/>
      <c r="K56" s="321"/>
    </row>
    <row r="57" spans="1:11" ht="20.100000000000001" customHeight="1" thickBot="1" x14ac:dyDescent="0.3">
      <c r="A57" s="313"/>
      <c r="B57" s="317"/>
      <c r="C57" s="454" t="s">
        <v>303</v>
      </c>
      <c r="D57" s="454"/>
      <c r="E57" s="318"/>
      <c r="F57" s="319">
        <v>0</v>
      </c>
      <c r="G57" s="319">
        <v>0</v>
      </c>
      <c r="H57" s="380">
        <f t="shared" si="2"/>
        <v>0</v>
      </c>
      <c r="I57" s="320"/>
      <c r="J57" s="320"/>
      <c r="K57" s="321"/>
    </row>
    <row r="58" spans="1:11" s="11" customFormat="1" ht="20.100000000000001" customHeight="1" thickBot="1" x14ac:dyDescent="0.3">
      <c r="A58" s="313"/>
      <c r="B58" s="317"/>
      <c r="C58" s="454" t="s">
        <v>777</v>
      </c>
      <c r="D58" s="454"/>
      <c r="E58" s="318"/>
      <c r="F58" s="322">
        <v>0</v>
      </c>
      <c r="G58" s="322">
        <v>0</v>
      </c>
      <c r="H58" s="380">
        <f t="shared" si="2"/>
        <v>0</v>
      </c>
      <c r="I58" s="323"/>
      <c r="J58" s="323"/>
      <c r="K58" s="324"/>
    </row>
    <row r="59" spans="1:11" ht="20.100000000000001" customHeight="1" thickBot="1" x14ac:dyDescent="0.3">
      <c r="A59" s="313"/>
      <c r="B59" s="317"/>
      <c r="C59" s="454" t="s">
        <v>270</v>
      </c>
      <c r="D59" s="454"/>
      <c r="E59" s="318"/>
      <c r="F59" s="319">
        <v>0</v>
      </c>
      <c r="G59" s="319">
        <v>0</v>
      </c>
      <c r="H59" s="380">
        <f t="shared" si="2"/>
        <v>0</v>
      </c>
      <c r="I59" s="320"/>
      <c r="J59" s="320"/>
      <c r="K59" s="321"/>
    </row>
    <row r="60" spans="1:11" ht="30" customHeight="1" thickBot="1" x14ac:dyDescent="0.3">
      <c r="A60" s="313"/>
      <c r="B60" s="317"/>
      <c r="C60" s="454" t="s">
        <v>304</v>
      </c>
      <c r="D60" s="454"/>
      <c r="E60" s="318"/>
      <c r="F60" s="319">
        <v>0</v>
      </c>
      <c r="G60" s="319">
        <v>0</v>
      </c>
      <c r="H60" s="380">
        <f t="shared" si="2"/>
        <v>0</v>
      </c>
      <c r="I60" s="320"/>
      <c r="J60" s="320"/>
      <c r="K60" s="321"/>
    </row>
    <row r="61" spans="1:11" ht="30" customHeight="1" thickBot="1" x14ac:dyDescent="0.3">
      <c r="A61" s="313"/>
      <c r="B61" s="317"/>
      <c r="C61" s="454" t="s">
        <v>305</v>
      </c>
      <c r="D61" s="454"/>
      <c r="E61" s="318"/>
      <c r="F61" s="319">
        <v>0</v>
      </c>
      <c r="G61" s="319">
        <v>0</v>
      </c>
      <c r="H61" s="380">
        <f t="shared" si="2"/>
        <v>0</v>
      </c>
      <c r="I61" s="320"/>
      <c r="J61" s="320"/>
      <c r="K61" s="321"/>
    </row>
    <row r="62" spans="1:11" ht="39.950000000000003" customHeight="1" thickBot="1" x14ac:dyDescent="0.3">
      <c r="A62" s="313"/>
      <c r="B62" s="456" t="s">
        <v>45</v>
      </c>
      <c r="C62" s="457"/>
      <c r="D62" s="457"/>
      <c r="E62" s="365"/>
      <c r="F62" s="375">
        <v>0</v>
      </c>
      <c r="G62" s="353">
        <v>0</v>
      </c>
      <c r="H62" s="380">
        <f t="shared" si="2"/>
        <v>0</v>
      </c>
      <c r="I62" s="353"/>
      <c r="J62" s="353"/>
      <c r="K62" s="359"/>
    </row>
    <row r="63" spans="1:11" ht="30" customHeight="1" thickBot="1" x14ac:dyDescent="0.3">
      <c r="A63" s="313"/>
      <c r="B63" s="456" t="s">
        <v>49</v>
      </c>
      <c r="C63" s="457"/>
      <c r="D63" s="457"/>
      <c r="E63" s="365"/>
      <c r="F63" s="366">
        <v>0</v>
      </c>
      <c r="G63" s="366">
        <v>0</v>
      </c>
      <c r="H63" s="380">
        <f t="shared" si="2"/>
        <v>0</v>
      </c>
      <c r="I63" s="353"/>
      <c r="J63" s="353"/>
      <c r="K63" s="359"/>
    </row>
    <row r="64" spans="1:11" ht="20.100000000000001" customHeight="1" thickBot="1" x14ac:dyDescent="0.3">
      <c r="A64" s="313"/>
      <c r="B64" s="317"/>
      <c r="C64" s="325" t="s">
        <v>52</v>
      </c>
      <c r="D64" s="302"/>
      <c r="E64" s="311"/>
      <c r="F64" s="326">
        <v>0</v>
      </c>
      <c r="G64" s="326">
        <v>0</v>
      </c>
      <c r="H64" s="380">
        <f t="shared" si="2"/>
        <v>0</v>
      </c>
      <c r="I64" s="320"/>
      <c r="J64" s="320"/>
      <c r="K64" s="321"/>
    </row>
    <row r="65" spans="1:11" ht="20.100000000000001" customHeight="1" thickBot="1" x14ac:dyDescent="0.3">
      <c r="A65" s="313"/>
      <c r="B65" s="317"/>
      <c r="C65" s="325" t="s">
        <v>53</v>
      </c>
      <c r="D65" s="302"/>
      <c r="E65" s="311"/>
      <c r="F65" s="319">
        <v>0</v>
      </c>
      <c r="G65" s="319">
        <v>0</v>
      </c>
      <c r="H65" s="380">
        <f t="shared" si="2"/>
        <v>0</v>
      </c>
      <c r="I65" s="320"/>
      <c r="J65" s="320"/>
      <c r="K65" s="321"/>
    </row>
    <row r="66" spans="1:11" ht="20.100000000000001" customHeight="1" thickBot="1" x14ac:dyDescent="0.3">
      <c r="A66" s="313"/>
      <c r="B66" s="317"/>
      <c r="C66" s="325" t="s">
        <v>55</v>
      </c>
      <c r="D66" s="302"/>
      <c r="E66" s="311"/>
      <c r="F66" s="327">
        <v>0</v>
      </c>
      <c r="G66" s="327">
        <v>0</v>
      </c>
      <c r="H66" s="380">
        <f t="shared" si="2"/>
        <v>0</v>
      </c>
      <c r="I66" s="320"/>
      <c r="J66" s="320"/>
      <c r="K66" s="321"/>
    </row>
    <row r="67" spans="1:11" ht="20.100000000000001" customHeight="1" thickBot="1" x14ac:dyDescent="0.3">
      <c r="A67" s="313"/>
      <c r="B67" s="456" t="s">
        <v>57</v>
      </c>
      <c r="C67" s="457"/>
      <c r="D67" s="457"/>
      <c r="E67" s="365"/>
      <c r="F67" s="352">
        <v>0</v>
      </c>
      <c r="G67" s="352">
        <v>0</v>
      </c>
      <c r="H67" s="380">
        <f t="shared" si="2"/>
        <v>0</v>
      </c>
      <c r="I67" s="376"/>
      <c r="J67" s="376"/>
      <c r="K67" s="377"/>
    </row>
    <row r="68" spans="1:11" ht="20.100000000000001" customHeight="1" thickBot="1" x14ac:dyDescent="0.3">
      <c r="A68" s="313"/>
      <c r="B68" s="456" t="s">
        <v>61</v>
      </c>
      <c r="C68" s="457"/>
      <c r="D68" s="457"/>
      <c r="E68" s="457"/>
      <c r="F68" s="378"/>
      <c r="G68" s="378"/>
      <c r="H68" s="380">
        <f t="shared" si="2"/>
        <v>0</v>
      </c>
      <c r="I68" s="378"/>
      <c r="J68" s="378"/>
      <c r="K68" s="379"/>
    </row>
    <row r="69" spans="1:11" ht="30" customHeight="1" thickBot="1" x14ac:dyDescent="0.3">
      <c r="A69" s="313"/>
      <c r="B69" s="456" t="s">
        <v>62</v>
      </c>
      <c r="C69" s="457"/>
      <c r="D69" s="457"/>
      <c r="E69" s="365"/>
      <c r="F69" s="358">
        <v>0</v>
      </c>
      <c r="G69" s="358">
        <v>0</v>
      </c>
      <c r="H69" s="380">
        <f t="shared" si="2"/>
        <v>0</v>
      </c>
      <c r="I69" s="374"/>
      <c r="J69" s="374"/>
      <c r="K69" s="354"/>
    </row>
    <row r="70" spans="1:11" ht="30" customHeight="1" thickBot="1" x14ac:dyDescent="0.3">
      <c r="A70" s="313"/>
      <c r="B70" s="456" t="s">
        <v>65</v>
      </c>
      <c r="C70" s="457"/>
      <c r="D70" s="457"/>
      <c r="E70" s="365"/>
      <c r="F70" s="375">
        <v>0</v>
      </c>
      <c r="G70" s="375">
        <v>0</v>
      </c>
      <c r="H70" s="380">
        <f t="shared" si="2"/>
        <v>0</v>
      </c>
      <c r="I70" s="353"/>
      <c r="J70" s="353"/>
      <c r="K70" s="359"/>
    </row>
    <row r="71" spans="1:11" ht="30" customHeight="1" thickBot="1" x14ac:dyDescent="0.3">
      <c r="A71" s="313"/>
      <c r="B71" s="456" t="s">
        <v>67</v>
      </c>
      <c r="C71" s="457"/>
      <c r="D71" s="457"/>
      <c r="E71" s="365"/>
      <c r="F71" s="375">
        <v>0</v>
      </c>
      <c r="G71" s="375">
        <v>0</v>
      </c>
      <c r="H71" s="380">
        <f t="shared" si="2"/>
        <v>0</v>
      </c>
      <c r="I71" s="353"/>
      <c r="J71" s="353"/>
      <c r="K71" s="359"/>
    </row>
    <row r="72" spans="1:11" ht="30" customHeight="1" thickBot="1" x14ac:dyDescent="0.3">
      <c r="A72" s="313"/>
      <c r="B72" s="456" t="s">
        <v>69</v>
      </c>
      <c r="C72" s="457"/>
      <c r="D72" s="457"/>
      <c r="E72" s="365"/>
      <c r="F72" s="375">
        <v>0</v>
      </c>
      <c r="G72" s="375">
        <v>0</v>
      </c>
      <c r="H72" s="380">
        <f t="shared" si="2"/>
        <v>0</v>
      </c>
      <c r="I72" s="353"/>
      <c r="J72" s="353"/>
      <c r="K72" s="359"/>
    </row>
    <row r="73" spans="1:11" ht="20.100000000000001" customHeight="1" thickBot="1" x14ac:dyDescent="0.3">
      <c r="A73" s="313"/>
      <c r="B73" s="456" t="s">
        <v>71</v>
      </c>
      <c r="C73" s="457"/>
      <c r="D73" s="457"/>
      <c r="E73" s="365"/>
      <c r="F73" s="375">
        <v>0</v>
      </c>
      <c r="G73" s="375">
        <f>0.155*5</f>
        <v>0.77500000000000002</v>
      </c>
      <c r="H73" s="380">
        <f t="shared" si="2"/>
        <v>0.77500000000000002</v>
      </c>
      <c r="I73" s="353"/>
      <c r="J73" s="353"/>
      <c r="K73" s="359"/>
    </row>
    <row r="74" spans="1:11" ht="30" customHeight="1" thickBot="1" x14ac:dyDescent="0.3">
      <c r="A74" s="313"/>
      <c r="B74" s="456" t="s">
        <v>73</v>
      </c>
      <c r="C74" s="457"/>
      <c r="D74" s="457"/>
      <c r="E74" s="365"/>
      <c r="F74" s="375">
        <v>0</v>
      </c>
      <c r="G74" s="375">
        <v>0</v>
      </c>
      <c r="H74" s="380">
        <f t="shared" si="2"/>
        <v>0</v>
      </c>
      <c r="I74" s="353"/>
      <c r="J74" s="353"/>
      <c r="K74" s="359"/>
    </row>
    <row r="75" spans="1:11" ht="30" customHeight="1" thickBot="1" x14ac:dyDescent="0.3">
      <c r="A75" s="313"/>
      <c r="B75" s="456" t="s">
        <v>75</v>
      </c>
      <c r="C75" s="457"/>
      <c r="D75" s="457"/>
      <c r="E75" s="365"/>
      <c r="F75" s="366">
        <v>0</v>
      </c>
      <c r="G75" s="366">
        <v>0</v>
      </c>
      <c r="H75" s="380">
        <f t="shared" si="2"/>
        <v>0</v>
      </c>
      <c r="I75" s="376"/>
      <c r="J75" s="376"/>
      <c r="K75" s="377"/>
    </row>
    <row r="76" spans="1:11" ht="20.100000000000001" customHeight="1" thickBot="1" x14ac:dyDescent="0.3">
      <c r="A76" s="313"/>
      <c r="B76" s="456" t="s">
        <v>77</v>
      </c>
      <c r="C76" s="457"/>
      <c r="D76" s="457"/>
      <c r="E76" s="457"/>
      <c r="F76" s="298"/>
      <c r="G76" s="298"/>
      <c r="H76" s="380">
        <f t="shared" si="2"/>
        <v>0</v>
      </c>
      <c r="I76" s="298"/>
      <c r="J76" s="298"/>
      <c r="K76" s="299"/>
    </row>
    <row r="77" spans="1:11" ht="30" customHeight="1" thickBot="1" x14ac:dyDescent="0.3">
      <c r="A77" s="313"/>
      <c r="B77" s="456" t="s">
        <v>78</v>
      </c>
      <c r="C77" s="457"/>
      <c r="D77" s="457"/>
      <c r="E77" s="365"/>
      <c r="F77" s="388">
        <v>0</v>
      </c>
      <c r="G77" s="389">
        <v>0</v>
      </c>
      <c r="H77" s="380">
        <f t="shared" si="2"/>
        <v>0</v>
      </c>
      <c r="I77" s="390"/>
      <c r="J77" s="390">
        <f>+G77</f>
        <v>0</v>
      </c>
      <c r="K77" s="390">
        <f t="shared" ref="K77:K85" si="3">I77+J77</f>
        <v>0</v>
      </c>
    </row>
    <row r="78" spans="1:11" ht="30" customHeight="1" thickBot="1" x14ac:dyDescent="0.3">
      <c r="A78" s="313"/>
      <c r="B78" s="456" t="s">
        <v>79</v>
      </c>
      <c r="C78" s="457"/>
      <c r="D78" s="457"/>
      <c r="E78" s="365"/>
      <c r="F78" s="391">
        <v>0</v>
      </c>
      <c r="G78" s="392">
        <v>0</v>
      </c>
      <c r="H78" s="380">
        <f t="shared" si="2"/>
        <v>0</v>
      </c>
      <c r="I78" s="392"/>
      <c r="J78" s="392"/>
      <c r="K78" s="390">
        <f t="shared" si="3"/>
        <v>0</v>
      </c>
    </row>
    <row r="79" spans="1:11" ht="30" customHeight="1" thickBot="1" x14ac:dyDescent="0.3">
      <c r="A79" s="313"/>
      <c r="B79" s="456" t="s">
        <v>81</v>
      </c>
      <c r="C79" s="457"/>
      <c r="D79" s="457"/>
      <c r="E79" s="365"/>
      <c r="F79" s="391">
        <v>0</v>
      </c>
      <c r="G79" s="392">
        <v>0</v>
      </c>
      <c r="H79" s="380">
        <f t="shared" si="2"/>
        <v>0</v>
      </c>
      <c r="I79" s="392"/>
      <c r="J79" s="392"/>
      <c r="K79" s="390">
        <f t="shared" si="3"/>
        <v>0</v>
      </c>
    </row>
    <row r="80" spans="1:11" ht="30" customHeight="1" thickBot="1" x14ac:dyDescent="0.3">
      <c r="A80" s="313"/>
      <c r="B80" s="456" t="s">
        <v>83</v>
      </c>
      <c r="C80" s="457"/>
      <c r="D80" s="457"/>
      <c r="E80" s="365"/>
      <c r="F80" s="391">
        <v>0</v>
      </c>
      <c r="G80" s="392">
        <v>0</v>
      </c>
      <c r="H80" s="380">
        <f t="shared" si="2"/>
        <v>0</v>
      </c>
      <c r="I80" s="392"/>
      <c r="J80" s="392"/>
      <c r="K80" s="390">
        <f t="shared" si="3"/>
        <v>0</v>
      </c>
    </row>
    <row r="81" spans="1:11" ht="20.100000000000001" customHeight="1" thickBot="1" x14ac:dyDescent="0.3">
      <c r="A81" s="313"/>
      <c r="B81" s="456" t="s">
        <v>84</v>
      </c>
      <c r="C81" s="457"/>
      <c r="D81" s="457"/>
      <c r="E81" s="365"/>
      <c r="F81" s="391">
        <v>0</v>
      </c>
      <c r="G81" s="392">
        <v>0</v>
      </c>
      <c r="H81" s="380">
        <f t="shared" si="2"/>
        <v>0</v>
      </c>
      <c r="I81" s="392"/>
      <c r="J81" s="392"/>
      <c r="K81" s="390">
        <f t="shared" si="3"/>
        <v>0</v>
      </c>
    </row>
    <row r="82" spans="1:11" ht="30" customHeight="1" thickBot="1" x14ac:dyDescent="0.3">
      <c r="A82" s="313"/>
      <c r="B82" s="456" t="s">
        <v>86</v>
      </c>
      <c r="C82" s="457"/>
      <c r="D82" s="457"/>
      <c r="E82" s="365"/>
      <c r="F82" s="391">
        <v>0</v>
      </c>
      <c r="G82" s="392">
        <v>0</v>
      </c>
      <c r="H82" s="380">
        <f t="shared" si="2"/>
        <v>0</v>
      </c>
      <c r="I82" s="392"/>
      <c r="J82" s="392"/>
      <c r="K82" s="390">
        <f t="shared" si="3"/>
        <v>0</v>
      </c>
    </row>
    <row r="83" spans="1:11" ht="30" customHeight="1" thickBot="1" x14ac:dyDescent="0.3">
      <c r="A83" s="313"/>
      <c r="B83" s="456" t="s">
        <v>88</v>
      </c>
      <c r="C83" s="457"/>
      <c r="D83" s="457"/>
      <c r="E83" s="365"/>
      <c r="F83" s="391">
        <v>0</v>
      </c>
      <c r="G83" s="391">
        <v>0</v>
      </c>
      <c r="H83" s="380">
        <f t="shared" si="2"/>
        <v>0</v>
      </c>
      <c r="I83" s="392"/>
      <c r="J83" s="392"/>
      <c r="K83" s="390">
        <f t="shared" si="3"/>
        <v>0</v>
      </c>
    </row>
    <row r="84" spans="1:11" ht="30" customHeight="1" thickBot="1" x14ac:dyDescent="0.3">
      <c r="A84" s="313"/>
      <c r="B84" s="456" t="s">
        <v>91</v>
      </c>
      <c r="C84" s="457"/>
      <c r="D84" s="457"/>
      <c r="E84" s="365"/>
      <c r="F84" s="391">
        <v>0</v>
      </c>
      <c r="G84" s="391">
        <v>0</v>
      </c>
      <c r="H84" s="380">
        <f t="shared" si="2"/>
        <v>0</v>
      </c>
      <c r="I84" s="392"/>
      <c r="J84" s="392"/>
      <c r="K84" s="390">
        <f t="shared" si="3"/>
        <v>0</v>
      </c>
    </row>
    <row r="85" spans="1:11" ht="30" customHeight="1" thickBot="1" x14ac:dyDescent="0.3">
      <c r="A85" s="313"/>
      <c r="B85" s="456" t="s">
        <v>94</v>
      </c>
      <c r="C85" s="457"/>
      <c r="D85" s="457"/>
      <c r="E85" s="365"/>
      <c r="F85" s="393">
        <v>0</v>
      </c>
      <c r="G85" s="393">
        <v>0</v>
      </c>
      <c r="H85" s="380">
        <f t="shared" si="2"/>
        <v>0</v>
      </c>
      <c r="I85" s="394"/>
      <c r="J85" s="394"/>
      <c r="K85" s="390">
        <f t="shared" si="3"/>
        <v>0</v>
      </c>
    </row>
    <row r="86" spans="1:11" ht="20.100000000000001" customHeight="1" thickBot="1" x14ac:dyDescent="0.3">
      <c r="A86" s="313"/>
      <c r="B86" s="456" t="s">
        <v>340</v>
      </c>
      <c r="C86" s="457"/>
      <c r="D86" s="457"/>
      <c r="E86" s="466"/>
      <c r="F86" s="380">
        <f>SUM(F43:F85)</f>
        <v>0</v>
      </c>
      <c r="G86" s="380">
        <f>SUM(G43:G85)</f>
        <v>1.123</v>
      </c>
      <c r="H86" s="380">
        <f t="shared" ref="H86:I86" si="4">SUM(H44:H85)</f>
        <v>1.123</v>
      </c>
      <c r="I86" s="380">
        <f t="shared" si="4"/>
        <v>0</v>
      </c>
      <c r="J86" s="380"/>
      <c r="K86" s="390">
        <f>SUM(K77:K85)</f>
        <v>0</v>
      </c>
    </row>
    <row r="87" spans="1:11" ht="30" customHeight="1" thickBot="1" x14ac:dyDescent="0.3">
      <c r="A87" s="310" t="s">
        <v>292</v>
      </c>
      <c r="B87" s="456" t="s">
        <v>293</v>
      </c>
      <c r="C87" s="457"/>
      <c r="D87" s="457"/>
      <c r="E87" s="395"/>
      <c r="F87" s="355"/>
      <c r="G87" s="355"/>
      <c r="H87" s="355"/>
      <c r="I87" s="355"/>
      <c r="J87" s="355"/>
      <c r="K87" s="356"/>
    </row>
    <row r="88" spans="1:11" ht="20.100000000000001" customHeight="1" thickBot="1" x14ac:dyDescent="0.3">
      <c r="A88" s="313"/>
      <c r="B88" s="456" t="s">
        <v>96</v>
      </c>
      <c r="C88" s="457"/>
      <c r="D88" s="457"/>
      <c r="E88" s="364"/>
      <c r="F88" s="352">
        <v>0</v>
      </c>
      <c r="G88" s="352">
        <v>0</v>
      </c>
      <c r="H88" s="380">
        <f t="shared" ref="H88:H135" si="5">F88+G88</f>
        <v>0</v>
      </c>
      <c r="I88" s="352"/>
      <c r="J88" s="352"/>
      <c r="K88" s="352"/>
    </row>
    <row r="89" spans="1:11" ht="30" customHeight="1" thickBot="1" x14ac:dyDescent="0.3">
      <c r="A89" s="313"/>
      <c r="B89" s="456" t="s">
        <v>97</v>
      </c>
      <c r="C89" s="457"/>
      <c r="D89" s="457"/>
      <c r="E89" s="365"/>
      <c r="F89" s="373">
        <v>0</v>
      </c>
      <c r="G89" s="373">
        <v>0</v>
      </c>
      <c r="H89" s="390">
        <f t="shared" si="5"/>
        <v>0</v>
      </c>
      <c r="I89" s="374"/>
      <c r="J89" s="374"/>
      <c r="K89" s="390">
        <f t="shared" ref="K89:K135" si="6">I89+J89</f>
        <v>0</v>
      </c>
    </row>
    <row r="90" spans="1:11" ht="30" customHeight="1" thickBot="1" x14ac:dyDescent="0.3">
      <c r="A90" s="313"/>
      <c r="B90" s="456" t="s">
        <v>100</v>
      </c>
      <c r="C90" s="457"/>
      <c r="D90" s="457"/>
      <c r="E90" s="365"/>
      <c r="F90" s="375">
        <v>0</v>
      </c>
      <c r="G90" s="375">
        <v>0</v>
      </c>
      <c r="H90" s="390">
        <f t="shared" si="5"/>
        <v>0</v>
      </c>
      <c r="I90" s="353"/>
      <c r="J90" s="353"/>
      <c r="K90" s="390">
        <f t="shared" si="6"/>
        <v>0</v>
      </c>
    </row>
    <row r="91" spans="1:11" ht="30" customHeight="1" thickBot="1" x14ac:dyDescent="0.3">
      <c r="A91" s="313"/>
      <c r="B91" s="456" t="s">
        <v>103</v>
      </c>
      <c r="C91" s="457"/>
      <c r="D91" s="457"/>
      <c r="E91" s="365"/>
      <c r="F91" s="375">
        <v>0</v>
      </c>
      <c r="G91" s="375">
        <v>0</v>
      </c>
      <c r="H91" s="390">
        <f t="shared" si="5"/>
        <v>0</v>
      </c>
      <c r="I91" s="353"/>
      <c r="J91" s="353"/>
      <c r="K91" s="390">
        <f t="shared" si="6"/>
        <v>0</v>
      </c>
    </row>
    <row r="92" spans="1:11" ht="30" customHeight="1" thickBot="1" x14ac:dyDescent="0.3">
      <c r="A92" s="313"/>
      <c r="B92" s="456" t="s">
        <v>105</v>
      </c>
      <c r="C92" s="457"/>
      <c r="D92" s="457"/>
      <c r="E92" s="365"/>
      <c r="F92" s="375">
        <v>0</v>
      </c>
      <c r="G92" s="375">
        <v>0</v>
      </c>
      <c r="H92" s="390">
        <f t="shared" si="5"/>
        <v>0</v>
      </c>
      <c r="I92" s="353"/>
      <c r="J92" s="353"/>
      <c r="K92" s="390">
        <f t="shared" si="6"/>
        <v>0</v>
      </c>
    </row>
    <row r="93" spans="1:11" ht="30" customHeight="1" thickBot="1" x14ac:dyDescent="0.3">
      <c r="A93" s="313"/>
      <c r="B93" s="456" t="s">
        <v>106</v>
      </c>
      <c r="C93" s="457"/>
      <c r="D93" s="457"/>
      <c r="E93" s="365"/>
      <c r="F93" s="375">
        <v>0</v>
      </c>
      <c r="G93" s="375">
        <v>0</v>
      </c>
      <c r="H93" s="390">
        <f t="shared" si="5"/>
        <v>0</v>
      </c>
      <c r="I93" s="353"/>
      <c r="J93" s="353"/>
      <c r="K93" s="390">
        <f t="shared" si="6"/>
        <v>0</v>
      </c>
    </row>
    <row r="94" spans="1:11" ht="30" customHeight="1" thickBot="1" x14ac:dyDescent="0.3">
      <c r="A94" s="313"/>
      <c r="B94" s="456" t="s">
        <v>108</v>
      </c>
      <c r="C94" s="457"/>
      <c r="D94" s="457"/>
      <c r="E94" s="365"/>
      <c r="F94" s="375">
        <v>0</v>
      </c>
      <c r="G94" s="375">
        <v>0</v>
      </c>
      <c r="H94" s="390">
        <f t="shared" si="5"/>
        <v>0</v>
      </c>
      <c r="I94" s="353"/>
      <c r="J94" s="353"/>
      <c r="K94" s="390">
        <f t="shared" si="6"/>
        <v>0</v>
      </c>
    </row>
    <row r="95" spans="1:11" ht="30" customHeight="1" thickBot="1" x14ac:dyDescent="0.3">
      <c r="A95" s="313"/>
      <c r="B95" s="456" t="s">
        <v>110</v>
      </c>
      <c r="C95" s="457"/>
      <c r="D95" s="457"/>
      <c r="E95" s="365"/>
      <c r="F95" s="375">
        <v>0</v>
      </c>
      <c r="G95" s="375">
        <v>0</v>
      </c>
      <c r="H95" s="390">
        <f t="shared" si="5"/>
        <v>0</v>
      </c>
      <c r="I95" s="353"/>
      <c r="J95" s="353"/>
      <c r="K95" s="390">
        <f t="shared" si="6"/>
        <v>0</v>
      </c>
    </row>
    <row r="96" spans="1:11" ht="30" customHeight="1" thickBot="1" x14ac:dyDescent="0.3">
      <c r="A96" s="313"/>
      <c r="B96" s="461" t="s">
        <v>111</v>
      </c>
      <c r="C96" s="462"/>
      <c r="D96" s="462"/>
      <c r="E96" s="396"/>
      <c r="F96" s="366">
        <v>0</v>
      </c>
      <c r="G96" s="366">
        <v>0</v>
      </c>
      <c r="H96" s="390">
        <f t="shared" si="5"/>
        <v>0</v>
      </c>
      <c r="I96" s="353"/>
      <c r="J96" s="353"/>
      <c r="K96" s="390">
        <f t="shared" si="6"/>
        <v>0</v>
      </c>
    </row>
    <row r="97" spans="1:11" ht="20.100000000000001" customHeight="1" thickBot="1" x14ac:dyDescent="0.3">
      <c r="A97" s="313"/>
      <c r="B97" s="458" t="s">
        <v>112</v>
      </c>
      <c r="C97" s="459"/>
      <c r="D97" s="459"/>
      <c r="E97" s="360"/>
      <c r="F97" s="355"/>
      <c r="G97" s="355"/>
      <c r="H97" s="390">
        <f t="shared" si="5"/>
        <v>0</v>
      </c>
      <c r="I97" s="355"/>
      <c r="J97" s="355"/>
      <c r="K97" s="390"/>
    </row>
    <row r="98" spans="1:11" ht="20.100000000000001" customHeight="1" thickBot="1" x14ac:dyDescent="0.3">
      <c r="A98" s="313"/>
      <c r="B98" s="464" t="s">
        <v>113</v>
      </c>
      <c r="C98" s="465"/>
      <c r="D98" s="465"/>
      <c r="E98" s="357"/>
      <c r="F98" s="358">
        <v>0</v>
      </c>
      <c r="G98" s="358">
        <v>0</v>
      </c>
      <c r="H98" s="390">
        <f t="shared" si="5"/>
        <v>0</v>
      </c>
      <c r="I98" s="353"/>
      <c r="J98" s="353"/>
      <c r="K98" s="390">
        <f t="shared" si="6"/>
        <v>0</v>
      </c>
    </row>
    <row r="99" spans="1:11" ht="30" customHeight="1" thickBot="1" x14ac:dyDescent="0.3">
      <c r="A99" s="313"/>
      <c r="B99" s="456" t="s">
        <v>115</v>
      </c>
      <c r="C99" s="457"/>
      <c r="D99" s="457"/>
      <c r="E99" s="365"/>
      <c r="F99" s="375">
        <v>0</v>
      </c>
      <c r="G99" s="375">
        <v>0</v>
      </c>
      <c r="H99" s="390">
        <f t="shared" si="5"/>
        <v>0</v>
      </c>
      <c r="I99" s="353"/>
      <c r="J99" s="353"/>
      <c r="K99" s="390">
        <f t="shared" si="6"/>
        <v>0</v>
      </c>
    </row>
    <row r="100" spans="1:11" ht="30" customHeight="1" thickBot="1" x14ac:dyDescent="0.3">
      <c r="A100" s="313"/>
      <c r="B100" s="456" t="s">
        <v>116</v>
      </c>
      <c r="C100" s="457"/>
      <c r="D100" s="457"/>
      <c r="E100" s="365"/>
      <c r="F100" s="375">
        <v>0</v>
      </c>
      <c r="G100" s="375">
        <v>0</v>
      </c>
      <c r="H100" s="390">
        <f t="shared" si="5"/>
        <v>0</v>
      </c>
      <c r="I100" s="353"/>
      <c r="J100" s="353"/>
      <c r="K100" s="390">
        <f t="shared" si="6"/>
        <v>0</v>
      </c>
    </row>
    <row r="101" spans="1:11" ht="30" customHeight="1" thickBot="1" x14ac:dyDescent="0.3">
      <c r="A101" s="313"/>
      <c r="B101" s="456" t="s">
        <v>118</v>
      </c>
      <c r="C101" s="457"/>
      <c r="D101" s="457"/>
      <c r="E101" s="365"/>
      <c r="F101" s="375">
        <v>0</v>
      </c>
      <c r="G101" s="375">
        <v>0</v>
      </c>
      <c r="H101" s="390">
        <f t="shared" si="5"/>
        <v>0</v>
      </c>
      <c r="I101" s="353"/>
      <c r="J101" s="353"/>
      <c r="K101" s="390">
        <f t="shared" si="6"/>
        <v>0</v>
      </c>
    </row>
    <row r="102" spans="1:11" ht="20.100000000000001" customHeight="1" thickBot="1" x14ac:dyDescent="0.3">
      <c r="A102" s="313"/>
      <c r="B102" s="456" t="s">
        <v>120</v>
      </c>
      <c r="C102" s="457"/>
      <c r="D102" s="457"/>
      <c r="E102" s="365"/>
      <c r="F102" s="375">
        <v>0</v>
      </c>
      <c r="G102" s="375">
        <v>0</v>
      </c>
      <c r="H102" s="390">
        <f t="shared" si="5"/>
        <v>0</v>
      </c>
      <c r="I102" s="353"/>
      <c r="J102" s="353"/>
      <c r="K102" s="390">
        <f t="shared" si="6"/>
        <v>0</v>
      </c>
    </row>
    <row r="103" spans="1:11" ht="30" customHeight="1" thickBot="1" x14ac:dyDescent="0.3">
      <c r="A103" s="313"/>
      <c r="B103" s="456" t="s">
        <v>121</v>
      </c>
      <c r="C103" s="457"/>
      <c r="D103" s="457"/>
      <c r="E103" s="365"/>
      <c r="F103" s="375">
        <v>0</v>
      </c>
      <c r="G103" s="375">
        <v>0</v>
      </c>
      <c r="H103" s="390">
        <f t="shared" si="5"/>
        <v>0</v>
      </c>
      <c r="I103" s="353"/>
      <c r="J103" s="353"/>
      <c r="K103" s="390">
        <f t="shared" si="6"/>
        <v>0</v>
      </c>
    </row>
    <row r="104" spans="1:11" ht="30" customHeight="1" thickBot="1" x14ac:dyDescent="0.3">
      <c r="A104" s="313"/>
      <c r="B104" s="456" t="s">
        <v>123</v>
      </c>
      <c r="C104" s="457"/>
      <c r="D104" s="457"/>
      <c r="E104" s="365"/>
      <c r="F104" s="375">
        <v>0</v>
      </c>
      <c r="G104" s="375">
        <v>0</v>
      </c>
      <c r="H104" s="390">
        <f t="shared" si="5"/>
        <v>0</v>
      </c>
      <c r="I104" s="353"/>
      <c r="J104" s="353"/>
      <c r="K104" s="390">
        <f t="shared" si="6"/>
        <v>0</v>
      </c>
    </row>
    <row r="105" spans="1:11" ht="30" customHeight="1" thickBot="1" x14ac:dyDescent="0.3">
      <c r="A105" s="313"/>
      <c r="B105" s="456" t="s">
        <v>124</v>
      </c>
      <c r="C105" s="457"/>
      <c r="D105" s="457"/>
      <c r="E105" s="365"/>
      <c r="F105" s="375">
        <v>0</v>
      </c>
      <c r="G105" s="375">
        <v>0</v>
      </c>
      <c r="H105" s="390">
        <f t="shared" si="5"/>
        <v>0</v>
      </c>
      <c r="I105" s="353"/>
      <c r="J105" s="353"/>
      <c r="K105" s="390">
        <f t="shared" si="6"/>
        <v>0</v>
      </c>
    </row>
    <row r="106" spans="1:11" ht="20.100000000000001" customHeight="1" thickBot="1" x14ac:dyDescent="0.3">
      <c r="A106" s="313"/>
      <c r="B106" s="456" t="s">
        <v>126</v>
      </c>
      <c r="C106" s="457"/>
      <c r="D106" s="457"/>
      <c r="E106" s="365"/>
      <c r="F106" s="375">
        <v>0</v>
      </c>
      <c r="G106" s="375">
        <v>0</v>
      </c>
      <c r="H106" s="390">
        <f t="shared" si="5"/>
        <v>0</v>
      </c>
      <c r="I106" s="353"/>
      <c r="J106" s="353"/>
      <c r="K106" s="390">
        <f t="shared" si="6"/>
        <v>0</v>
      </c>
    </row>
    <row r="107" spans="1:11" ht="30" customHeight="1" thickBot="1" x14ac:dyDescent="0.3">
      <c r="A107" s="313"/>
      <c r="B107" s="456" t="s">
        <v>129</v>
      </c>
      <c r="C107" s="457"/>
      <c r="D107" s="457"/>
      <c r="E107" s="365"/>
      <c r="F107" s="375">
        <v>0</v>
      </c>
      <c r="G107" s="375">
        <v>0</v>
      </c>
      <c r="H107" s="390">
        <f t="shared" si="5"/>
        <v>0</v>
      </c>
      <c r="I107" s="353"/>
      <c r="J107" s="353"/>
      <c r="K107" s="390">
        <f t="shared" si="6"/>
        <v>0</v>
      </c>
    </row>
    <row r="108" spans="1:11" ht="30" customHeight="1" thickBot="1" x14ac:dyDescent="0.3">
      <c r="A108" s="313"/>
      <c r="B108" s="456" t="s">
        <v>131</v>
      </c>
      <c r="C108" s="457"/>
      <c r="D108" s="457"/>
      <c r="E108" s="365"/>
      <c r="F108" s="375">
        <v>0</v>
      </c>
      <c r="G108" s="375">
        <v>0</v>
      </c>
      <c r="H108" s="390">
        <f t="shared" si="5"/>
        <v>0</v>
      </c>
      <c r="I108" s="353"/>
      <c r="J108" s="353"/>
      <c r="K108" s="390">
        <f t="shared" si="6"/>
        <v>0</v>
      </c>
    </row>
    <row r="109" spans="1:11" ht="30" customHeight="1" thickBot="1" x14ac:dyDescent="0.3">
      <c r="A109" s="313"/>
      <c r="B109" s="317"/>
      <c r="C109" s="454" t="s">
        <v>265</v>
      </c>
      <c r="D109" s="454"/>
      <c r="E109" s="318"/>
      <c r="F109" s="319">
        <v>0</v>
      </c>
      <c r="G109" s="319">
        <v>0</v>
      </c>
      <c r="H109" s="390">
        <f t="shared" si="5"/>
        <v>0</v>
      </c>
      <c r="I109" s="320"/>
      <c r="J109" s="320"/>
      <c r="K109" s="390">
        <f t="shared" si="6"/>
        <v>0</v>
      </c>
    </row>
    <row r="110" spans="1:11" ht="30" customHeight="1" thickBot="1" x14ac:dyDescent="0.3">
      <c r="A110" s="313"/>
      <c r="B110" s="317"/>
      <c r="C110" s="454" t="s">
        <v>266</v>
      </c>
      <c r="D110" s="454"/>
      <c r="E110" s="318"/>
      <c r="F110" s="319">
        <v>0</v>
      </c>
      <c r="G110" s="319">
        <v>0</v>
      </c>
      <c r="H110" s="390">
        <f t="shared" si="5"/>
        <v>0</v>
      </c>
      <c r="I110" s="320"/>
      <c r="J110" s="320"/>
      <c r="K110" s="390">
        <f t="shared" si="6"/>
        <v>0</v>
      </c>
    </row>
    <row r="111" spans="1:11" ht="30" customHeight="1" thickBot="1" x14ac:dyDescent="0.3">
      <c r="A111" s="313"/>
      <c r="B111" s="317"/>
      <c r="C111" s="454" t="s">
        <v>267</v>
      </c>
      <c r="D111" s="454"/>
      <c r="E111" s="318"/>
      <c r="F111" s="319">
        <v>0</v>
      </c>
      <c r="G111" s="319">
        <v>0</v>
      </c>
      <c r="H111" s="390">
        <f t="shared" si="5"/>
        <v>0</v>
      </c>
      <c r="I111" s="320"/>
      <c r="J111" s="320"/>
      <c r="K111" s="390">
        <f t="shared" si="6"/>
        <v>0</v>
      </c>
    </row>
    <row r="112" spans="1:11" ht="30" customHeight="1" thickBot="1" x14ac:dyDescent="0.3">
      <c r="A112" s="313"/>
      <c r="B112" s="317"/>
      <c r="C112" s="454" t="s">
        <v>271</v>
      </c>
      <c r="D112" s="454"/>
      <c r="E112" s="318"/>
      <c r="F112" s="319">
        <v>0</v>
      </c>
      <c r="G112" s="319">
        <v>0</v>
      </c>
      <c r="H112" s="390">
        <f t="shared" si="5"/>
        <v>0</v>
      </c>
      <c r="I112" s="320"/>
      <c r="J112" s="320"/>
      <c r="K112" s="390">
        <f t="shared" si="6"/>
        <v>0</v>
      </c>
    </row>
    <row r="113" spans="1:11" ht="20.100000000000001" customHeight="1" thickBot="1" x14ac:dyDescent="0.3">
      <c r="A113" s="313"/>
      <c r="B113" s="317"/>
      <c r="C113" s="454" t="s">
        <v>272</v>
      </c>
      <c r="D113" s="454"/>
      <c r="E113" s="318"/>
      <c r="F113" s="319">
        <v>0</v>
      </c>
      <c r="G113" s="319">
        <v>0</v>
      </c>
      <c r="H113" s="390">
        <f t="shared" si="5"/>
        <v>0</v>
      </c>
      <c r="I113" s="320"/>
      <c r="J113" s="320"/>
      <c r="K113" s="390">
        <f t="shared" si="6"/>
        <v>0</v>
      </c>
    </row>
    <row r="114" spans="1:11" ht="20.100000000000001" customHeight="1" thickBot="1" x14ac:dyDescent="0.3">
      <c r="A114" s="313"/>
      <c r="B114" s="317"/>
      <c r="C114" s="463" t="s">
        <v>273</v>
      </c>
      <c r="D114" s="463"/>
      <c r="E114" s="328"/>
      <c r="F114" s="327">
        <v>0</v>
      </c>
      <c r="G114" s="327">
        <v>0</v>
      </c>
      <c r="H114" s="390">
        <f t="shared" si="5"/>
        <v>0</v>
      </c>
      <c r="I114" s="320"/>
      <c r="J114" s="320"/>
      <c r="K114" s="390">
        <f t="shared" si="6"/>
        <v>0</v>
      </c>
    </row>
    <row r="115" spans="1:11" ht="20.100000000000001" customHeight="1" thickBot="1" x14ac:dyDescent="0.3">
      <c r="A115" s="313"/>
      <c r="B115" s="458" t="s">
        <v>136</v>
      </c>
      <c r="C115" s="459"/>
      <c r="D115" s="459"/>
      <c r="E115" s="459"/>
      <c r="F115" s="355"/>
      <c r="G115" s="355"/>
      <c r="H115" s="390">
        <f t="shared" si="5"/>
        <v>0</v>
      </c>
      <c r="I115" s="355"/>
      <c r="J115" s="361"/>
      <c r="K115" s="390">
        <f t="shared" si="6"/>
        <v>0</v>
      </c>
    </row>
    <row r="116" spans="1:11" ht="30" customHeight="1" thickBot="1" x14ac:dyDescent="0.3">
      <c r="A116" s="313"/>
      <c r="B116" s="464" t="s">
        <v>137</v>
      </c>
      <c r="C116" s="465"/>
      <c r="D116" s="465"/>
      <c r="E116" s="357"/>
      <c r="F116" s="358">
        <v>0</v>
      </c>
      <c r="G116" s="358">
        <v>0</v>
      </c>
      <c r="H116" s="390">
        <f t="shared" si="5"/>
        <v>0</v>
      </c>
      <c r="I116" s="353"/>
      <c r="J116" s="353"/>
      <c r="K116" s="390">
        <f t="shared" si="6"/>
        <v>0</v>
      </c>
    </row>
    <row r="117" spans="1:11" ht="30" customHeight="1" thickBot="1" x14ac:dyDescent="0.3">
      <c r="A117" s="313"/>
      <c r="B117" s="456" t="s">
        <v>139</v>
      </c>
      <c r="C117" s="457"/>
      <c r="D117" s="457"/>
      <c r="E117" s="365"/>
      <c r="F117" s="375">
        <v>0</v>
      </c>
      <c r="G117" s="375">
        <v>0</v>
      </c>
      <c r="H117" s="390">
        <f t="shared" si="5"/>
        <v>0</v>
      </c>
      <c r="I117" s="353"/>
      <c r="J117" s="353"/>
      <c r="K117" s="390">
        <f t="shared" si="6"/>
        <v>0</v>
      </c>
    </row>
    <row r="118" spans="1:11" ht="20.100000000000001" customHeight="1" thickBot="1" x14ac:dyDescent="0.3">
      <c r="A118" s="313"/>
      <c r="B118" s="456" t="s">
        <v>143</v>
      </c>
      <c r="C118" s="457"/>
      <c r="D118" s="457"/>
      <c r="E118" s="365"/>
      <c r="F118" s="375">
        <v>0</v>
      </c>
      <c r="G118" s="375">
        <v>0</v>
      </c>
      <c r="H118" s="390">
        <f t="shared" si="5"/>
        <v>0</v>
      </c>
      <c r="I118" s="353"/>
      <c r="J118" s="353"/>
      <c r="K118" s="390">
        <f t="shared" si="6"/>
        <v>0</v>
      </c>
    </row>
    <row r="119" spans="1:11" ht="30" customHeight="1" thickBot="1" x14ac:dyDescent="0.3">
      <c r="A119" s="313"/>
      <c r="B119" s="461" t="s">
        <v>145</v>
      </c>
      <c r="C119" s="462"/>
      <c r="D119" s="462"/>
      <c r="E119" s="396"/>
      <c r="F119" s="366">
        <v>0</v>
      </c>
      <c r="G119" s="366">
        <v>0</v>
      </c>
      <c r="H119" s="390">
        <f t="shared" si="5"/>
        <v>0</v>
      </c>
      <c r="I119" s="353"/>
      <c r="J119" s="353"/>
      <c r="K119" s="390">
        <f t="shared" si="6"/>
        <v>0</v>
      </c>
    </row>
    <row r="120" spans="1:11" ht="30" customHeight="1" thickBot="1" x14ac:dyDescent="0.3">
      <c r="A120" s="313"/>
      <c r="B120" s="458" t="s">
        <v>147</v>
      </c>
      <c r="C120" s="459"/>
      <c r="D120" s="459"/>
      <c r="E120" s="459"/>
      <c r="F120" s="355"/>
      <c r="G120" s="355"/>
      <c r="H120" s="390">
        <f t="shared" si="5"/>
        <v>0</v>
      </c>
      <c r="I120" s="355"/>
      <c r="J120" s="361"/>
      <c r="K120" s="390">
        <f t="shared" si="6"/>
        <v>0</v>
      </c>
    </row>
    <row r="121" spans="1:11" ht="20.100000000000001" customHeight="1" thickBot="1" x14ac:dyDescent="0.3">
      <c r="A121" s="313"/>
      <c r="B121" s="464" t="s">
        <v>148</v>
      </c>
      <c r="C121" s="465"/>
      <c r="D121" s="465"/>
      <c r="E121" s="357"/>
      <c r="F121" s="358">
        <v>0</v>
      </c>
      <c r="G121" s="358">
        <v>0</v>
      </c>
      <c r="H121" s="390">
        <f t="shared" si="5"/>
        <v>0</v>
      </c>
      <c r="I121" s="353"/>
      <c r="J121" s="353"/>
      <c r="K121" s="390">
        <f t="shared" si="6"/>
        <v>0</v>
      </c>
    </row>
    <row r="122" spans="1:11" ht="30" customHeight="1" thickBot="1" x14ac:dyDescent="0.3">
      <c r="A122" s="313"/>
      <c r="B122" s="456" t="s">
        <v>150</v>
      </c>
      <c r="C122" s="457"/>
      <c r="D122" s="457"/>
      <c r="E122" s="365"/>
      <c r="F122" s="375">
        <v>0</v>
      </c>
      <c r="G122" s="375">
        <v>0</v>
      </c>
      <c r="H122" s="390">
        <f t="shared" si="5"/>
        <v>0</v>
      </c>
      <c r="I122" s="353"/>
      <c r="J122" s="353"/>
      <c r="K122" s="390">
        <f t="shared" si="6"/>
        <v>0</v>
      </c>
    </row>
    <row r="123" spans="1:11" ht="30" customHeight="1" thickBot="1" x14ac:dyDescent="0.3">
      <c r="A123" s="313"/>
      <c r="B123" s="456" t="s">
        <v>152</v>
      </c>
      <c r="C123" s="457"/>
      <c r="D123" s="457"/>
      <c r="E123" s="365"/>
      <c r="F123" s="375">
        <v>0</v>
      </c>
      <c r="G123" s="375">
        <v>0</v>
      </c>
      <c r="H123" s="390">
        <f t="shared" si="5"/>
        <v>0</v>
      </c>
      <c r="I123" s="353"/>
      <c r="J123" s="353"/>
      <c r="K123" s="390">
        <f t="shared" si="6"/>
        <v>0</v>
      </c>
    </row>
    <row r="124" spans="1:11" ht="30" customHeight="1" thickBot="1" x14ac:dyDescent="0.3">
      <c r="A124" s="313"/>
      <c r="B124" s="456" t="s">
        <v>155</v>
      </c>
      <c r="C124" s="457"/>
      <c r="D124" s="457"/>
      <c r="E124" s="365"/>
      <c r="F124" s="375">
        <v>0</v>
      </c>
      <c r="G124" s="375">
        <v>0</v>
      </c>
      <c r="H124" s="390">
        <f t="shared" si="5"/>
        <v>0</v>
      </c>
      <c r="I124" s="353"/>
      <c r="J124" s="353"/>
      <c r="K124" s="390">
        <f t="shared" si="6"/>
        <v>0</v>
      </c>
    </row>
    <row r="125" spans="1:11" ht="39.950000000000003" customHeight="1" thickBot="1" x14ac:dyDescent="0.3">
      <c r="A125" s="313"/>
      <c r="B125" s="456" t="s">
        <v>157</v>
      </c>
      <c r="C125" s="457"/>
      <c r="D125" s="457"/>
      <c r="E125" s="365"/>
      <c r="F125" s="375">
        <v>0</v>
      </c>
      <c r="G125" s="375">
        <v>0</v>
      </c>
      <c r="H125" s="390">
        <f t="shared" si="5"/>
        <v>0</v>
      </c>
      <c r="I125" s="353"/>
      <c r="J125" s="353"/>
      <c r="K125" s="390">
        <f t="shared" si="6"/>
        <v>0</v>
      </c>
    </row>
    <row r="126" spans="1:11" ht="20.100000000000001" customHeight="1" thickBot="1" x14ac:dyDescent="0.3">
      <c r="A126" s="313"/>
      <c r="B126" s="456" t="s">
        <v>159</v>
      </c>
      <c r="C126" s="457"/>
      <c r="D126" s="457"/>
      <c r="E126" s="365"/>
      <c r="F126" s="375">
        <v>0</v>
      </c>
      <c r="G126" s="375">
        <v>0</v>
      </c>
      <c r="H126" s="390">
        <f t="shared" si="5"/>
        <v>0</v>
      </c>
      <c r="I126" s="353"/>
      <c r="J126" s="353"/>
      <c r="K126" s="390">
        <f t="shared" si="6"/>
        <v>0</v>
      </c>
    </row>
    <row r="127" spans="1:11" ht="30" customHeight="1" thickBot="1" x14ac:dyDescent="0.3">
      <c r="A127" s="313"/>
      <c r="B127" s="461" t="s">
        <v>160</v>
      </c>
      <c r="C127" s="462"/>
      <c r="D127" s="462"/>
      <c r="E127" s="396"/>
      <c r="F127" s="366">
        <v>0</v>
      </c>
      <c r="G127" s="366">
        <v>0</v>
      </c>
      <c r="H127" s="390">
        <f t="shared" si="5"/>
        <v>0</v>
      </c>
      <c r="I127" s="353"/>
      <c r="J127" s="353"/>
      <c r="K127" s="390">
        <f t="shared" si="6"/>
        <v>0</v>
      </c>
    </row>
    <row r="128" spans="1:11" ht="20.100000000000001" customHeight="1" thickBot="1" x14ac:dyDescent="0.3">
      <c r="A128" s="313"/>
      <c r="B128" s="458" t="s">
        <v>162</v>
      </c>
      <c r="C128" s="459"/>
      <c r="D128" s="459"/>
      <c r="E128" s="384"/>
      <c r="F128" s="355"/>
      <c r="G128" s="355"/>
      <c r="H128" s="390"/>
      <c r="I128" s="355"/>
      <c r="J128" s="355"/>
      <c r="K128" s="390">
        <f t="shared" si="6"/>
        <v>0</v>
      </c>
    </row>
    <row r="129" spans="1:11" ht="20.100000000000001" customHeight="1" thickBot="1" x14ac:dyDescent="0.3">
      <c r="A129" s="313"/>
      <c r="B129" s="464" t="s">
        <v>163</v>
      </c>
      <c r="C129" s="465"/>
      <c r="D129" s="465"/>
      <c r="E129" s="357"/>
      <c r="F129" s="358">
        <v>0</v>
      </c>
      <c r="G129" s="358">
        <v>0</v>
      </c>
      <c r="H129" s="390">
        <f t="shared" si="5"/>
        <v>0</v>
      </c>
      <c r="I129" s="353"/>
      <c r="J129" s="397"/>
      <c r="K129" s="390">
        <f t="shared" si="6"/>
        <v>0</v>
      </c>
    </row>
    <row r="130" spans="1:11" ht="30" customHeight="1" thickBot="1" x14ac:dyDescent="0.3">
      <c r="A130" s="313"/>
      <c r="B130" s="456" t="s">
        <v>164</v>
      </c>
      <c r="C130" s="457"/>
      <c r="D130" s="457"/>
      <c r="E130" s="365"/>
      <c r="F130" s="375">
        <v>0</v>
      </c>
      <c r="G130" s="375">
        <v>0</v>
      </c>
      <c r="H130" s="390">
        <f t="shared" si="5"/>
        <v>0</v>
      </c>
      <c r="I130" s="353"/>
      <c r="J130" s="353"/>
      <c r="K130" s="390">
        <f t="shared" si="6"/>
        <v>0</v>
      </c>
    </row>
    <row r="131" spans="1:11" ht="20.100000000000001" customHeight="1" thickBot="1" x14ac:dyDescent="0.3">
      <c r="A131" s="313"/>
      <c r="B131" s="317" t="s">
        <v>236</v>
      </c>
      <c r="C131" s="454" t="s">
        <v>241</v>
      </c>
      <c r="D131" s="454"/>
      <c r="E131" s="318"/>
      <c r="F131" s="319">
        <v>0</v>
      </c>
      <c r="G131" s="319">
        <v>0</v>
      </c>
      <c r="H131" s="390">
        <f t="shared" si="5"/>
        <v>0</v>
      </c>
      <c r="I131" s="320"/>
      <c r="J131" s="320"/>
      <c r="K131" s="390">
        <f t="shared" si="6"/>
        <v>0</v>
      </c>
    </row>
    <row r="132" spans="1:11" ht="20.100000000000001" customHeight="1" thickBot="1" x14ac:dyDescent="0.3">
      <c r="A132" s="313"/>
      <c r="B132" s="317" t="s">
        <v>237</v>
      </c>
      <c r="C132" s="454" t="s">
        <v>242</v>
      </c>
      <c r="D132" s="454"/>
      <c r="E132" s="318"/>
      <c r="F132" s="319">
        <v>0</v>
      </c>
      <c r="G132" s="319">
        <v>0</v>
      </c>
      <c r="H132" s="390">
        <f t="shared" si="5"/>
        <v>0</v>
      </c>
      <c r="I132" s="320"/>
      <c r="J132" s="320"/>
      <c r="K132" s="390">
        <f t="shared" si="6"/>
        <v>0</v>
      </c>
    </row>
    <row r="133" spans="1:11" ht="20.100000000000001" customHeight="1" thickBot="1" x14ac:dyDescent="0.3">
      <c r="A133" s="313"/>
      <c r="B133" s="317" t="s">
        <v>237</v>
      </c>
      <c r="C133" s="454" t="s">
        <v>243</v>
      </c>
      <c r="D133" s="454"/>
      <c r="E133" s="318"/>
      <c r="F133" s="319">
        <v>0</v>
      </c>
      <c r="G133" s="319">
        <v>0</v>
      </c>
      <c r="H133" s="390">
        <f t="shared" si="5"/>
        <v>0</v>
      </c>
      <c r="I133" s="320"/>
      <c r="J133" s="320"/>
      <c r="K133" s="390">
        <f t="shared" si="6"/>
        <v>0</v>
      </c>
    </row>
    <row r="134" spans="1:11" ht="20.100000000000001" customHeight="1" thickBot="1" x14ac:dyDescent="0.3">
      <c r="A134" s="313"/>
      <c r="B134" s="317" t="s">
        <v>237</v>
      </c>
      <c r="C134" s="454" t="s">
        <v>244</v>
      </c>
      <c r="D134" s="454"/>
      <c r="E134" s="318"/>
      <c r="F134" s="319">
        <v>0</v>
      </c>
      <c r="G134" s="319">
        <v>0</v>
      </c>
      <c r="H134" s="390">
        <f t="shared" si="5"/>
        <v>0</v>
      </c>
      <c r="I134" s="320"/>
      <c r="J134" s="320"/>
      <c r="K134" s="390">
        <f t="shared" si="6"/>
        <v>0</v>
      </c>
    </row>
    <row r="135" spans="1:11" ht="30" customHeight="1" thickBot="1" x14ac:dyDescent="0.3">
      <c r="A135" s="313"/>
      <c r="B135" s="456" t="s">
        <v>169</v>
      </c>
      <c r="C135" s="457"/>
      <c r="D135" s="457"/>
      <c r="E135" s="365"/>
      <c r="F135" s="375">
        <v>0</v>
      </c>
      <c r="G135" s="375">
        <v>0</v>
      </c>
      <c r="H135" s="390">
        <f t="shared" si="5"/>
        <v>0</v>
      </c>
      <c r="I135" s="353"/>
      <c r="J135" s="353"/>
      <c r="K135" s="390">
        <f t="shared" si="6"/>
        <v>0</v>
      </c>
    </row>
    <row r="136" spans="1:11" ht="20.100000000000001" customHeight="1" thickBot="1" x14ac:dyDescent="0.3">
      <c r="A136" s="313"/>
      <c r="B136" s="456" t="s">
        <v>340</v>
      </c>
      <c r="C136" s="457"/>
      <c r="D136" s="457"/>
      <c r="E136" s="466"/>
      <c r="F136" s="382">
        <f>SUM(F88:F135)</f>
        <v>0</v>
      </c>
      <c r="G136" s="382">
        <f>SUM(G88:G135)</f>
        <v>0</v>
      </c>
      <c r="H136" s="382">
        <f>SUM(H88:H135)</f>
        <v>0</v>
      </c>
      <c r="I136" s="382">
        <f t="shared" ref="I136" si="7">SUM(I89:I135)</f>
        <v>0</v>
      </c>
      <c r="J136" s="382">
        <f>SUM(J129:J135)</f>
        <v>0</v>
      </c>
      <c r="K136" s="382">
        <f>+I136+J136</f>
        <v>0</v>
      </c>
    </row>
    <row r="137" spans="1:11" ht="20.100000000000001" customHeight="1" thickBot="1" x14ac:dyDescent="0.3">
      <c r="A137" s="310" t="s">
        <v>294</v>
      </c>
      <c r="B137" s="456" t="s">
        <v>295</v>
      </c>
      <c r="C137" s="457"/>
      <c r="D137" s="457"/>
      <c r="E137" s="457"/>
      <c r="F137" s="457"/>
      <c r="G137" s="457"/>
      <c r="H137" s="457"/>
      <c r="I137" s="457"/>
      <c r="J137" s="457"/>
      <c r="K137" s="466"/>
    </row>
    <row r="138" spans="1:11" ht="20.100000000000001" customHeight="1" thickBot="1" x14ac:dyDescent="0.3">
      <c r="A138" s="313"/>
      <c r="B138" s="485" t="s">
        <v>170</v>
      </c>
      <c r="C138" s="486"/>
      <c r="D138" s="486"/>
      <c r="E138" s="486"/>
      <c r="F138" s="486"/>
      <c r="G138" s="486"/>
      <c r="H138" s="486"/>
      <c r="I138" s="486"/>
      <c r="J138" s="487"/>
      <c r="K138" s="329"/>
    </row>
    <row r="139" spans="1:11" ht="30" customHeight="1" thickBot="1" x14ac:dyDescent="0.3">
      <c r="A139" s="313"/>
      <c r="B139" s="362" t="s">
        <v>326</v>
      </c>
      <c r="C139" s="465" t="s">
        <v>327</v>
      </c>
      <c r="D139" s="465"/>
      <c r="E139" s="484"/>
      <c r="F139" s="353">
        <v>0</v>
      </c>
      <c r="G139" s="353">
        <v>0</v>
      </c>
      <c r="H139" s="353">
        <f>F139+G139</f>
        <v>0</v>
      </c>
      <c r="I139" s="353"/>
      <c r="J139" s="353"/>
      <c r="K139" s="359"/>
    </row>
    <row r="140" spans="1:11" ht="39.950000000000003" customHeight="1" thickBot="1" x14ac:dyDescent="0.3">
      <c r="A140" s="313"/>
      <c r="B140" s="363" t="s">
        <v>245</v>
      </c>
      <c r="C140" s="457" t="s">
        <v>246</v>
      </c>
      <c r="D140" s="457"/>
      <c r="E140" s="365"/>
      <c r="F140" s="353">
        <v>0</v>
      </c>
      <c r="G140" s="353">
        <v>0</v>
      </c>
      <c r="H140" s="353">
        <f t="shared" ref="H140:H158" si="8">F140+G140</f>
        <v>0</v>
      </c>
      <c r="I140" s="353"/>
      <c r="J140" s="353"/>
      <c r="K140" s="359"/>
    </row>
    <row r="141" spans="1:11" ht="30" customHeight="1" thickBot="1" x14ac:dyDescent="0.3">
      <c r="A141" s="313"/>
      <c r="B141" s="363" t="s">
        <v>324</v>
      </c>
      <c r="C141" s="457" t="s">
        <v>325</v>
      </c>
      <c r="D141" s="457"/>
      <c r="E141" s="466"/>
      <c r="F141" s="353">
        <v>0</v>
      </c>
      <c r="G141" s="353">
        <v>0</v>
      </c>
      <c r="H141" s="353">
        <f t="shared" si="8"/>
        <v>0</v>
      </c>
      <c r="I141" s="353"/>
      <c r="J141" s="353"/>
      <c r="K141" s="359"/>
    </row>
    <row r="142" spans="1:11" ht="30" customHeight="1" thickBot="1" x14ac:dyDescent="0.3">
      <c r="A142" s="313"/>
      <c r="B142" s="363" t="s">
        <v>322</v>
      </c>
      <c r="C142" s="457" t="s">
        <v>323</v>
      </c>
      <c r="D142" s="457"/>
      <c r="E142" s="466"/>
      <c r="F142" s="353">
        <v>0</v>
      </c>
      <c r="G142" s="353">
        <v>0</v>
      </c>
      <c r="H142" s="353">
        <f t="shared" si="8"/>
        <v>0</v>
      </c>
      <c r="I142" s="353"/>
      <c r="J142" s="353"/>
      <c r="K142" s="359"/>
    </row>
    <row r="143" spans="1:11" ht="39.950000000000003" customHeight="1" thickBot="1" x14ac:dyDescent="0.3">
      <c r="A143" s="313"/>
      <c r="B143" s="363" t="s">
        <v>247</v>
      </c>
      <c r="C143" s="457" t="s">
        <v>248</v>
      </c>
      <c r="D143" s="457"/>
      <c r="E143" s="365"/>
      <c r="F143" s="353">
        <v>0</v>
      </c>
      <c r="G143" s="353">
        <v>0</v>
      </c>
      <c r="H143" s="353">
        <f t="shared" si="8"/>
        <v>0</v>
      </c>
      <c r="I143" s="353"/>
      <c r="J143" s="353"/>
      <c r="K143" s="359"/>
    </row>
    <row r="144" spans="1:11" ht="39.950000000000003" customHeight="1" thickBot="1" x14ac:dyDescent="0.3">
      <c r="A144" s="313"/>
      <c r="B144" s="363" t="s">
        <v>320</v>
      </c>
      <c r="C144" s="457" t="s">
        <v>321</v>
      </c>
      <c r="D144" s="457"/>
      <c r="E144" s="466"/>
      <c r="F144" s="353">
        <v>0</v>
      </c>
      <c r="G144" s="353">
        <v>0</v>
      </c>
      <c r="H144" s="353">
        <f t="shared" si="8"/>
        <v>0</v>
      </c>
      <c r="I144" s="353"/>
      <c r="J144" s="353"/>
      <c r="K144" s="359"/>
    </row>
    <row r="145" spans="1:11" ht="39.950000000000003" customHeight="1" thickBot="1" x14ac:dyDescent="0.3">
      <c r="A145" s="313"/>
      <c r="B145" s="363" t="s">
        <v>318</v>
      </c>
      <c r="C145" s="457" t="s">
        <v>319</v>
      </c>
      <c r="D145" s="457"/>
      <c r="E145" s="466"/>
      <c r="F145" s="353">
        <v>0</v>
      </c>
      <c r="G145" s="353">
        <v>0</v>
      </c>
      <c r="H145" s="353">
        <f t="shared" si="8"/>
        <v>0</v>
      </c>
      <c r="I145" s="353"/>
      <c r="J145" s="353"/>
      <c r="K145" s="359"/>
    </row>
    <row r="146" spans="1:11" ht="39.950000000000003" customHeight="1" thickBot="1" x14ac:dyDescent="0.3">
      <c r="A146" s="313"/>
      <c r="B146" s="363" t="s">
        <v>249</v>
      </c>
      <c r="C146" s="457" t="s">
        <v>250</v>
      </c>
      <c r="D146" s="457"/>
      <c r="E146" s="365"/>
      <c r="F146" s="353">
        <v>0</v>
      </c>
      <c r="G146" s="353">
        <v>0</v>
      </c>
      <c r="H146" s="353">
        <f t="shared" si="8"/>
        <v>0</v>
      </c>
      <c r="I146" s="353"/>
      <c r="J146" s="353"/>
      <c r="K146" s="359"/>
    </row>
    <row r="147" spans="1:11" ht="39.950000000000003" customHeight="1" thickBot="1" x14ac:dyDescent="0.3">
      <c r="A147" s="313"/>
      <c r="B147" s="363" t="s">
        <v>312</v>
      </c>
      <c r="C147" s="457" t="s">
        <v>313</v>
      </c>
      <c r="D147" s="457"/>
      <c r="E147" s="466"/>
      <c r="F147" s="353">
        <v>0</v>
      </c>
      <c r="G147" s="353">
        <v>0</v>
      </c>
      <c r="H147" s="353">
        <f t="shared" si="8"/>
        <v>0</v>
      </c>
      <c r="I147" s="353"/>
      <c r="J147" s="353"/>
      <c r="K147" s="359"/>
    </row>
    <row r="148" spans="1:11" ht="39.950000000000003" customHeight="1" thickBot="1" x14ac:dyDescent="0.3">
      <c r="A148" s="313"/>
      <c r="B148" s="363" t="s">
        <v>251</v>
      </c>
      <c r="C148" s="457" t="s">
        <v>252</v>
      </c>
      <c r="D148" s="457"/>
      <c r="E148" s="365"/>
      <c r="F148" s="353">
        <v>0</v>
      </c>
      <c r="G148" s="353">
        <v>0</v>
      </c>
      <c r="H148" s="353">
        <f t="shared" si="8"/>
        <v>0</v>
      </c>
      <c r="I148" s="353"/>
      <c r="J148" s="353"/>
      <c r="K148" s="359"/>
    </row>
    <row r="149" spans="1:11" ht="30" customHeight="1" thickBot="1" x14ac:dyDescent="0.3">
      <c r="A149" s="313"/>
      <c r="B149" s="363" t="s">
        <v>314</v>
      </c>
      <c r="C149" s="457" t="s">
        <v>315</v>
      </c>
      <c r="D149" s="457"/>
      <c r="E149" s="466"/>
      <c r="F149" s="353">
        <v>0</v>
      </c>
      <c r="G149" s="353">
        <v>0</v>
      </c>
      <c r="H149" s="353">
        <f t="shared" si="8"/>
        <v>0</v>
      </c>
      <c r="I149" s="353"/>
      <c r="J149" s="353"/>
      <c r="K149" s="359"/>
    </row>
    <row r="150" spans="1:11" ht="39.950000000000003" customHeight="1" thickBot="1" x14ac:dyDescent="0.3">
      <c r="A150" s="313"/>
      <c r="B150" s="398" t="s">
        <v>316</v>
      </c>
      <c r="C150" s="462" t="s">
        <v>317</v>
      </c>
      <c r="D150" s="462"/>
      <c r="E150" s="476"/>
      <c r="F150" s="353">
        <v>0</v>
      </c>
      <c r="G150" s="353">
        <v>0</v>
      </c>
      <c r="H150" s="353">
        <f t="shared" si="8"/>
        <v>0</v>
      </c>
      <c r="I150" s="353"/>
      <c r="J150" s="353"/>
      <c r="K150" s="359"/>
    </row>
    <row r="151" spans="1:11" ht="39.950000000000003" customHeight="1" thickBot="1" x14ac:dyDescent="0.3">
      <c r="A151" s="313"/>
      <c r="B151" s="362" t="s">
        <v>253</v>
      </c>
      <c r="C151" s="465" t="s">
        <v>254</v>
      </c>
      <c r="D151" s="465"/>
      <c r="E151" s="357"/>
      <c r="F151" s="358">
        <v>0</v>
      </c>
      <c r="G151" s="358">
        <v>0</v>
      </c>
      <c r="H151" s="353">
        <f t="shared" si="8"/>
        <v>0</v>
      </c>
      <c r="I151" s="353"/>
      <c r="J151" s="353"/>
      <c r="K151" s="359"/>
    </row>
    <row r="152" spans="1:11" ht="30" customHeight="1" thickBot="1" x14ac:dyDescent="0.3">
      <c r="A152" s="313"/>
      <c r="B152" s="363" t="s">
        <v>330</v>
      </c>
      <c r="C152" s="457" t="s">
        <v>331</v>
      </c>
      <c r="D152" s="457"/>
      <c r="E152" s="466"/>
      <c r="F152" s="375">
        <v>0</v>
      </c>
      <c r="G152" s="375">
        <v>0</v>
      </c>
      <c r="H152" s="353">
        <f t="shared" si="8"/>
        <v>0</v>
      </c>
      <c r="I152" s="353"/>
      <c r="J152" s="353"/>
      <c r="K152" s="359"/>
    </row>
    <row r="153" spans="1:11" ht="39.950000000000003" customHeight="1" thickBot="1" x14ac:dyDescent="0.3">
      <c r="A153" s="313"/>
      <c r="B153" s="363" t="s">
        <v>255</v>
      </c>
      <c r="C153" s="457" t="s">
        <v>256</v>
      </c>
      <c r="D153" s="457"/>
      <c r="E153" s="365"/>
      <c r="F153" s="375">
        <v>0</v>
      </c>
      <c r="G153" s="375">
        <v>0</v>
      </c>
      <c r="H153" s="353">
        <f t="shared" si="8"/>
        <v>0</v>
      </c>
      <c r="I153" s="353"/>
      <c r="J153" s="353"/>
      <c r="K153" s="359"/>
    </row>
    <row r="154" spans="1:11" ht="30" customHeight="1" thickBot="1" x14ac:dyDescent="0.3">
      <c r="A154" s="313"/>
      <c r="B154" s="363" t="s">
        <v>332</v>
      </c>
      <c r="C154" s="457" t="s">
        <v>333</v>
      </c>
      <c r="D154" s="457"/>
      <c r="E154" s="466"/>
      <c r="F154" s="375">
        <v>0</v>
      </c>
      <c r="G154" s="375">
        <v>0</v>
      </c>
      <c r="H154" s="353">
        <f t="shared" si="8"/>
        <v>0</v>
      </c>
      <c r="I154" s="353"/>
      <c r="J154" s="353"/>
      <c r="K154" s="359"/>
    </row>
    <row r="155" spans="1:11" ht="30" customHeight="1" thickBot="1" x14ac:dyDescent="0.3">
      <c r="A155" s="313"/>
      <c r="B155" s="363" t="s">
        <v>257</v>
      </c>
      <c r="C155" s="457" t="s">
        <v>258</v>
      </c>
      <c r="D155" s="457"/>
      <c r="E155" s="365"/>
      <c r="F155" s="375">
        <v>0</v>
      </c>
      <c r="G155" s="375">
        <v>0</v>
      </c>
      <c r="H155" s="353">
        <f t="shared" si="8"/>
        <v>0</v>
      </c>
      <c r="I155" s="353"/>
      <c r="J155" s="353"/>
      <c r="K155" s="359"/>
    </row>
    <row r="156" spans="1:11" ht="30" customHeight="1" thickBot="1" x14ac:dyDescent="0.3">
      <c r="A156" s="313"/>
      <c r="B156" s="363" t="s">
        <v>328</v>
      </c>
      <c r="C156" s="454" t="s">
        <v>329</v>
      </c>
      <c r="D156" s="454"/>
      <c r="E156" s="455"/>
      <c r="F156" s="375">
        <v>0</v>
      </c>
      <c r="G156" s="375">
        <v>0</v>
      </c>
      <c r="H156" s="353">
        <f t="shared" si="8"/>
        <v>0</v>
      </c>
      <c r="I156" s="353"/>
      <c r="J156" s="353"/>
      <c r="K156" s="359"/>
    </row>
    <row r="157" spans="1:11" ht="39.950000000000003" customHeight="1" thickBot="1" x14ac:dyDescent="0.3">
      <c r="A157" s="313"/>
      <c r="B157" s="363" t="s">
        <v>259</v>
      </c>
      <c r="C157" s="457" t="s">
        <v>260</v>
      </c>
      <c r="D157" s="457"/>
      <c r="E157" s="365"/>
      <c r="F157" s="375">
        <v>0</v>
      </c>
      <c r="G157" s="375">
        <v>0</v>
      </c>
      <c r="H157" s="353">
        <f t="shared" si="8"/>
        <v>0</v>
      </c>
      <c r="I157" s="353"/>
      <c r="J157" s="353"/>
      <c r="K157" s="359"/>
    </row>
    <row r="158" spans="1:11" ht="82.5" customHeight="1" thickBot="1" x14ac:dyDescent="0.3">
      <c r="A158" s="313"/>
      <c r="B158" s="398" t="s">
        <v>334</v>
      </c>
      <c r="C158" s="462" t="s">
        <v>335</v>
      </c>
      <c r="D158" s="462"/>
      <c r="E158" s="476"/>
      <c r="F158" s="399">
        <v>0</v>
      </c>
      <c r="G158" s="399">
        <v>0</v>
      </c>
      <c r="H158" s="353">
        <f t="shared" si="8"/>
        <v>0</v>
      </c>
      <c r="I158" s="376"/>
      <c r="J158" s="376"/>
      <c r="K158" s="377"/>
    </row>
    <row r="159" spans="1:11" ht="20.100000000000001" customHeight="1" thickBot="1" x14ac:dyDescent="0.3">
      <c r="A159" s="313"/>
      <c r="B159" s="471" t="s">
        <v>340</v>
      </c>
      <c r="C159" s="472"/>
      <c r="D159" s="472"/>
      <c r="E159" s="473"/>
      <c r="F159" s="314">
        <f>SUM(F139:F158)</f>
        <v>0</v>
      </c>
      <c r="G159" s="314">
        <f t="shared" ref="G159:J159" si="9">SUM(G139:G158)</f>
        <v>0</v>
      </c>
      <c r="H159" s="314">
        <f t="shared" si="9"/>
        <v>0</v>
      </c>
      <c r="I159" s="314">
        <f t="shared" si="9"/>
        <v>0</v>
      </c>
      <c r="J159" s="314">
        <f t="shared" si="9"/>
        <v>0</v>
      </c>
      <c r="K159" s="314"/>
    </row>
    <row r="160" spans="1:11" ht="20.100000000000001" customHeight="1" thickBot="1" x14ac:dyDescent="0.3">
      <c r="A160" s="310" t="s">
        <v>296</v>
      </c>
      <c r="B160" s="456" t="s">
        <v>297</v>
      </c>
      <c r="C160" s="457"/>
      <c r="D160" s="457"/>
      <c r="E160" s="457"/>
      <c r="F160" s="457"/>
      <c r="G160" s="457"/>
      <c r="H160" s="457"/>
      <c r="I160" s="457"/>
      <c r="J160" s="457"/>
      <c r="K160" s="466"/>
    </row>
    <row r="161" spans="1:11" ht="20.100000000000001" customHeight="1" thickBot="1" x14ac:dyDescent="0.3">
      <c r="A161" s="313"/>
      <c r="B161" s="481" t="s">
        <v>172</v>
      </c>
      <c r="C161" s="482"/>
      <c r="D161" s="482"/>
      <c r="E161" s="482"/>
      <c r="F161" s="482"/>
      <c r="G161" s="482"/>
      <c r="H161" s="482"/>
      <c r="I161" s="482"/>
      <c r="J161" s="482"/>
      <c r="K161" s="483"/>
    </row>
    <row r="162" spans="1:11" ht="63.95" customHeight="1" thickBot="1" x14ac:dyDescent="0.3">
      <c r="A162" s="313"/>
      <c r="B162" s="464" t="s">
        <v>173</v>
      </c>
      <c r="C162" s="465"/>
      <c r="D162" s="465"/>
      <c r="E162" s="357"/>
      <c r="F162" s="358"/>
      <c r="G162" s="353"/>
      <c r="H162" s="353"/>
      <c r="I162" s="353"/>
      <c r="J162" s="353"/>
      <c r="K162" s="359"/>
    </row>
    <row r="163" spans="1:11" ht="30" customHeight="1" thickBot="1" x14ac:dyDescent="0.3">
      <c r="A163" s="313"/>
      <c r="B163" s="317" t="s">
        <v>174</v>
      </c>
      <c r="C163" s="454" t="s">
        <v>175</v>
      </c>
      <c r="D163" s="454"/>
      <c r="E163" s="318"/>
      <c r="F163" s="330">
        <v>0</v>
      </c>
      <c r="G163" s="330">
        <v>0</v>
      </c>
      <c r="H163" s="331"/>
      <c r="I163" s="331"/>
      <c r="J163" s="331"/>
      <c r="K163" s="332"/>
    </row>
    <row r="164" spans="1:11" ht="30" customHeight="1" thickBot="1" x14ac:dyDescent="0.3">
      <c r="A164" s="313"/>
      <c r="B164" s="317" t="s">
        <v>176</v>
      </c>
      <c r="C164" s="454" t="s">
        <v>177</v>
      </c>
      <c r="D164" s="454"/>
      <c r="E164" s="318"/>
      <c r="F164" s="330">
        <v>0</v>
      </c>
      <c r="G164" s="330">
        <v>0</v>
      </c>
      <c r="H164" s="331"/>
      <c r="I164" s="331"/>
      <c r="J164" s="331"/>
      <c r="K164" s="332"/>
    </row>
    <row r="165" spans="1:11" ht="57" customHeight="1" thickBot="1" x14ac:dyDescent="0.3">
      <c r="A165" s="313"/>
      <c r="B165" s="456" t="s">
        <v>180</v>
      </c>
      <c r="C165" s="457"/>
      <c r="D165" s="457"/>
      <c r="E165" s="365"/>
      <c r="F165" s="375"/>
      <c r="G165" s="353"/>
      <c r="H165" s="353"/>
      <c r="I165" s="353"/>
      <c r="J165" s="353"/>
      <c r="K165" s="359"/>
    </row>
    <row r="166" spans="1:11" ht="20.100000000000001" customHeight="1" thickBot="1" x14ac:dyDescent="0.3">
      <c r="A166" s="313"/>
      <c r="B166" s="317" t="s">
        <v>174</v>
      </c>
      <c r="C166" s="454" t="s">
        <v>181</v>
      </c>
      <c r="D166" s="454"/>
      <c r="E166" s="318"/>
      <c r="F166" s="330">
        <v>0</v>
      </c>
      <c r="G166" s="330">
        <v>0</v>
      </c>
      <c r="H166" s="331"/>
      <c r="I166" s="331"/>
      <c r="J166" s="331"/>
      <c r="K166" s="332"/>
    </row>
    <row r="167" spans="1:11" ht="20.100000000000001" customHeight="1" thickBot="1" x14ac:dyDescent="0.3">
      <c r="A167" s="313"/>
      <c r="B167" s="317" t="s">
        <v>176</v>
      </c>
      <c r="C167" s="454" t="s">
        <v>182</v>
      </c>
      <c r="D167" s="454"/>
      <c r="E167" s="318"/>
      <c r="F167" s="330">
        <v>0</v>
      </c>
      <c r="G167" s="330">
        <v>0</v>
      </c>
      <c r="H167" s="331"/>
      <c r="I167" s="331"/>
      <c r="J167" s="331"/>
      <c r="K167" s="332"/>
    </row>
    <row r="168" spans="1:11" ht="72" customHeight="1" thickBot="1" x14ac:dyDescent="0.3">
      <c r="A168" s="313"/>
      <c r="B168" s="363" t="s">
        <v>338</v>
      </c>
      <c r="C168" s="457" t="s">
        <v>339</v>
      </c>
      <c r="D168" s="457"/>
      <c r="E168" s="466"/>
      <c r="F168" s="375"/>
      <c r="G168" s="353"/>
      <c r="H168" s="353"/>
      <c r="I168" s="353"/>
      <c r="J168" s="353"/>
      <c r="K168" s="359"/>
    </row>
    <row r="169" spans="1:11" ht="30" customHeight="1" thickBot="1" x14ac:dyDescent="0.3">
      <c r="A169" s="313"/>
      <c r="B169" s="317" t="s">
        <v>174</v>
      </c>
      <c r="C169" s="454" t="s">
        <v>185</v>
      </c>
      <c r="D169" s="454"/>
      <c r="E169" s="318"/>
      <c r="F169" s="330">
        <v>0</v>
      </c>
      <c r="G169" s="330">
        <v>0</v>
      </c>
      <c r="H169" s="331"/>
      <c r="I169" s="331"/>
      <c r="J169" s="331"/>
      <c r="K169" s="332"/>
    </row>
    <row r="170" spans="1:11" ht="30" customHeight="1" thickBot="1" x14ac:dyDescent="0.3">
      <c r="A170" s="313"/>
      <c r="B170" s="317" t="s">
        <v>176</v>
      </c>
      <c r="C170" s="454" t="s">
        <v>177</v>
      </c>
      <c r="D170" s="454"/>
      <c r="E170" s="318"/>
      <c r="F170" s="330">
        <v>0</v>
      </c>
      <c r="G170" s="330">
        <v>0</v>
      </c>
      <c r="H170" s="331"/>
      <c r="I170" s="331"/>
      <c r="J170" s="331"/>
      <c r="K170" s="332"/>
    </row>
    <row r="171" spans="1:11" ht="72" customHeight="1" thickBot="1" x14ac:dyDescent="0.3">
      <c r="A171" s="313"/>
      <c r="B171" s="363" t="s">
        <v>336</v>
      </c>
      <c r="C171" s="457" t="s">
        <v>337</v>
      </c>
      <c r="D171" s="457"/>
      <c r="E171" s="466"/>
      <c r="F171" s="375"/>
      <c r="G171" s="353"/>
      <c r="H171" s="353"/>
      <c r="I171" s="353"/>
      <c r="J171" s="353"/>
      <c r="K171" s="359"/>
    </row>
    <row r="172" spans="1:11" ht="20.100000000000001" customHeight="1" thickBot="1" x14ac:dyDescent="0.3">
      <c r="A172" s="313"/>
      <c r="B172" s="317" t="s">
        <v>174</v>
      </c>
      <c r="C172" s="454" t="s">
        <v>181</v>
      </c>
      <c r="D172" s="454"/>
      <c r="E172" s="318"/>
      <c r="F172" s="330">
        <v>0</v>
      </c>
      <c r="G172" s="330">
        <v>0</v>
      </c>
      <c r="H172" s="331"/>
      <c r="I172" s="331"/>
      <c r="J172" s="331"/>
      <c r="K172" s="332"/>
    </row>
    <row r="173" spans="1:11" ht="20.100000000000001" customHeight="1" thickBot="1" x14ac:dyDescent="0.3">
      <c r="A173" s="313"/>
      <c r="B173" s="317" t="s">
        <v>176</v>
      </c>
      <c r="C173" s="454" t="s">
        <v>182</v>
      </c>
      <c r="D173" s="454"/>
      <c r="E173" s="318"/>
      <c r="F173" s="330">
        <v>0</v>
      </c>
      <c r="G173" s="330">
        <v>0</v>
      </c>
      <c r="H173" s="331"/>
      <c r="I173" s="331"/>
      <c r="J173" s="331"/>
      <c r="K173" s="332"/>
    </row>
    <row r="174" spans="1:11" ht="39.950000000000003" customHeight="1" thickBot="1" x14ac:dyDescent="0.3">
      <c r="A174" s="313"/>
      <c r="B174" s="363" t="s">
        <v>308</v>
      </c>
      <c r="C174" s="457" t="s">
        <v>309</v>
      </c>
      <c r="D174" s="457"/>
      <c r="E174" s="466"/>
      <c r="F174" s="448">
        <v>0</v>
      </c>
      <c r="G174" s="448">
        <v>0</v>
      </c>
      <c r="H174" s="449"/>
      <c r="I174" s="367"/>
      <c r="J174" s="450"/>
      <c r="K174" s="381"/>
    </row>
    <row r="175" spans="1:11" ht="69.75" customHeight="1" thickBot="1" x14ac:dyDescent="0.3">
      <c r="A175" s="313"/>
      <c r="B175" s="447" t="s">
        <v>310</v>
      </c>
      <c r="C175" s="474" t="s">
        <v>311</v>
      </c>
      <c r="D175" s="474"/>
      <c r="E175" s="475"/>
      <c r="F175" s="370">
        <v>0</v>
      </c>
      <c r="G175" s="370">
        <v>0</v>
      </c>
      <c r="H175" s="374"/>
      <c r="I175" s="374"/>
      <c r="J175" s="374"/>
      <c r="K175" s="354"/>
    </row>
    <row r="176" spans="1:11" ht="39.950000000000003" customHeight="1" thickBot="1" x14ac:dyDescent="0.3">
      <c r="A176" s="313"/>
      <c r="B176" s="350" t="s">
        <v>343</v>
      </c>
      <c r="C176" s="459" t="s">
        <v>344</v>
      </c>
      <c r="D176" s="459"/>
      <c r="E176" s="459"/>
      <c r="F176" s="355"/>
      <c r="G176" s="355"/>
      <c r="H176" s="355"/>
      <c r="I176" s="355"/>
      <c r="J176" s="361"/>
      <c r="K176" s="333"/>
    </row>
    <row r="177" spans="1:11" ht="39.950000000000003" customHeight="1" thickBot="1" x14ac:dyDescent="0.3">
      <c r="A177" s="313"/>
      <c r="B177" s="458" t="s">
        <v>187</v>
      </c>
      <c r="C177" s="459"/>
      <c r="D177" s="459"/>
      <c r="E177" s="351"/>
      <c r="F177" s="352">
        <v>0</v>
      </c>
      <c r="G177" s="352">
        <v>0</v>
      </c>
      <c r="H177" s="353"/>
      <c r="I177" s="353"/>
      <c r="J177" s="353"/>
      <c r="K177" s="359"/>
    </row>
    <row r="178" spans="1:11" ht="39.950000000000003" customHeight="1" thickBot="1" x14ac:dyDescent="0.3">
      <c r="A178" s="313"/>
      <c r="B178" s="350" t="s">
        <v>345</v>
      </c>
      <c r="C178" s="459" t="s">
        <v>346</v>
      </c>
      <c r="D178" s="459"/>
      <c r="E178" s="459"/>
      <c r="F178" s="355"/>
      <c r="G178" s="355"/>
      <c r="H178" s="355"/>
      <c r="I178" s="355"/>
      <c r="J178" s="361"/>
      <c r="K178" s="333"/>
    </row>
    <row r="179" spans="1:11" ht="39.950000000000003" customHeight="1" thickBot="1" x14ac:dyDescent="0.3">
      <c r="A179" s="313"/>
      <c r="B179" s="464" t="s">
        <v>189</v>
      </c>
      <c r="C179" s="465"/>
      <c r="D179" s="465"/>
      <c r="E179" s="357"/>
      <c r="F179" s="358">
        <v>0</v>
      </c>
      <c r="G179" s="358">
        <v>0</v>
      </c>
      <c r="H179" s="353"/>
      <c r="I179" s="353"/>
      <c r="J179" s="353"/>
      <c r="K179" s="359"/>
    </row>
    <row r="180" spans="1:11" ht="39.950000000000003" customHeight="1" thickBot="1" x14ac:dyDescent="0.3">
      <c r="A180" s="313"/>
      <c r="B180" s="317" t="s">
        <v>174</v>
      </c>
      <c r="C180" s="454" t="s">
        <v>175</v>
      </c>
      <c r="D180" s="454"/>
      <c r="E180" s="318"/>
      <c r="F180" s="330">
        <v>0</v>
      </c>
      <c r="G180" s="330">
        <v>0</v>
      </c>
      <c r="H180" s="331"/>
      <c r="I180" s="331"/>
      <c r="J180" s="331"/>
      <c r="K180" s="332"/>
    </row>
    <row r="181" spans="1:11" ht="39.950000000000003" customHeight="1" thickBot="1" x14ac:dyDescent="0.3">
      <c r="A181" s="313"/>
      <c r="B181" s="317" t="s">
        <v>176</v>
      </c>
      <c r="C181" s="454" t="s">
        <v>192</v>
      </c>
      <c r="D181" s="454"/>
      <c r="E181" s="318"/>
      <c r="F181" s="330">
        <v>0</v>
      </c>
      <c r="G181" s="330">
        <v>0</v>
      </c>
      <c r="H181" s="331"/>
      <c r="I181" s="331"/>
      <c r="J181" s="331"/>
      <c r="K181" s="332"/>
    </row>
    <row r="182" spans="1:11" ht="44.25" customHeight="1" thickBot="1" x14ac:dyDescent="0.3">
      <c r="A182" s="313"/>
      <c r="B182" s="456" t="s">
        <v>194</v>
      </c>
      <c r="C182" s="457"/>
      <c r="D182" s="457"/>
      <c r="E182" s="365"/>
      <c r="F182" s="375">
        <v>0</v>
      </c>
      <c r="G182" s="375">
        <v>0</v>
      </c>
      <c r="H182" s="353"/>
      <c r="I182" s="353"/>
      <c r="J182" s="353"/>
      <c r="K182" s="359"/>
    </row>
    <row r="183" spans="1:11" ht="20.100000000000001" customHeight="1" thickBot="1" x14ac:dyDescent="0.3">
      <c r="A183" s="313"/>
      <c r="B183" s="317" t="s">
        <v>174</v>
      </c>
      <c r="C183" s="454" t="s">
        <v>181</v>
      </c>
      <c r="D183" s="454"/>
      <c r="E183" s="318"/>
      <c r="F183" s="330">
        <v>0</v>
      </c>
      <c r="G183" s="330">
        <v>0</v>
      </c>
      <c r="H183" s="331"/>
      <c r="I183" s="331"/>
      <c r="J183" s="331"/>
      <c r="K183" s="332"/>
    </row>
    <row r="184" spans="1:11" ht="20.100000000000001" customHeight="1" thickBot="1" x14ac:dyDescent="0.3">
      <c r="A184" s="313"/>
      <c r="B184" s="317" t="s">
        <v>176</v>
      </c>
      <c r="C184" s="454" t="s">
        <v>182</v>
      </c>
      <c r="D184" s="454"/>
      <c r="E184" s="318"/>
      <c r="F184" s="330">
        <v>0</v>
      </c>
      <c r="G184" s="330">
        <v>0</v>
      </c>
      <c r="H184" s="331"/>
      <c r="I184" s="331"/>
      <c r="J184" s="331"/>
      <c r="K184" s="334"/>
    </row>
    <row r="185" spans="1:11" ht="38.25" customHeight="1" thickBot="1" x14ac:dyDescent="0.3">
      <c r="A185" s="313"/>
      <c r="B185" s="456" t="s">
        <v>196</v>
      </c>
      <c r="C185" s="457"/>
      <c r="D185" s="457"/>
      <c r="E185" s="365"/>
      <c r="F185" s="399">
        <v>0</v>
      </c>
      <c r="G185" s="399">
        <v>0</v>
      </c>
      <c r="H185" s="376"/>
      <c r="I185" s="376"/>
      <c r="J185" s="400"/>
      <c r="K185" s="401"/>
    </row>
    <row r="186" spans="1:11" ht="20.100000000000001" customHeight="1" thickBot="1" x14ac:dyDescent="0.3">
      <c r="A186" s="313"/>
      <c r="B186" s="451" t="s">
        <v>340</v>
      </c>
      <c r="C186" s="452"/>
      <c r="D186" s="452"/>
      <c r="E186" s="453"/>
      <c r="F186" s="335">
        <f>SUM(F162:F185)</f>
        <v>0</v>
      </c>
      <c r="G186" s="335">
        <f>SUM(G162:G185)</f>
        <v>0</v>
      </c>
      <c r="H186" s="346">
        <f>SUM(H162:H185)</f>
        <v>0</v>
      </c>
      <c r="I186" s="335"/>
      <c r="J186" s="335"/>
      <c r="K186" s="346">
        <f>SUM(K162:K185)</f>
        <v>0</v>
      </c>
    </row>
    <row r="187" spans="1:11" ht="20.100000000000001" customHeight="1" thickBot="1" x14ac:dyDescent="0.3">
      <c r="A187" s="313"/>
      <c r="B187" s="522" t="s">
        <v>781</v>
      </c>
      <c r="C187" s="523"/>
      <c r="D187" s="523"/>
      <c r="E187" s="524"/>
      <c r="F187" s="402">
        <f>F186+F159+F136+F86+F41</f>
        <v>0</v>
      </c>
      <c r="G187" s="402">
        <f>G186+G159+G136+G86+G41</f>
        <v>107.123</v>
      </c>
      <c r="H187" s="403">
        <f>F187+G187</f>
        <v>107.123</v>
      </c>
      <c r="I187" s="404"/>
      <c r="J187" s="404"/>
      <c r="K187" s="403"/>
    </row>
    <row r="188" spans="1:11" ht="20.100000000000001" customHeight="1" thickBot="1" x14ac:dyDescent="0.3">
      <c r="A188" s="521" t="s">
        <v>779</v>
      </c>
      <c r="B188" s="492"/>
      <c r="C188" s="492"/>
      <c r="D188" s="492"/>
      <c r="E188" s="492"/>
      <c r="F188" s="492"/>
      <c r="G188" s="492"/>
      <c r="H188" s="492"/>
      <c r="I188" s="492"/>
      <c r="J188" s="492"/>
      <c r="K188" s="492"/>
    </row>
    <row r="189" spans="1:11" s="304" customFormat="1" ht="20.100000000000001" customHeight="1" thickBot="1" x14ac:dyDescent="0.3">
      <c r="A189" s="347" t="s">
        <v>298</v>
      </c>
      <c r="B189" s="478" t="s">
        <v>299</v>
      </c>
      <c r="C189" s="479"/>
      <c r="D189" s="479"/>
      <c r="E189" s="479"/>
      <c r="F189" s="479"/>
      <c r="G189" s="479"/>
      <c r="H189" s="479"/>
      <c r="I189" s="479"/>
      <c r="J189" s="479"/>
      <c r="K189" s="480"/>
    </row>
    <row r="190" spans="1:11" ht="34.5" customHeight="1" thickBot="1" x14ac:dyDescent="0.3">
      <c r="A190" s="313"/>
      <c r="B190" s="461" t="s">
        <v>199</v>
      </c>
      <c r="C190" s="462"/>
      <c r="D190" s="462"/>
      <c r="E190" s="462"/>
      <c r="F190" s="348"/>
      <c r="G190" s="348"/>
      <c r="H190" s="348"/>
      <c r="I190" s="348"/>
      <c r="J190" s="349"/>
      <c r="K190" s="308"/>
    </row>
    <row r="191" spans="1:11" ht="43.5" customHeight="1" thickBot="1" x14ac:dyDescent="0.3">
      <c r="A191" s="313"/>
      <c r="B191" s="350" t="s">
        <v>276</v>
      </c>
      <c r="C191" s="459" t="s">
        <v>277</v>
      </c>
      <c r="D191" s="459"/>
      <c r="E191" s="351"/>
      <c r="F191" s="352">
        <v>0</v>
      </c>
      <c r="G191" s="352">
        <v>0</v>
      </c>
      <c r="H191" s="353"/>
      <c r="I191" s="353"/>
      <c r="J191" s="353"/>
      <c r="K191" s="354"/>
    </row>
    <row r="192" spans="1:11" ht="30" customHeight="1" thickBot="1" x14ac:dyDescent="0.3">
      <c r="A192" s="313"/>
      <c r="B192" s="350" t="s">
        <v>274</v>
      </c>
      <c r="C192" s="459" t="s">
        <v>275</v>
      </c>
      <c r="D192" s="459"/>
      <c r="E192" s="459"/>
      <c r="F192" s="355"/>
      <c r="G192" s="355"/>
      <c r="H192" s="355"/>
      <c r="I192" s="355"/>
      <c r="J192" s="355"/>
      <c r="K192" s="356"/>
    </row>
    <row r="193" spans="1:11" ht="30" customHeight="1" thickBot="1" x14ac:dyDescent="0.3">
      <c r="A193" s="313"/>
      <c r="B193" s="464" t="s">
        <v>203</v>
      </c>
      <c r="C193" s="465"/>
      <c r="D193" s="465"/>
      <c r="E193" s="357"/>
      <c r="F193" s="358"/>
      <c r="G193" s="353"/>
      <c r="H193" s="353"/>
      <c r="I193" s="353"/>
      <c r="J193" s="353"/>
      <c r="K193" s="359"/>
    </row>
    <row r="194" spans="1:11" ht="20.100000000000001" customHeight="1" thickBot="1" x14ac:dyDescent="0.3">
      <c r="A194" s="313"/>
      <c r="B194" s="317" t="s">
        <v>236</v>
      </c>
      <c r="C194" s="454" t="s">
        <v>240</v>
      </c>
      <c r="D194" s="454"/>
      <c r="E194" s="318"/>
      <c r="F194" s="319">
        <v>0</v>
      </c>
      <c r="G194" s="319">
        <v>0</v>
      </c>
      <c r="H194" s="320"/>
      <c r="I194" s="320"/>
      <c r="J194" s="320"/>
      <c r="K194" s="321"/>
    </row>
    <row r="195" spans="1:11" ht="30" customHeight="1" thickBot="1" x14ac:dyDescent="0.3">
      <c r="A195" s="313"/>
      <c r="B195" s="317" t="s">
        <v>237</v>
      </c>
      <c r="C195" s="463" t="s">
        <v>239</v>
      </c>
      <c r="D195" s="463"/>
      <c r="E195" s="318"/>
      <c r="F195" s="319">
        <v>0</v>
      </c>
      <c r="G195" s="319">
        <v>0</v>
      </c>
      <c r="H195" s="320"/>
      <c r="I195" s="320"/>
      <c r="J195" s="320"/>
      <c r="K195" s="321"/>
    </row>
    <row r="196" spans="1:11" ht="20.100000000000001" customHeight="1" thickBot="1" x14ac:dyDescent="0.3">
      <c r="A196" s="313"/>
      <c r="B196" s="336" t="s">
        <v>237</v>
      </c>
      <c r="C196" s="454" t="s">
        <v>238</v>
      </c>
      <c r="D196" s="454"/>
      <c r="E196" s="328"/>
      <c r="F196" s="327">
        <v>0</v>
      </c>
      <c r="G196" s="327">
        <v>0</v>
      </c>
      <c r="H196" s="320"/>
      <c r="I196" s="320"/>
      <c r="J196" s="320"/>
      <c r="K196" s="321"/>
    </row>
    <row r="197" spans="1:11" ht="44.25" customHeight="1" thickBot="1" x14ac:dyDescent="0.3">
      <c r="A197" s="313"/>
      <c r="B197" s="350" t="s">
        <v>341</v>
      </c>
      <c r="C197" s="462" t="s">
        <v>342</v>
      </c>
      <c r="D197" s="462"/>
      <c r="E197" s="360"/>
      <c r="F197" s="355"/>
      <c r="G197" s="355"/>
      <c r="H197" s="355"/>
      <c r="I197" s="355"/>
      <c r="J197" s="355"/>
      <c r="K197" s="333"/>
    </row>
    <row r="198" spans="1:11" ht="44.25" customHeight="1" thickBot="1" x14ac:dyDescent="0.3">
      <c r="A198" s="313"/>
      <c r="B198" s="350" t="s">
        <v>261</v>
      </c>
      <c r="C198" s="459" t="s">
        <v>262</v>
      </c>
      <c r="D198" s="459"/>
      <c r="E198" s="351"/>
      <c r="F198" s="352">
        <v>0</v>
      </c>
      <c r="G198" s="352">
        <v>0</v>
      </c>
      <c r="H198" s="353"/>
      <c r="I198" s="353"/>
      <c r="J198" s="353"/>
      <c r="K198" s="359"/>
    </row>
    <row r="199" spans="1:11" ht="30" customHeight="1" thickBot="1" x14ac:dyDescent="0.3">
      <c r="A199" s="313"/>
      <c r="B199" s="350" t="s">
        <v>355</v>
      </c>
      <c r="C199" s="459" t="s">
        <v>356</v>
      </c>
      <c r="D199" s="459"/>
      <c r="E199" s="360"/>
      <c r="F199" s="355"/>
      <c r="G199" s="355"/>
      <c r="H199" s="355"/>
      <c r="I199" s="355"/>
      <c r="J199" s="355"/>
      <c r="K199" s="333"/>
    </row>
    <row r="200" spans="1:11" ht="30" customHeight="1" thickBot="1" x14ac:dyDescent="0.3">
      <c r="A200" s="313"/>
      <c r="B200" s="350" t="s">
        <v>263</v>
      </c>
      <c r="C200" s="459" t="s">
        <v>264</v>
      </c>
      <c r="D200" s="459"/>
      <c r="E200" s="351"/>
      <c r="F200" s="358"/>
      <c r="G200" s="353"/>
      <c r="H200" s="353"/>
      <c r="I200" s="353"/>
      <c r="J200" s="353"/>
      <c r="K200" s="359"/>
    </row>
    <row r="201" spans="1:11" ht="20.100000000000001" customHeight="1" thickBot="1" x14ac:dyDescent="0.3">
      <c r="A201" s="313"/>
      <c r="B201" s="337" t="s">
        <v>174</v>
      </c>
      <c r="C201" s="477" t="s">
        <v>209</v>
      </c>
      <c r="D201" s="477"/>
      <c r="E201" s="338"/>
      <c r="F201" s="330">
        <v>0</v>
      </c>
      <c r="G201" s="330">
        <v>0</v>
      </c>
      <c r="H201" s="331"/>
      <c r="I201" s="331"/>
      <c r="J201" s="331"/>
      <c r="K201" s="332"/>
    </row>
    <row r="202" spans="1:11" ht="20.100000000000001" customHeight="1" thickBot="1" x14ac:dyDescent="0.3">
      <c r="A202" s="313"/>
      <c r="B202" s="337" t="s">
        <v>176</v>
      </c>
      <c r="C202" s="477" t="s">
        <v>210</v>
      </c>
      <c r="D202" s="477"/>
      <c r="E202" s="338"/>
      <c r="F202" s="339">
        <v>0</v>
      </c>
      <c r="G202" s="339">
        <v>0</v>
      </c>
      <c r="H202" s="331"/>
      <c r="I202" s="331"/>
      <c r="J202" s="331"/>
      <c r="K202" s="332"/>
    </row>
    <row r="203" spans="1:11" ht="20.100000000000001" customHeight="1" thickBot="1" x14ac:dyDescent="0.3">
      <c r="A203" s="313"/>
      <c r="B203" s="350" t="s">
        <v>347</v>
      </c>
      <c r="C203" s="459" t="s">
        <v>348</v>
      </c>
      <c r="D203" s="459"/>
      <c r="E203" s="360"/>
      <c r="F203" s="355"/>
      <c r="G203" s="355"/>
      <c r="H203" s="355"/>
      <c r="I203" s="355"/>
      <c r="J203" s="361"/>
      <c r="K203" s="333"/>
    </row>
    <row r="204" spans="1:11" ht="31.5" customHeight="1" thickBot="1" x14ac:dyDescent="0.3">
      <c r="A204" s="313"/>
      <c r="B204" s="362" t="s">
        <v>349</v>
      </c>
      <c r="C204" s="465" t="s">
        <v>350</v>
      </c>
      <c r="D204" s="465"/>
      <c r="E204" s="357"/>
      <c r="F204" s="358"/>
      <c r="G204" s="353"/>
      <c r="H204" s="353"/>
      <c r="I204" s="353"/>
      <c r="J204" s="353"/>
      <c r="K204" s="359"/>
    </row>
    <row r="205" spans="1:11" ht="20.100000000000001" customHeight="1" thickBot="1" x14ac:dyDescent="0.3">
      <c r="A205" s="313"/>
      <c r="B205" s="317" t="s">
        <v>174</v>
      </c>
      <c r="C205" s="325" t="s">
        <v>212</v>
      </c>
      <c r="D205" s="302"/>
      <c r="E205" s="311"/>
      <c r="F205" s="330">
        <v>0</v>
      </c>
      <c r="G205" s="330">
        <v>0</v>
      </c>
      <c r="H205" s="331"/>
      <c r="I205" s="331"/>
      <c r="J205" s="331"/>
      <c r="K205" s="332"/>
    </row>
    <row r="206" spans="1:11" ht="20.100000000000001" customHeight="1" thickBot="1" x14ac:dyDescent="0.3">
      <c r="A206" s="313"/>
      <c r="B206" s="317" t="s">
        <v>176</v>
      </c>
      <c r="C206" s="325" t="s">
        <v>214</v>
      </c>
      <c r="D206" s="302"/>
      <c r="E206" s="311"/>
      <c r="F206" s="330">
        <v>0</v>
      </c>
      <c r="G206" s="330">
        <v>0</v>
      </c>
      <c r="H206" s="331"/>
      <c r="I206" s="331"/>
      <c r="J206" s="331"/>
      <c r="K206" s="332"/>
    </row>
    <row r="207" spans="1:11" ht="20.100000000000001" customHeight="1" thickBot="1" x14ac:dyDescent="0.3">
      <c r="A207" s="313"/>
      <c r="B207" s="336" t="s">
        <v>215</v>
      </c>
      <c r="C207" s="340" t="s">
        <v>216</v>
      </c>
      <c r="D207" s="341"/>
      <c r="E207" s="342"/>
      <c r="F207" s="339">
        <v>0</v>
      </c>
      <c r="G207" s="339">
        <v>0</v>
      </c>
      <c r="H207" s="331"/>
      <c r="I207" s="331"/>
      <c r="J207" s="331"/>
      <c r="K207" s="332"/>
    </row>
    <row r="208" spans="1:11" ht="29.25" customHeight="1" thickBot="1" x14ac:dyDescent="0.3">
      <c r="A208" s="313"/>
      <c r="B208" s="350" t="s">
        <v>351</v>
      </c>
      <c r="C208" s="459" t="s">
        <v>352</v>
      </c>
      <c r="D208" s="459"/>
      <c r="E208" s="360"/>
      <c r="F208" s="355"/>
      <c r="G208" s="355"/>
      <c r="H208" s="355"/>
      <c r="I208" s="355"/>
      <c r="J208" s="355"/>
      <c r="K208" s="333"/>
    </row>
    <row r="209" spans="1:14" ht="45.75" customHeight="1" thickBot="1" x14ac:dyDescent="0.3">
      <c r="A209" s="313"/>
      <c r="B209" s="362" t="s">
        <v>353</v>
      </c>
      <c r="C209" s="465" t="s">
        <v>354</v>
      </c>
      <c r="D209" s="465"/>
      <c r="E209" s="357"/>
      <c r="F209" s="358"/>
      <c r="G209" s="353"/>
      <c r="H209" s="353"/>
      <c r="I209" s="353"/>
      <c r="J209" s="353"/>
      <c r="K209" s="359"/>
    </row>
    <row r="210" spans="1:14" ht="20.100000000000001" customHeight="1" thickBot="1" x14ac:dyDescent="0.3">
      <c r="A210" s="313"/>
      <c r="B210" s="317" t="s">
        <v>174</v>
      </c>
      <c r="C210" s="325" t="s">
        <v>217</v>
      </c>
      <c r="D210" s="302"/>
      <c r="E210" s="311"/>
      <c r="F210" s="330">
        <v>0</v>
      </c>
      <c r="G210" s="330">
        <v>0</v>
      </c>
      <c r="H210" s="331"/>
      <c r="I210" s="331"/>
      <c r="J210" s="331"/>
      <c r="K210" s="332"/>
    </row>
    <row r="211" spans="1:14" ht="20.100000000000001" customHeight="1" thickBot="1" x14ac:dyDescent="0.3">
      <c r="A211" s="313"/>
      <c r="B211" s="317" t="s">
        <v>176</v>
      </c>
      <c r="C211" s="325" t="s">
        <v>219</v>
      </c>
      <c r="D211" s="302"/>
      <c r="E211" s="311"/>
      <c r="F211" s="330">
        <v>0</v>
      </c>
      <c r="G211" s="330">
        <v>0</v>
      </c>
      <c r="H211" s="331"/>
      <c r="I211" s="331"/>
      <c r="J211" s="331"/>
      <c r="K211" s="332"/>
    </row>
    <row r="212" spans="1:14" ht="20.100000000000001" customHeight="1" thickBot="1" x14ac:dyDescent="0.3">
      <c r="A212" s="313"/>
      <c r="B212" s="317" t="s">
        <v>215</v>
      </c>
      <c r="C212" s="325" t="s">
        <v>220</v>
      </c>
      <c r="D212" s="302"/>
      <c r="E212" s="311"/>
      <c r="F212" s="330">
        <v>0</v>
      </c>
      <c r="G212" s="330">
        <v>0</v>
      </c>
      <c r="H212" s="331"/>
      <c r="I212" s="331"/>
      <c r="J212" s="331"/>
      <c r="K212" s="332"/>
    </row>
    <row r="213" spans="1:14" ht="20.100000000000001" customHeight="1" thickBot="1" x14ac:dyDescent="0.3">
      <c r="A213" s="308"/>
      <c r="B213" s="363" t="s">
        <v>340</v>
      </c>
      <c r="C213" s="364"/>
      <c r="D213" s="364"/>
      <c r="E213" s="365"/>
      <c r="F213" s="366">
        <v>0</v>
      </c>
      <c r="G213" s="367">
        <v>0</v>
      </c>
      <c r="H213" s="367">
        <v>0</v>
      </c>
      <c r="I213" s="367"/>
      <c r="J213" s="367"/>
      <c r="K213" s="368"/>
    </row>
    <row r="214" spans="1:14" ht="15.75" thickBot="1" x14ac:dyDescent="0.3">
      <c r="A214" s="310"/>
      <c r="B214" s="525" t="s">
        <v>778</v>
      </c>
      <c r="C214" s="525"/>
      <c r="D214" s="525"/>
      <c r="E214" s="525"/>
      <c r="F214" s="405">
        <v>0</v>
      </c>
      <c r="G214" s="405">
        <v>0</v>
      </c>
      <c r="H214" s="406">
        <v>0</v>
      </c>
      <c r="I214" s="407"/>
      <c r="J214" s="407"/>
      <c r="K214" s="406"/>
    </row>
    <row r="215" spans="1:14" s="409" customFormat="1" ht="24.95" customHeight="1" thickBot="1" x14ac:dyDescent="0.3">
      <c r="A215" s="512" t="s">
        <v>782</v>
      </c>
      <c r="B215" s="512"/>
      <c r="C215" s="512"/>
      <c r="D215" s="512"/>
      <c r="E215" s="512"/>
      <c r="F215" s="410">
        <f>F214+F187</f>
        <v>0</v>
      </c>
      <c r="G215" s="410">
        <f>G214+G187</f>
        <v>107.123</v>
      </c>
      <c r="H215" s="410">
        <f>F215+G215</f>
        <v>107.123</v>
      </c>
      <c r="I215" s="411"/>
      <c r="J215" s="411"/>
      <c r="K215" s="411"/>
    </row>
    <row r="216" spans="1:14" ht="15.75" thickBot="1" x14ac:dyDescent="0.3"/>
    <row r="217" spans="1:14" s="413" customFormat="1" ht="15" customHeight="1" x14ac:dyDescent="0.2">
      <c r="A217" s="436"/>
      <c r="B217" s="431"/>
      <c r="C217" s="431"/>
      <c r="D217" s="431"/>
      <c r="E217" s="431"/>
      <c r="F217" s="432"/>
      <c r="G217" s="432"/>
      <c r="H217" s="432"/>
      <c r="I217" s="432"/>
      <c r="J217" s="432"/>
      <c r="K217" s="428"/>
      <c r="L217" s="412"/>
      <c r="M217" s="412"/>
      <c r="N217" s="412"/>
    </row>
    <row r="218" spans="1:14" s="413" customFormat="1" ht="15" customHeight="1" x14ac:dyDescent="0.2">
      <c r="A218" s="538" t="s">
        <v>797</v>
      </c>
      <c r="B218" s="533"/>
      <c r="C218" s="533"/>
      <c r="D218" s="533"/>
      <c r="E218" s="533"/>
      <c r="F218" s="414"/>
      <c r="G218" s="534" t="s">
        <v>803</v>
      </c>
      <c r="H218" s="534"/>
      <c r="I218" s="534"/>
      <c r="J218" s="534"/>
      <c r="K218" s="535"/>
      <c r="L218" s="412"/>
      <c r="M218" s="412"/>
      <c r="N218" s="412"/>
    </row>
    <row r="219" spans="1:14" s="413" customFormat="1" ht="15" customHeight="1" x14ac:dyDescent="0.2">
      <c r="A219" s="437">
        <v>1</v>
      </c>
      <c r="B219" s="513" t="s">
        <v>792</v>
      </c>
      <c r="C219" s="513"/>
      <c r="D219" s="513"/>
      <c r="E219" s="513"/>
      <c r="F219" s="414"/>
      <c r="G219" s="534" t="s">
        <v>783</v>
      </c>
      <c r="H219" s="534"/>
      <c r="I219" s="534"/>
      <c r="J219" s="534"/>
      <c r="K219" s="535"/>
      <c r="L219" s="412"/>
      <c r="M219" s="412"/>
      <c r="N219" s="412"/>
    </row>
    <row r="220" spans="1:14" s="413" customFormat="1" ht="15" customHeight="1" x14ac:dyDescent="0.2">
      <c r="A220" s="437">
        <v>2</v>
      </c>
      <c r="B220" s="513" t="s">
        <v>796</v>
      </c>
      <c r="C220" s="513"/>
      <c r="D220" s="513"/>
      <c r="E220" s="513"/>
      <c r="F220" s="414"/>
      <c r="G220" s="414"/>
      <c r="H220" s="414"/>
      <c r="I220" s="414"/>
      <c r="J220" s="414"/>
      <c r="K220" s="430"/>
      <c r="L220" s="412"/>
      <c r="M220" s="412"/>
      <c r="N220" s="412"/>
    </row>
    <row r="221" spans="1:14" s="413" customFormat="1" ht="15" customHeight="1" x14ac:dyDescent="0.2">
      <c r="A221" s="437">
        <v>3</v>
      </c>
      <c r="B221" s="513" t="s">
        <v>791</v>
      </c>
      <c r="C221" s="513"/>
      <c r="D221" s="513"/>
      <c r="E221" s="513"/>
      <c r="F221" s="514"/>
      <c r="G221" s="514"/>
      <c r="H221" s="514"/>
      <c r="I221" s="514"/>
      <c r="J221" s="514"/>
      <c r="K221" s="515"/>
      <c r="L221" s="412"/>
      <c r="M221" s="412"/>
      <c r="N221" s="412"/>
    </row>
    <row r="222" spans="1:14" s="413" customFormat="1" ht="15" customHeight="1" x14ac:dyDescent="0.2">
      <c r="A222" s="437">
        <v>4</v>
      </c>
      <c r="B222" s="513" t="s">
        <v>790</v>
      </c>
      <c r="C222" s="513"/>
      <c r="D222" s="513"/>
      <c r="E222" s="513"/>
      <c r="F222" s="420"/>
      <c r="G222" s="414"/>
      <c r="H222" s="414"/>
      <c r="I222" s="414"/>
      <c r="J222" s="414"/>
      <c r="K222" s="430"/>
      <c r="L222" s="412"/>
      <c r="M222" s="412"/>
      <c r="N222" s="412"/>
    </row>
    <row r="223" spans="1:14" s="413" customFormat="1" ht="15" customHeight="1" x14ac:dyDescent="0.2">
      <c r="A223" s="438">
        <v>5</v>
      </c>
      <c r="B223" s="532" t="s">
        <v>793</v>
      </c>
      <c r="C223" s="532"/>
      <c r="D223" s="532"/>
      <c r="E223" s="416"/>
      <c r="F223" s="414"/>
      <c r="G223" s="536" t="str">
        <f>F7</f>
        <v>ALFIAN NAUFAL, S.Kom</v>
      </c>
      <c r="H223" s="536"/>
      <c r="I223" s="536"/>
      <c r="J223" s="536"/>
      <c r="K223" s="537"/>
      <c r="L223" s="412"/>
      <c r="M223" s="412"/>
      <c r="N223" s="412"/>
    </row>
    <row r="224" spans="1:14" s="413" customFormat="1" ht="15" customHeight="1" x14ac:dyDescent="0.2">
      <c r="A224" s="439">
        <v>6</v>
      </c>
      <c r="B224" s="533" t="s">
        <v>794</v>
      </c>
      <c r="C224" s="533"/>
      <c r="D224" s="533"/>
      <c r="E224" s="417"/>
      <c r="F224" s="414"/>
      <c r="G224" s="534" t="s">
        <v>804</v>
      </c>
      <c r="H224" s="534"/>
      <c r="I224" s="534"/>
      <c r="J224" s="534"/>
      <c r="K224" s="535"/>
      <c r="L224" s="412"/>
      <c r="M224" s="412"/>
      <c r="N224" s="412"/>
    </row>
    <row r="225" spans="1:14" ht="15.75" thickBot="1" x14ac:dyDescent="0.3">
      <c r="A225" s="440"/>
      <c r="B225" s="424"/>
      <c r="C225" s="424"/>
      <c r="D225" s="424"/>
      <c r="E225" s="424"/>
      <c r="F225" s="425"/>
      <c r="G225" s="425"/>
      <c r="H225" s="425"/>
      <c r="I225" s="425"/>
      <c r="J225" s="425"/>
      <c r="K225" s="433"/>
      <c r="L225" s="408"/>
      <c r="M225" s="408"/>
      <c r="N225" s="408"/>
    </row>
    <row r="226" spans="1:14" x14ac:dyDescent="0.25">
      <c r="A226" s="441"/>
      <c r="B226" s="423"/>
      <c r="C226" s="423"/>
      <c r="D226" s="423"/>
      <c r="E226" s="423"/>
      <c r="F226" s="422"/>
      <c r="G226" s="422"/>
      <c r="H226" s="422"/>
      <c r="I226" s="422"/>
      <c r="J226" s="422"/>
      <c r="K226" s="434"/>
      <c r="L226" s="408"/>
      <c r="M226" s="408"/>
      <c r="N226" s="408"/>
    </row>
    <row r="227" spans="1:14" x14ac:dyDescent="0.25">
      <c r="A227" s="442"/>
      <c r="B227" s="421"/>
      <c r="C227" s="421"/>
      <c r="D227" s="421"/>
      <c r="E227" s="421"/>
      <c r="F227" s="422"/>
      <c r="G227" s="534" t="s">
        <v>805</v>
      </c>
      <c r="H227" s="534"/>
      <c r="I227" s="534"/>
      <c r="J227" s="534"/>
      <c r="K227" s="535"/>
      <c r="L227" s="408"/>
      <c r="M227" s="408"/>
      <c r="N227" s="408"/>
    </row>
    <row r="228" spans="1:14" x14ac:dyDescent="0.25">
      <c r="A228" s="441"/>
      <c r="B228" s="423"/>
      <c r="C228" s="423"/>
      <c r="D228" s="423"/>
      <c r="E228" s="423"/>
      <c r="F228" s="422"/>
      <c r="G228" s="534" t="s">
        <v>784</v>
      </c>
      <c r="H228" s="534"/>
      <c r="I228" s="534"/>
      <c r="J228" s="534"/>
      <c r="K228" s="535"/>
      <c r="L228" s="408"/>
      <c r="M228" s="408"/>
      <c r="N228" s="408"/>
    </row>
    <row r="229" spans="1:14" x14ac:dyDescent="0.25">
      <c r="A229" s="441"/>
      <c r="B229" s="423"/>
      <c r="C229" s="423"/>
      <c r="D229" s="423"/>
      <c r="E229" s="423"/>
      <c r="F229" s="422"/>
      <c r="G229" s="414"/>
      <c r="H229" s="414"/>
      <c r="I229" s="414"/>
      <c r="J229" s="414"/>
      <c r="K229" s="430"/>
      <c r="L229" s="408"/>
      <c r="M229" s="408"/>
      <c r="N229" s="408"/>
    </row>
    <row r="230" spans="1:14" x14ac:dyDescent="0.25">
      <c r="A230" s="441"/>
      <c r="B230" s="423"/>
      <c r="C230" s="423"/>
      <c r="D230" s="423"/>
      <c r="E230" s="423"/>
      <c r="F230" s="422"/>
      <c r="G230" s="414"/>
      <c r="H230" s="414"/>
      <c r="I230" s="414"/>
      <c r="J230" s="414"/>
      <c r="K230" s="430"/>
      <c r="L230" s="408"/>
      <c r="M230" s="408"/>
      <c r="N230" s="408"/>
    </row>
    <row r="231" spans="1:14" x14ac:dyDescent="0.25">
      <c r="A231" s="441"/>
      <c r="B231" s="423"/>
      <c r="C231" s="423"/>
      <c r="D231" s="423"/>
      <c r="E231" s="423"/>
      <c r="F231" s="422"/>
      <c r="G231" s="414"/>
      <c r="H231" s="414"/>
      <c r="I231" s="414"/>
      <c r="J231" s="414"/>
      <c r="K231" s="430"/>
      <c r="L231" s="408"/>
      <c r="M231" s="408"/>
      <c r="N231" s="408"/>
    </row>
    <row r="232" spans="1:14" x14ac:dyDescent="0.25">
      <c r="A232" s="441"/>
      <c r="B232" s="423"/>
      <c r="C232" s="423"/>
      <c r="D232" s="423"/>
      <c r="E232" s="423"/>
      <c r="F232" s="422"/>
      <c r="G232" s="536" t="s">
        <v>813</v>
      </c>
      <c r="H232" s="536"/>
      <c r="I232" s="536"/>
      <c r="J232" s="536"/>
      <c r="K232" s="537"/>
      <c r="L232" s="408"/>
      <c r="M232" s="408"/>
      <c r="N232" s="408"/>
    </row>
    <row r="233" spans="1:14" x14ac:dyDescent="0.25">
      <c r="A233" s="441"/>
      <c r="B233" s="423"/>
      <c r="C233" s="423"/>
      <c r="D233" s="423"/>
      <c r="E233" s="423"/>
      <c r="F233" s="422"/>
      <c r="G233" s="534" t="s">
        <v>811</v>
      </c>
      <c r="H233" s="534"/>
      <c r="I233" s="534"/>
      <c r="J233" s="534"/>
      <c r="K233" s="535"/>
      <c r="L233" s="408"/>
      <c r="M233" s="408"/>
      <c r="N233" s="408"/>
    </row>
    <row r="234" spans="1:14" x14ac:dyDescent="0.25">
      <c r="A234" s="441"/>
      <c r="B234" s="423"/>
      <c r="C234" s="423"/>
      <c r="D234" s="423"/>
      <c r="E234" s="423"/>
      <c r="F234" s="422"/>
      <c r="G234" s="534" t="s">
        <v>814</v>
      </c>
      <c r="H234" s="534"/>
      <c r="I234" s="534"/>
      <c r="J234" s="534"/>
      <c r="K234" s="535"/>
      <c r="L234" s="408"/>
      <c r="M234" s="408"/>
      <c r="N234" s="408"/>
    </row>
    <row r="235" spans="1:14" ht="15.75" thickBot="1" x14ac:dyDescent="0.3">
      <c r="A235" s="443"/>
      <c r="B235" s="424"/>
      <c r="C235" s="424"/>
      <c r="D235" s="424"/>
      <c r="E235" s="424"/>
      <c r="F235" s="425"/>
      <c r="G235" s="425"/>
      <c r="H235" s="425"/>
      <c r="I235" s="425"/>
      <c r="J235" s="425"/>
      <c r="K235" s="433"/>
      <c r="L235" s="408"/>
      <c r="M235" s="408"/>
      <c r="N235" s="408"/>
    </row>
    <row r="236" spans="1:14" s="413" customFormat="1" ht="14.25" x14ac:dyDescent="0.2">
      <c r="A236" s="444"/>
      <c r="B236" s="415"/>
      <c r="C236" s="415"/>
      <c r="D236" s="415"/>
      <c r="E236" s="415"/>
      <c r="F236" s="414"/>
      <c r="G236" s="414"/>
      <c r="H236" s="414"/>
      <c r="I236" s="414"/>
      <c r="J236" s="414"/>
      <c r="K236" s="428"/>
      <c r="L236" s="412"/>
      <c r="M236" s="412"/>
      <c r="N236" s="412"/>
    </row>
    <row r="237" spans="1:14" s="413" customFormat="1" ht="14.25" x14ac:dyDescent="0.2">
      <c r="A237" s="444"/>
      <c r="B237" s="539" t="s">
        <v>785</v>
      </c>
      <c r="C237" s="540"/>
      <c r="D237" s="540"/>
      <c r="E237" s="540"/>
      <c r="F237" s="514"/>
      <c r="G237" s="514"/>
      <c r="H237" s="514"/>
      <c r="I237" s="514"/>
      <c r="J237" s="514"/>
      <c r="K237" s="515"/>
      <c r="L237" s="412"/>
      <c r="M237" s="412"/>
      <c r="N237" s="412"/>
    </row>
    <row r="238" spans="1:14" s="413" customFormat="1" ht="14.25" x14ac:dyDescent="0.2">
      <c r="A238" s="444"/>
      <c r="B238" s="415"/>
      <c r="C238" s="415"/>
      <c r="D238" s="415"/>
      <c r="E238" s="415"/>
      <c r="F238" s="414"/>
      <c r="G238" s="414"/>
      <c r="H238" s="414"/>
      <c r="I238" s="414"/>
      <c r="J238" s="414"/>
      <c r="K238" s="430"/>
      <c r="L238" s="412"/>
      <c r="M238" s="412"/>
      <c r="N238" s="412"/>
    </row>
    <row r="239" spans="1:14" s="413" customFormat="1" ht="14.25" x14ac:dyDescent="0.2">
      <c r="A239" s="445"/>
      <c r="B239" s="419"/>
      <c r="C239" s="419"/>
      <c r="D239" s="419"/>
      <c r="E239" s="419"/>
      <c r="F239" s="435"/>
      <c r="G239" s="534" t="s">
        <v>786</v>
      </c>
      <c r="H239" s="534"/>
      <c r="I239" s="534"/>
      <c r="J239" s="534"/>
      <c r="K239" s="535"/>
      <c r="L239" s="412"/>
      <c r="M239" s="412"/>
      <c r="N239" s="412"/>
    </row>
    <row r="240" spans="1:14" s="413" customFormat="1" ht="14.25" x14ac:dyDescent="0.2">
      <c r="A240" s="444"/>
      <c r="B240" s="415"/>
      <c r="C240" s="415"/>
      <c r="D240" s="415"/>
      <c r="E240" s="415"/>
      <c r="F240" s="435"/>
      <c r="G240" s="414" t="s">
        <v>787</v>
      </c>
      <c r="H240" s="414"/>
      <c r="I240" s="414"/>
      <c r="J240" s="414"/>
      <c r="K240" s="430"/>
      <c r="L240" s="412"/>
      <c r="M240" s="412"/>
      <c r="N240" s="412"/>
    </row>
    <row r="241" spans="1:14" s="413" customFormat="1" ht="14.25" x14ac:dyDescent="0.2">
      <c r="A241" s="444"/>
      <c r="B241" s="415"/>
      <c r="C241" s="415"/>
      <c r="D241" s="415"/>
      <c r="E241" s="415"/>
      <c r="F241" s="435"/>
      <c r="G241" s="414"/>
      <c r="H241" s="414"/>
      <c r="I241" s="414"/>
      <c r="J241" s="414"/>
      <c r="K241" s="430"/>
      <c r="L241" s="412"/>
      <c r="M241" s="412"/>
      <c r="N241" s="412"/>
    </row>
    <row r="242" spans="1:14" s="413" customFormat="1" ht="14.25" x14ac:dyDescent="0.2">
      <c r="A242" s="444"/>
      <c r="B242" s="415"/>
      <c r="C242" s="415"/>
      <c r="D242" s="415"/>
      <c r="E242" s="415"/>
      <c r="F242" s="435"/>
      <c r="G242" s="414"/>
      <c r="H242" s="414"/>
      <c r="I242" s="414"/>
      <c r="J242" s="414"/>
      <c r="K242" s="430"/>
      <c r="L242" s="412"/>
      <c r="M242" s="412"/>
      <c r="N242" s="412"/>
    </row>
    <row r="243" spans="1:14" s="413" customFormat="1" ht="14.25" x14ac:dyDescent="0.2">
      <c r="A243" s="444"/>
      <c r="B243" s="415"/>
      <c r="C243" s="415"/>
      <c r="D243" s="415"/>
      <c r="E243" s="415"/>
      <c r="F243" s="435"/>
      <c r="G243" s="414" t="s">
        <v>795</v>
      </c>
      <c r="H243" s="414"/>
      <c r="I243" s="414"/>
      <c r="J243" s="414"/>
      <c r="K243" s="430"/>
      <c r="L243" s="412"/>
      <c r="M243" s="412"/>
      <c r="N243" s="412"/>
    </row>
    <row r="244" spans="1:14" s="413" customFormat="1" thickBot="1" x14ac:dyDescent="0.25">
      <c r="A244" s="446"/>
      <c r="B244" s="426"/>
      <c r="C244" s="426"/>
      <c r="D244" s="426"/>
      <c r="E244" s="426"/>
      <c r="F244" s="427"/>
      <c r="G244" s="427"/>
      <c r="H244" s="427"/>
      <c r="I244" s="427"/>
      <c r="J244" s="427"/>
      <c r="K244" s="429"/>
      <c r="L244" s="412"/>
      <c r="M244" s="412"/>
      <c r="N244" s="412"/>
    </row>
    <row r="245" spans="1:14" s="413" customFormat="1" ht="14.25" x14ac:dyDescent="0.2">
      <c r="A245" s="444"/>
      <c r="B245" s="415"/>
      <c r="C245" s="415"/>
      <c r="D245" s="415"/>
      <c r="E245" s="415"/>
      <c r="F245" s="414"/>
      <c r="G245" s="414"/>
      <c r="H245" s="414"/>
      <c r="I245" s="414"/>
      <c r="J245" s="414"/>
      <c r="K245" s="430"/>
      <c r="L245" s="412"/>
      <c r="M245" s="412"/>
      <c r="N245" s="412"/>
    </row>
    <row r="246" spans="1:14" s="413" customFormat="1" ht="14.25" x14ac:dyDescent="0.2">
      <c r="A246" s="444"/>
      <c r="B246" s="539" t="s">
        <v>785</v>
      </c>
      <c r="C246" s="540"/>
      <c r="D246" s="540"/>
      <c r="E246" s="540"/>
      <c r="F246" s="514"/>
      <c r="G246" s="514"/>
      <c r="H246" s="514"/>
      <c r="I246" s="514"/>
      <c r="J246" s="514"/>
      <c r="K246" s="515"/>
      <c r="L246" s="412"/>
      <c r="M246" s="412"/>
      <c r="N246" s="412"/>
    </row>
    <row r="247" spans="1:14" s="413" customFormat="1" ht="14.25" x14ac:dyDescent="0.2">
      <c r="A247" s="444"/>
      <c r="B247" s="415"/>
      <c r="C247" s="415"/>
      <c r="D247" s="415"/>
      <c r="E247" s="415"/>
      <c r="F247" s="414"/>
      <c r="G247" s="414"/>
      <c r="H247" s="414"/>
      <c r="I247" s="414"/>
      <c r="J247" s="414"/>
      <c r="K247" s="430"/>
      <c r="L247" s="412"/>
      <c r="M247" s="412"/>
      <c r="N247" s="412"/>
    </row>
    <row r="248" spans="1:14" s="413" customFormat="1" ht="14.25" x14ac:dyDescent="0.2">
      <c r="A248" s="445"/>
      <c r="B248" s="419"/>
      <c r="C248" s="419"/>
      <c r="D248" s="419"/>
      <c r="E248" s="419"/>
      <c r="F248" s="435"/>
      <c r="G248" s="414" t="s">
        <v>786</v>
      </c>
      <c r="H248" s="414"/>
      <c r="I248" s="414"/>
      <c r="J248" s="414"/>
      <c r="K248" s="430"/>
      <c r="L248" s="412"/>
      <c r="M248" s="412"/>
      <c r="N248" s="412"/>
    </row>
    <row r="249" spans="1:14" s="413" customFormat="1" ht="14.25" x14ac:dyDescent="0.2">
      <c r="A249" s="444"/>
      <c r="B249" s="415"/>
      <c r="C249" s="415"/>
      <c r="D249" s="415"/>
      <c r="E249" s="415"/>
      <c r="F249" s="435"/>
      <c r="G249" s="414" t="s">
        <v>789</v>
      </c>
      <c r="H249" s="414"/>
      <c r="I249" s="414"/>
      <c r="J249" s="414"/>
      <c r="K249" s="430"/>
      <c r="L249" s="412"/>
      <c r="M249" s="412"/>
      <c r="N249" s="412"/>
    </row>
    <row r="250" spans="1:14" s="413" customFormat="1" ht="14.25" x14ac:dyDescent="0.2">
      <c r="A250" s="444"/>
      <c r="B250" s="415"/>
      <c r="C250" s="415"/>
      <c r="D250" s="415"/>
      <c r="E250" s="415"/>
      <c r="F250" s="435"/>
      <c r="G250" s="414"/>
      <c r="H250" s="414"/>
      <c r="I250" s="414"/>
      <c r="J250" s="414"/>
      <c r="K250" s="430"/>
      <c r="L250" s="412"/>
      <c r="M250" s="412"/>
      <c r="N250" s="412"/>
    </row>
    <row r="251" spans="1:14" s="413" customFormat="1" ht="14.25" x14ac:dyDescent="0.2">
      <c r="A251" s="444"/>
      <c r="B251" s="415"/>
      <c r="C251" s="415"/>
      <c r="D251" s="415"/>
      <c r="E251" s="415"/>
      <c r="F251" s="435"/>
      <c r="G251" s="414"/>
      <c r="H251" s="414"/>
      <c r="I251" s="414"/>
      <c r="J251" s="414"/>
      <c r="K251" s="430"/>
      <c r="L251" s="412"/>
      <c r="M251" s="412"/>
      <c r="N251" s="412"/>
    </row>
    <row r="252" spans="1:14" s="413" customFormat="1" ht="14.25" x14ac:dyDescent="0.2">
      <c r="A252" s="444"/>
      <c r="B252" s="415"/>
      <c r="C252" s="415"/>
      <c r="D252" s="415"/>
      <c r="E252" s="415"/>
      <c r="F252" s="435"/>
      <c r="G252" s="414" t="s">
        <v>788</v>
      </c>
      <c r="H252" s="414"/>
      <c r="I252" s="414"/>
      <c r="J252" s="414"/>
      <c r="K252" s="430"/>
      <c r="L252" s="412"/>
      <c r="M252" s="412"/>
      <c r="N252" s="412"/>
    </row>
    <row r="253" spans="1:14" s="413" customFormat="1" thickBot="1" x14ac:dyDescent="0.25">
      <c r="A253" s="446"/>
      <c r="B253" s="426"/>
      <c r="C253" s="426"/>
      <c r="D253" s="426"/>
      <c r="E253" s="426"/>
      <c r="F253" s="530"/>
      <c r="G253" s="530"/>
      <c r="H253" s="530"/>
      <c r="I253" s="530"/>
      <c r="J253" s="530"/>
      <c r="K253" s="531"/>
      <c r="L253" s="412"/>
      <c r="M253" s="412"/>
      <c r="N253" s="412"/>
    </row>
    <row r="254" spans="1:14" s="413" customFormat="1" ht="14.25" x14ac:dyDescent="0.2">
      <c r="A254" s="297"/>
      <c r="B254" s="300"/>
      <c r="C254" s="300"/>
      <c r="D254" s="300"/>
      <c r="E254" s="301"/>
      <c r="F254" s="297"/>
      <c r="G254" s="297"/>
      <c r="H254" s="297"/>
      <c r="I254" s="297"/>
      <c r="J254" s="297"/>
      <c r="K254" s="297"/>
      <c r="L254" s="412"/>
      <c r="M254" s="412"/>
      <c r="N254" s="412"/>
    </row>
  </sheetData>
  <mergeCells count="239">
    <mergeCell ref="F253:K253"/>
    <mergeCell ref="B223:D223"/>
    <mergeCell ref="B224:D224"/>
    <mergeCell ref="G218:K218"/>
    <mergeCell ref="G219:K219"/>
    <mergeCell ref="G223:K223"/>
    <mergeCell ref="G224:K224"/>
    <mergeCell ref="A218:E218"/>
    <mergeCell ref="G227:K227"/>
    <mergeCell ref="G228:K228"/>
    <mergeCell ref="G232:K232"/>
    <mergeCell ref="G233:K233"/>
    <mergeCell ref="G234:K234"/>
    <mergeCell ref="G239:K239"/>
    <mergeCell ref="B237:E237"/>
    <mergeCell ref="F237:K237"/>
    <mergeCell ref="B246:E246"/>
    <mergeCell ref="F246:K246"/>
    <mergeCell ref="B222:E222"/>
    <mergeCell ref="A215:E215"/>
    <mergeCell ref="B219:E219"/>
    <mergeCell ref="B220:E220"/>
    <mergeCell ref="B221:E221"/>
    <mergeCell ref="F221:K221"/>
    <mergeCell ref="F19:K19"/>
    <mergeCell ref="F8:K8"/>
    <mergeCell ref="A1:K1"/>
    <mergeCell ref="A2:K2"/>
    <mergeCell ref="A3:K3"/>
    <mergeCell ref="A4:K4"/>
    <mergeCell ref="A23:K23"/>
    <mergeCell ref="A188:K188"/>
    <mergeCell ref="B187:E187"/>
    <mergeCell ref="B214:E214"/>
    <mergeCell ref="A15:A16"/>
    <mergeCell ref="B11:C11"/>
    <mergeCell ref="B12:D12"/>
    <mergeCell ref="F7:K7"/>
    <mergeCell ref="F9:K9"/>
    <mergeCell ref="F10:K10"/>
    <mergeCell ref="F11:K11"/>
    <mergeCell ref="F12:K12"/>
    <mergeCell ref="F13:K13"/>
    <mergeCell ref="A6:K6"/>
    <mergeCell ref="B7:C7"/>
    <mergeCell ref="B8:C8"/>
    <mergeCell ref="B9:C9"/>
    <mergeCell ref="B10:C10"/>
    <mergeCell ref="B127:D127"/>
    <mergeCell ref="B129:D129"/>
    <mergeCell ref="B130:D130"/>
    <mergeCell ref="B136:E136"/>
    <mergeCell ref="B104:D104"/>
    <mergeCell ref="B105:D105"/>
    <mergeCell ref="B106:D106"/>
    <mergeCell ref="B107:D107"/>
    <mergeCell ref="B135:D135"/>
    <mergeCell ref="B116:D116"/>
    <mergeCell ref="B117:D117"/>
    <mergeCell ref="B118:D118"/>
    <mergeCell ref="C109:D109"/>
    <mergeCell ref="C110:D110"/>
    <mergeCell ref="C111:D111"/>
    <mergeCell ref="C112:D112"/>
    <mergeCell ref="B115:E115"/>
    <mergeCell ref="B108:D108"/>
    <mergeCell ref="C113:D113"/>
    <mergeCell ref="A19:A21"/>
    <mergeCell ref="F20:H20"/>
    <mergeCell ref="I20:K20"/>
    <mergeCell ref="C52:D52"/>
    <mergeCell ref="B13:D13"/>
    <mergeCell ref="B14:D14"/>
    <mergeCell ref="C25:D25"/>
    <mergeCell ref="C26:D26"/>
    <mergeCell ref="C27:D27"/>
    <mergeCell ref="C28:D28"/>
    <mergeCell ref="B42:E42"/>
    <mergeCell ref="C29:D29"/>
    <mergeCell ref="F16:K16"/>
    <mergeCell ref="B19:E21"/>
    <mergeCell ref="B15:C16"/>
    <mergeCell ref="B17:C17"/>
    <mergeCell ref="B41:E41"/>
    <mergeCell ref="C39:D39"/>
    <mergeCell ref="C40:D40"/>
    <mergeCell ref="C37:D37"/>
    <mergeCell ref="C38:D38"/>
    <mergeCell ref="F14:K14"/>
    <mergeCell ref="F15:K15"/>
    <mergeCell ref="C30:D30"/>
    <mergeCell ref="C163:D163"/>
    <mergeCell ref="C164:D164"/>
    <mergeCell ref="C166:D166"/>
    <mergeCell ref="B137:K137"/>
    <mergeCell ref="C140:D140"/>
    <mergeCell ref="C143:D143"/>
    <mergeCell ref="C146:D146"/>
    <mergeCell ref="B161:K161"/>
    <mergeCell ref="C139:E139"/>
    <mergeCell ref="C156:E156"/>
    <mergeCell ref="C152:E152"/>
    <mergeCell ref="C154:E154"/>
    <mergeCell ref="C153:D153"/>
    <mergeCell ref="B138:J138"/>
    <mergeCell ref="C155:D155"/>
    <mergeCell ref="C157:D157"/>
    <mergeCell ref="C150:E150"/>
    <mergeCell ref="C151:D151"/>
    <mergeCell ref="B162:D162"/>
    <mergeCell ref="B165:D165"/>
    <mergeCell ref="C196:D196"/>
    <mergeCell ref="C191:D191"/>
    <mergeCell ref="C171:E171"/>
    <mergeCell ref="B185:D185"/>
    <mergeCell ref="C202:D202"/>
    <mergeCell ref="C201:D201"/>
    <mergeCell ref="C198:D198"/>
    <mergeCell ref="C200:D200"/>
    <mergeCell ref="C203:D203"/>
    <mergeCell ref="C197:D197"/>
    <mergeCell ref="C199:D199"/>
    <mergeCell ref="C176:E176"/>
    <mergeCell ref="C178:E178"/>
    <mergeCell ref="C195:D195"/>
    <mergeCell ref="C173:D173"/>
    <mergeCell ref="C180:D180"/>
    <mergeCell ref="C181:D181"/>
    <mergeCell ref="C183:D183"/>
    <mergeCell ref="C184:D184"/>
    <mergeCell ref="B189:K189"/>
    <mergeCell ref="B177:D177"/>
    <mergeCell ref="B179:D179"/>
    <mergeCell ref="C192:E192"/>
    <mergeCell ref="B190:E190"/>
    <mergeCell ref="C204:D204"/>
    <mergeCell ref="C208:D208"/>
    <mergeCell ref="C209:D209"/>
    <mergeCell ref="B24:D24"/>
    <mergeCell ref="B43:D43"/>
    <mergeCell ref="C194:D194"/>
    <mergeCell ref="B193:D193"/>
    <mergeCell ref="C168:E168"/>
    <mergeCell ref="B86:E86"/>
    <mergeCell ref="B68:E68"/>
    <mergeCell ref="B76:E76"/>
    <mergeCell ref="B128:D128"/>
    <mergeCell ref="C167:D167"/>
    <mergeCell ref="C169:D169"/>
    <mergeCell ref="C170:D170"/>
    <mergeCell ref="C172:D172"/>
    <mergeCell ref="B182:D182"/>
    <mergeCell ref="C56:D56"/>
    <mergeCell ref="C57:D57"/>
    <mergeCell ref="B159:E159"/>
    <mergeCell ref="C174:E174"/>
    <mergeCell ref="C175:E175"/>
    <mergeCell ref="C158:E158"/>
    <mergeCell ref="B160:K160"/>
    <mergeCell ref="C131:D131"/>
    <mergeCell ref="B119:D119"/>
    <mergeCell ref="B121:D121"/>
    <mergeCell ref="B122:D122"/>
    <mergeCell ref="B123:D123"/>
    <mergeCell ref="B124:D124"/>
    <mergeCell ref="B120:E120"/>
    <mergeCell ref="C147:E147"/>
    <mergeCell ref="C149:E149"/>
    <mergeCell ref="C145:E145"/>
    <mergeCell ref="C144:E144"/>
    <mergeCell ref="C142:E142"/>
    <mergeCell ref="C141:E141"/>
    <mergeCell ref="C148:D148"/>
    <mergeCell ref="C132:D132"/>
    <mergeCell ref="C133:D133"/>
    <mergeCell ref="C134:D134"/>
    <mergeCell ref="C114:D114"/>
    <mergeCell ref="B125:D125"/>
    <mergeCell ref="B126:D126"/>
    <mergeCell ref="B98:D98"/>
    <mergeCell ref="B99:D99"/>
    <mergeCell ref="B100:D100"/>
    <mergeCell ref="B101:D101"/>
    <mergeCell ref="B102:D102"/>
    <mergeCell ref="B103:D103"/>
    <mergeCell ref="B93:D93"/>
    <mergeCell ref="B94:D94"/>
    <mergeCell ref="B95:D95"/>
    <mergeCell ref="B96:D96"/>
    <mergeCell ref="B89:D89"/>
    <mergeCell ref="B90:D90"/>
    <mergeCell ref="B91:D91"/>
    <mergeCell ref="B81:D81"/>
    <mergeCell ref="B82:D82"/>
    <mergeCell ref="B83:D83"/>
    <mergeCell ref="B84:D84"/>
    <mergeCell ref="B85:D85"/>
    <mergeCell ref="B44:D44"/>
    <mergeCell ref="B45:D45"/>
    <mergeCell ref="B46:D46"/>
    <mergeCell ref="B47:D47"/>
    <mergeCell ref="C53:D53"/>
    <mergeCell ref="C61:D61"/>
    <mergeCell ref="B69:D69"/>
    <mergeCell ref="B70:D70"/>
    <mergeCell ref="B92:D92"/>
    <mergeCell ref="B55:D55"/>
    <mergeCell ref="C60:D60"/>
    <mergeCell ref="C58:D58"/>
    <mergeCell ref="C59:D59"/>
    <mergeCell ref="B54:D54"/>
    <mergeCell ref="C48:D48"/>
    <mergeCell ref="C49:D49"/>
    <mergeCell ref="C50:D50"/>
    <mergeCell ref="C51:D51"/>
    <mergeCell ref="B186:E186"/>
    <mergeCell ref="F17:K17"/>
    <mergeCell ref="B71:D71"/>
    <mergeCell ref="B67:D67"/>
    <mergeCell ref="B72:D72"/>
    <mergeCell ref="B73:D73"/>
    <mergeCell ref="B62:D62"/>
    <mergeCell ref="B63:D63"/>
    <mergeCell ref="B80:D80"/>
    <mergeCell ref="B87:D87"/>
    <mergeCell ref="B88:D88"/>
    <mergeCell ref="B74:D74"/>
    <mergeCell ref="B75:D75"/>
    <mergeCell ref="B77:D77"/>
    <mergeCell ref="B78:D78"/>
    <mergeCell ref="B79:D79"/>
    <mergeCell ref="B97:D97"/>
    <mergeCell ref="B22:D22"/>
    <mergeCell ref="C31:D31"/>
    <mergeCell ref="C32:D32"/>
    <mergeCell ref="C33:D33"/>
    <mergeCell ref="C34:D34"/>
    <mergeCell ref="C35:D35"/>
    <mergeCell ref="C36:D36"/>
  </mergeCells>
  <pageMargins left="0.70866141732283472" right="0.70866141732283472" top="0.74803149606299213" bottom="0.74803149606299213" header="0.31496062992125984" footer="0.31496062992125984"/>
  <pageSetup paperSize="9" scale="80" orientation="portrait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D149"/>
  <sheetViews>
    <sheetView showGridLines="0" topLeftCell="C16" workbookViewId="0">
      <selection activeCell="P95" sqref="P95"/>
    </sheetView>
  </sheetViews>
  <sheetFormatPr defaultColWidth="9.140625" defaultRowHeight="14.25" x14ac:dyDescent="0.2"/>
  <cols>
    <col min="1" max="1" width="6.42578125" style="38" customWidth="1"/>
    <col min="2" max="2" width="7.85546875" style="105" customWidth="1"/>
    <col min="3" max="3" width="17.140625" style="105" customWidth="1"/>
    <col min="4" max="4" width="32.7109375" style="105" customWidth="1"/>
    <col min="5" max="5" width="3" style="38" customWidth="1"/>
    <col min="6" max="12" width="9.140625" style="38"/>
    <col min="13" max="13" width="15.85546875" style="119" bestFit="1" customWidth="1"/>
    <col min="14" max="14" width="9.140625" style="38"/>
    <col min="15" max="15" width="24.85546875" style="38" customWidth="1"/>
    <col min="16" max="16" width="20.5703125" style="38" customWidth="1"/>
    <col min="17" max="17" width="20.42578125" style="38" customWidth="1"/>
    <col min="18" max="16384" width="9.140625" style="38"/>
  </cols>
  <sheetData>
    <row r="1" spans="1:12" x14ac:dyDescent="0.2">
      <c r="A1" s="617" t="s">
        <v>221</v>
      </c>
      <c r="B1" s="617"/>
      <c r="C1" s="617"/>
      <c r="D1" s="617"/>
      <c r="E1" s="617"/>
      <c r="F1" s="617"/>
      <c r="G1" s="617"/>
      <c r="H1" s="617"/>
      <c r="I1" s="617"/>
      <c r="J1" s="617"/>
      <c r="L1" s="39"/>
    </row>
    <row r="2" spans="1:12" x14ac:dyDescent="0.2">
      <c r="A2" s="617" t="s">
        <v>358</v>
      </c>
      <c r="B2" s="617"/>
      <c r="C2" s="617"/>
      <c r="D2" s="617"/>
      <c r="E2" s="617"/>
      <c r="F2" s="617"/>
      <c r="G2" s="617"/>
      <c r="H2" s="617"/>
      <c r="I2" s="617"/>
      <c r="J2" s="617"/>
      <c r="L2" s="39"/>
    </row>
    <row r="3" spans="1:12" x14ac:dyDescent="0.2">
      <c r="A3" s="617" t="s">
        <v>306</v>
      </c>
      <c r="B3" s="617"/>
      <c r="C3" s="617"/>
      <c r="D3" s="617"/>
      <c r="E3" s="617"/>
      <c r="F3" s="617"/>
      <c r="G3" s="617"/>
      <c r="H3" s="617"/>
      <c r="I3" s="617"/>
      <c r="J3" s="617"/>
      <c r="L3" s="39"/>
    </row>
    <row r="4" spans="1:12" x14ac:dyDescent="0.2">
      <c r="A4" s="617" t="s">
        <v>357</v>
      </c>
      <c r="B4" s="617"/>
      <c r="C4" s="617"/>
      <c r="D4" s="617"/>
      <c r="E4" s="617"/>
      <c r="F4" s="617"/>
      <c r="G4" s="617"/>
      <c r="H4" s="617"/>
      <c r="I4" s="617"/>
      <c r="J4" s="617"/>
      <c r="L4" s="39"/>
    </row>
    <row r="5" spans="1:12" ht="15" thickBot="1" x14ac:dyDescent="0.25">
      <c r="E5" s="39"/>
      <c r="L5" s="39"/>
    </row>
    <row r="6" spans="1:12" ht="15" thickBot="1" x14ac:dyDescent="0.25">
      <c r="A6" s="618" t="s">
        <v>223</v>
      </c>
      <c r="B6" s="619"/>
      <c r="C6" s="619"/>
      <c r="D6" s="619"/>
      <c r="E6" s="619"/>
      <c r="F6" s="619"/>
      <c r="G6" s="619"/>
      <c r="H6" s="619"/>
      <c r="I6" s="619"/>
      <c r="J6" s="619"/>
      <c r="K6" s="620"/>
      <c r="L6" s="40"/>
    </row>
    <row r="7" spans="1:12" ht="15" thickBot="1" x14ac:dyDescent="0.25">
      <c r="A7" s="41">
        <v>1</v>
      </c>
      <c r="B7" s="621" t="s">
        <v>224</v>
      </c>
      <c r="C7" s="622"/>
      <c r="D7" s="106"/>
      <c r="E7" s="42" t="s">
        <v>225</v>
      </c>
      <c r="F7" s="601"/>
      <c r="G7" s="601"/>
      <c r="H7" s="601"/>
      <c r="I7" s="601"/>
      <c r="J7" s="601"/>
      <c r="K7" s="602"/>
      <c r="L7" s="43"/>
    </row>
    <row r="8" spans="1:12" ht="15" thickBot="1" x14ac:dyDescent="0.25">
      <c r="A8" s="44">
        <v>2</v>
      </c>
      <c r="B8" s="607" t="s">
        <v>226</v>
      </c>
      <c r="C8" s="601"/>
      <c r="D8" s="107"/>
      <c r="E8" s="42" t="s">
        <v>225</v>
      </c>
      <c r="F8" s="601"/>
      <c r="G8" s="601"/>
      <c r="H8" s="45"/>
      <c r="I8" s="45"/>
      <c r="J8" s="45"/>
      <c r="K8" s="46"/>
      <c r="L8" s="43"/>
    </row>
    <row r="9" spans="1:12" ht="15" thickBot="1" x14ac:dyDescent="0.25">
      <c r="A9" s="44">
        <v>3</v>
      </c>
      <c r="B9" s="607" t="s">
        <v>227</v>
      </c>
      <c r="C9" s="601"/>
      <c r="D9" s="107"/>
      <c r="E9" s="42" t="s">
        <v>225</v>
      </c>
      <c r="F9" s="601"/>
      <c r="G9" s="601"/>
      <c r="H9" s="601"/>
      <c r="I9" s="601"/>
      <c r="J9" s="601"/>
      <c r="K9" s="602"/>
      <c r="L9" s="43"/>
    </row>
    <row r="10" spans="1:12" ht="15" thickBot="1" x14ac:dyDescent="0.25">
      <c r="A10" s="44">
        <v>4</v>
      </c>
      <c r="B10" s="607" t="s">
        <v>228</v>
      </c>
      <c r="C10" s="601"/>
      <c r="D10" s="107"/>
      <c r="E10" s="42" t="s">
        <v>225</v>
      </c>
      <c r="F10" s="601"/>
      <c r="G10" s="601"/>
      <c r="H10" s="601"/>
      <c r="I10" s="601"/>
      <c r="J10" s="601"/>
      <c r="K10" s="602"/>
      <c r="L10" s="43"/>
    </row>
    <row r="11" spans="1:12" ht="15" thickBot="1" x14ac:dyDescent="0.25">
      <c r="A11" s="44">
        <v>5</v>
      </c>
      <c r="B11" s="607" t="s">
        <v>229</v>
      </c>
      <c r="C11" s="601"/>
      <c r="D11" s="107"/>
      <c r="E11" s="42" t="s">
        <v>225</v>
      </c>
      <c r="F11" s="601"/>
      <c r="G11" s="601"/>
      <c r="H11" s="601"/>
      <c r="I11" s="601"/>
      <c r="J11" s="601"/>
      <c r="K11" s="602"/>
      <c r="L11" s="43"/>
    </row>
    <row r="12" spans="1:12" ht="15" customHeight="1" thickBot="1" x14ac:dyDescent="0.25">
      <c r="A12" s="44">
        <v>6</v>
      </c>
      <c r="B12" s="608" t="s">
        <v>230</v>
      </c>
      <c r="C12" s="608"/>
      <c r="D12" s="609"/>
      <c r="E12" s="42" t="s">
        <v>225</v>
      </c>
      <c r="F12" s="601"/>
      <c r="G12" s="601"/>
      <c r="H12" s="601"/>
      <c r="I12" s="601"/>
      <c r="J12" s="601"/>
      <c r="K12" s="602"/>
      <c r="L12" s="43"/>
    </row>
    <row r="13" spans="1:12" ht="15" thickBot="1" x14ac:dyDescent="0.25">
      <c r="A13" s="44">
        <v>7</v>
      </c>
      <c r="B13" s="610" t="s">
        <v>231</v>
      </c>
      <c r="C13" s="610"/>
      <c r="D13" s="607"/>
      <c r="E13" s="42" t="s">
        <v>225</v>
      </c>
      <c r="F13" s="601"/>
      <c r="G13" s="601"/>
      <c r="H13" s="601"/>
      <c r="I13" s="601"/>
      <c r="J13" s="601"/>
      <c r="K13" s="602"/>
      <c r="L13" s="43"/>
    </row>
    <row r="14" spans="1:12" ht="15" customHeight="1" thickBot="1" x14ac:dyDescent="0.25">
      <c r="A14" s="44">
        <v>8</v>
      </c>
      <c r="B14" s="599" t="s">
        <v>537</v>
      </c>
      <c r="C14" s="599"/>
      <c r="D14" s="600"/>
      <c r="E14" s="42" t="s">
        <v>225</v>
      </c>
      <c r="F14" s="601"/>
      <c r="G14" s="601"/>
      <c r="H14" s="601"/>
      <c r="I14" s="601"/>
      <c r="J14" s="601"/>
      <c r="K14" s="602"/>
      <c r="L14" s="43"/>
    </row>
    <row r="15" spans="1:12" ht="15" customHeight="1" thickBot="1" x14ac:dyDescent="0.25">
      <c r="A15" s="47">
        <v>9</v>
      </c>
      <c r="B15" s="603" t="s">
        <v>232</v>
      </c>
      <c r="C15" s="604"/>
      <c r="D15" s="107" t="s">
        <v>233</v>
      </c>
      <c r="E15" s="42" t="s">
        <v>225</v>
      </c>
      <c r="F15" s="601"/>
      <c r="G15" s="601"/>
      <c r="H15" s="601"/>
      <c r="I15" s="601"/>
      <c r="J15" s="601"/>
      <c r="K15" s="602"/>
      <c r="L15" s="43"/>
    </row>
    <row r="16" spans="1:12" ht="15" thickBot="1" x14ac:dyDescent="0.25">
      <c r="A16" s="41"/>
      <c r="B16" s="605"/>
      <c r="C16" s="606"/>
      <c r="D16" s="107" t="s">
        <v>234</v>
      </c>
      <c r="E16" s="42" t="s">
        <v>225</v>
      </c>
      <c r="F16" s="601"/>
      <c r="G16" s="601"/>
      <c r="H16" s="601"/>
      <c r="I16" s="601"/>
      <c r="J16" s="601"/>
      <c r="K16" s="602"/>
      <c r="L16" s="43"/>
    </row>
    <row r="17" spans="1:17" ht="15" thickBot="1" x14ac:dyDescent="0.25">
      <c r="A17" s="44">
        <v>10</v>
      </c>
      <c r="B17" s="607" t="s">
        <v>235</v>
      </c>
      <c r="C17" s="601"/>
      <c r="D17" s="107"/>
      <c r="E17" s="42" t="s">
        <v>225</v>
      </c>
      <c r="F17" s="601"/>
      <c r="G17" s="601"/>
      <c r="H17" s="601"/>
      <c r="I17" s="601"/>
      <c r="J17" s="601"/>
      <c r="K17" s="602"/>
      <c r="L17" s="43"/>
    </row>
    <row r="18" spans="1:17" ht="21" customHeight="1" thickBot="1" x14ac:dyDescent="0.25">
      <c r="A18" s="48"/>
      <c r="B18" s="107"/>
      <c r="C18" s="107"/>
      <c r="D18" s="107"/>
      <c r="E18" s="42"/>
      <c r="F18" s="42"/>
      <c r="G18" s="42"/>
      <c r="H18" s="42"/>
      <c r="I18" s="42"/>
      <c r="J18" s="42"/>
      <c r="K18" s="49"/>
      <c r="L18" s="39"/>
    </row>
    <row r="19" spans="1:17" ht="16.5" customHeight="1" thickBot="1" x14ac:dyDescent="0.25">
      <c r="A19" s="629" t="s">
        <v>280</v>
      </c>
      <c r="B19" s="631" t="s">
        <v>287</v>
      </c>
      <c r="C19" s="632"/>
      <c r="D19" s="632"/>
      <c r="E19" s="632"/>
      <c r="F19" s="637" t="s">
        <v>281</v>
      </c>
      <c r="G19" s="638"/>
      <c r="H19" s="638"/>
      <c r="I19" s="638"/>
      <c r="J19" s="638"/>
      <c r="K19" s="639"/>
      <c r="L19" s="36"/>
      <c r="M19" s="29" t="s">
        <v>0</v>
      </c>
      <c r="N19" s="29" t="s">
        <v>3</v>
      </c>
      <c r="O19" s="29" t="s">
        <v>5</v>
      </c>
      <c r="P19" s="593" t="s">
        <v>7</v>
      </c>
      <c r="Q19" s="593" t="s">
        <v>8</v>
      </c>
    </row>
    <row r="20" spans="1:17" ht="15.75" customHeight="1" thickBot="1" x14ac:dyDescent="0.25">
      <c r="A20" s="629"/>
      <c r="B20" s="633"/>
      <c r="C20" s="634"/>
      <c r="D20" s="634"/>
      <c r="E20" s="634"/>
      <c r="F20" s="596" t="s">
        <v>282</v>
      </c>
      <c r="G20" s="597"/>
      <c r="H20" s="598"/>
      <c r="I20" s="596" t="s">
        <v>286</v>
      </c>
      <c r="J20" s="597"/>
      <c r="K20" s="598"/>
      <c r="L20" s="35"/>
      <c r="M20" s="36" t="s">
        <v>1</v>
      </c>
      <c r="N20" s="30" t="s">
        <v>4</v>
      </c>
      <c r="O20" s="30" t="s">
        <v>6</v>
      </c>
      <c r="P20" s="594"/>
      <c r="Q20" s="594"/>
    </row>
    <row r="21" spans="1:17" ht="15" thickBot="1" x14ac:dyDescent="0.25">
      <c r="A21" s="630"/>
      <c r="B21" s="635"/>
      <c r="C21" s="636"/>
      <c r="D21" s="636"/>
      <c r="E21" s="636"/>
      <c r="F21" s="50" t="s">
        <v>283</v>
      </c>
      <c r="G21" s="51" t="s">
        <v>284</v>
      </c>
      <c r="H21" s="51" t="s">
        <v>285</v>
      </c>
      <c r="I21" s="51" t="s">
        <v>283</v>
      </c>
      <c r="J21" s="51" t="s">
        <v>284</v>
      </c>
      <c r="K21" s="51" t="s">
        <v>285</v>
      </c>
      <c r="L21" s="52"/>
      <c r="M21" s="31" t="s">
        <v>2</v>
      </c>
      <c r="N21" s="53"/>
      <c r="O21" s="53"/>
      <c r="P21" s="595"/>
      <c r="Q21" s="595"/>
    </row>
    <row r="22" spans="1:17" ht="15" thickBot="1" x14ac:dyDescent="0.25">
      <c r="A22" s="54">
        <v>1</v>
      </c>
      <c r="B22" s="625">
        <v>2</v>
      </c>
      <c r="C22" s="626"/>
      <c r="D22" s="626"/>
      <c r="E22" s="19"/>
      <c r="F22" s="20">
        <v>3</v>
      </c>
      <c r="G22" s="21">
        <v>4</v>
      </c>
      <c r="H22" s="21">
        <v>5</v>
      </c>
      <c r="I22" s="21">
        <v>6</v>
      </c>
      <c r="J22" s="21">
        <v>7</v>
      </c>
      <c r="K22" s="21">
        <v>8</v>
      </c>
      <c r="L22" s="24"/>
      <c r="M22" s="1">
        <v>2</v>
      </c>
      <c r="N22" s="1">
        <v>3</v>
      </c>
      <c r="O22" s="1">
        <v>4</v>
      </c>
      <c r="P22" s="1">
        <v>5</v>
      </c>
      <c r="Q22" s="1">
        <v>6</v>
      </c>
    </row>
    <row r="23" spans="1:17" ht="15" thickBot="1" x14ac:dyDescent="0.25">
      <c r="A23" s="55" t="s">
        <v>288</v>
      </c>
      <c r="B23" s="627" t="s">
        <v>289</v>
      </c>
      <c r="C23" s="628"/>
      <c r="D23" s="628"/>
      <c r="E23" s="74"/>
      <c r="F23" s="75"/>
      <c r="G23" s="76"/>
      <c r="H23" s="76"/>
      <c r="I23" s="76"/>
      <c r="J23" s="76"/>
      <c r="K23" s="74"/>
      <c r="L23" s="13"/>
      <c r="M23" s="157"/>
      <c r="N23" s="7"/>
      <c r="O23" s="7"/>
      <c r="P23" s="7"/>
      <c r="Q23" s="8"/>
    </row>
    <row r="24" spans="1:17" ht="15" customHeight="1" thickBot="1" x14ac:dyDescent="0.25">
      <c r="A24" s="56"/>
      <c r="B24" s="81" t="s">
        <v>531</v>
      </c>
      <c r="C24" s="572" t="s">
        <v>532</v>
      </c>
      <c r="D24" s="572"/>
      <c r="E24" s="77"/>
      <c r="F24" s="78"/>
      <c r="G24" s="79"/>
      <c r="H24" s="79"/>
      <c r="I24" s="79"/>
      <c r="J24" s="79"/>
      <c r="K24" s="80"/>
      <c r="L24" s="17"/>
      <c r="M24" s="37"/>
      <c r="N24" s="32"/>
      <c r="O24" s="32"/>
      <c r="P24" s="32"/>
      <c r="Q24" s="33"/>
    </row>
    <row r="25" spans="1:17" ht="15" customHeight="1" thickBot="1" x14ac:dyDescent="0.25">
      <c r="A25" s="56"/>
      <c r="B25" s="81" t="s">
        <v>533</v>
      </c>
      <c r="C25" s="572" t="s">
        <v>217</v>
      </c>
      <c r="D25" s="572"/>
      <c r="E25" s="82"/>
      <c r="F25" s="83"/>
      <c r="G25" s="84"/>
      <c r="H25" s="84"/>
      <c r="I25" s="84"/>
      <c r="J25" s="84"/>
      <c r="K25" s="82"/>
      <c r="L25" s="16"/>
      <c r="M25" s="9" t="s">
        <v>9</v>
      </c>
      <c r="N25" s="26">
        <v>200</v>
      </c>
      <c r="O25" s="2" t="s">
        <v>10</v>
      </c>
      <c r="P25" s="4" t="s">
        <v>11</v>
      </c>
      <c r="Q25" s="4" t="s">
        <v>12</v>
      </c>
    </row>
    <row r="26" spans="1:17" ht="15" customHeight="1" thickBot="1" x14ac:dyDescent="0.25">
      <c r="A26" s="56"/>
      <c r="B26" s="81" t="s">
        <v>534</v>
      </c>
      <c r="C26" s="572" t="s">
        <v>219</v>
      </c>
      <c r="D26" s="572"/>
      <c r="E26" s="82"/>
      <c r="F26" s="83"/>
      <c r="G26" s="84"/>
      <c r="H26" s="84"/>
      <c r="I26" s="84"/>
      <c r="J26" s="84"/>
      <c r="K26" s="82"/>
      <c r="L26" s="16"/>
      <c r="M26" s="9" t="s">
        <v>9</v>
      </c>
      <c r="N26" s="26">
        <v>150</v>
      </c>
      <c r="O26" s="2" t="s">
        <v>10</v>
      </c>
      <c r="P26" s="5" t="s">
        <v>11</v>
      </c>
      <c r="Q26" s="5" t="s">
        <v>12</v>
      </c>
    </row>
    <row r="27" spans="1:17" ht="15" customHeight="1" thickBot="1" x14ac:dyDescent="0.25">
      <c r="A27" s="56"/>
      <c r="B27" s="81" t="s">
        <v>535</v>
      </c>
      <c r="C27" s="572" t="s">
        <v>536</v>
      </c>
      <c r="D27" s="572"/>
      <c r="E27" s="82"/>
      <c r="F27" s="83"/>
      <c r="G27" s="84"/>
      <c r="H27" s="84"/>
      <c r="I27" s="84"/>
      <c r="J27" s="84"/>
      <c r="K27" s="82"/>
      <c r="L27" s="16"/>
      <c r="M27" s="9" t="s">
        <v>9</v>
      </c>
      <c r="N27" s="26">
        <v>100</v>
      </c>
      <c r="O27" s="2" t="s">
        <v>10</v>
      </c>
      <c r="P27" s="5" t="s">
        <v>11</v>
      </c>
      <c r="Q27" s="5" t="s">
        <v>12</v>
      </c>
    </row>
    <row r="28" spans="1:17" ht="39.75" customHeight="1" thickBot="1" x14ac:dyDescent="0.25">
      <c r="A28" s="56"/>
      <c r="B28" s="110" t="s">
        <v>278</v>
      </c>
      <c r="C28" s="547" t="s">
        <v>279</v>
      </c>
      <c r="D28" s="547"/>
      <c r="E28" s="85"/>
      <c r="F28" s="86"/>
      <c r="G28" s="86"/>
      <c r="H28" s="86"/>
      <c r="I28" s="86"/>
      <c r="J28" s="86"/>
      <c r="K28" s="82"/>
      <c r="L28" s="16"/>
    </row>
    <row r="29" spans="1:17" ht="15" thickBot="1" x14ac:dyDescent="0.25">
      <c r="A29" s="56"/>
      <c r="B29" s="81" t="s">
        <v>517</v>
      </c>
      <c r="C29" s="572" t="s">
        <v>518</v>
      </c>
      <c r="D29" s="572"/>
      <c r="E29" s="82"/>
      <c r="F29" s="83"/>
      <c r="G29" s="84"/>
      <c r="H29" s="87">
        <f t="shared" ref="H29:H35" si="0">F29+G29</f>
        <v>0</v>
      </c>
      <c r="I29" s="84"/>
      <c r="J29" s="84"/>
      <c r="K29" s="87">
        <f t="shared" ref="K29:K35" si="1">I29+J29</f>
        <v>0</v>
      </c>
      <c r="L29" s="16"/>
      <c r="M29" s="9" t="s">
        <v>13</v>
      </c>
      <c r="N29" s="3">
        <v>15000</v>
      </c>
      <c r="O29" s="2" t="s">
        <v>10</v>
      </c>
      <c r="P29" s="4" t="s">
        <v>11</v>
      </c>
      <c r="Q29" s="5" t="s">
        <v>14</v>
      </c>
    </row>
    <row r="30" spans="1:17" ht="15" customHeight="1" thickBot="1" x14ac:dyDescent="0.25">
      <c r="A30" s="56"/>
      <c r="B30" s="81" t="s">
        <v>519</v>
      </c>
      <c r="C30" s="572" t="s">
        <v>520</v>
      </c>
      <c r="D30" s="572"/>
      <c r="E30" s="82"/>
      <c r="F30" s="83"/>
      <c r="G30" s="84"/>
      <c r="H30" s="87">
        <f t="shared" si="0"/>
        <v>0</v>
      </c>
      <c r="I30" s="84"/>
      <c r="J30" s="84"/>
      <c r="K30" s="87">
        <f t="shared" si="1"/>
        <v>0</v>
      </c>
      <c r="L30" s="16"/>
      <c r="M30" s="9" t="s">
        <v>13</v>
      </c>
      <c r="N30" s="3">
        <v>9000</v>
      </c>
      <c r="O30" s="2" t="s">
        <v>10</v>
      </c>
      <c r="P30" s="5" t="s">
        <v>11</v>
      </c>
      <c r="Q30" s="5" t="s">
        <v>14</v>
      </c>
    </row>
    <row r="31" spans="1:17" ht="15" customHeight="1" thickBot="1" x14ac:dyDescent="0.25">
      <c r="A31" s="56"/>
      <c r="B31" s="81" t="s">
        <v>521</v>
      </c>
      <c r="C31" s="572" t="s">
        <v>530</v>
      </c>
      <c r="D31" s="572"/>
      <c r="E31" s="82"/>
      <c r="F31" s="83"/>
      <c r="G31" s="84"/>
      <c r="H31" s="87">
        <f t="shared" si="0"/>
        <v>0</v>
      </c>
      <c r="I31" s="84"/>
      <c r="J31" s="84"/>
      <c r="K31" s="87">
        <f t="shared" si="1"/>
        <v>0</v>
      </c>
      <c r="L31" s="16"/>
      <c r="M31" s="9" t="s">
        <v>13</v>
      </c>
      <c r="N31" s="3">
        <v>6000</v>
      </c>
      <c r="O31" s="2" t="s">
        <v>10</v>
      </c>
      <c r="P31" s="5" t="s">
        <v>11</v>
      </c>
      <c r="Q31" s="5" t="s">
        <v>14</v>
      </c>
    </row>
    <row r="32" spans="1:17" ht="15" customHeight="1" thickBot="1" x14ac:dyDescent="0.25">
      <c r="A32" s="56"/>
      <c r="B32" s="81" t="s">
        <v>522</v>
      </c>
      <c r="C32" s="572" t="s">
        <v>523</v>
      </c>
      <c r="D32" s="572"/>
      <c r="E32" s="82"/>
      <c r="F32" s="83"/>
      <c r="G32" s="84"/>
      <c r="H32" s="87">
        <f t="shared" si="0"/>
        <v>0</v>
      </c>
      <c r="I32" s="84"/>
      <c r="J32" s="84"/>
      <c r="K32" s="87">
        <f t="shared" si="1"/>
        <v>0</v>
      </c>
      <c r="L32" s="16"/>
      <c r="M32" s="9" t="s">
        <v>13</v>
      </c>
      <c r="N32" s="3">
        <v>3000</v>
      </c>
      <c r="O32" s="2" t="s">
        <v>10</v>
      </c>
      <c r="P32" s="5" t="s">
        <v>11</v>
      </c>
      <c r="Q32" s="5" t="s">
        <v>14</v>
      </c>
    </row>
    <row r="33" spans="1:16384" ht="15" customHeight="1" thickBot="1" x14ac:dyDescent="0.25">
      <c r="A33" s="56"/>
      <c r="B33" s="81" t="s">
        <v>524</v>
      </c>
      <c r="C33" s="572" t="s">
        <v>525</v>
      </c>
      <c r="D33" s="572"/>
      <c r="E33" s="82"/>
      <c r="F33" s="83"/>
      <c r="G33" s="84"/>
      <c r="H33" s="87">
        <f t="shared" si="0"/>
        <v>0</v>
      </c>
      <c r="I33" s="84"/>
      <c r="J33" s="84"/>
      <c r="K33" s="87">
        <f t="shared" si="1"/>
        <v>0</v>
      </c>
      <c r="L33" s="16"/>
      <c r="M33" s="9" t="s">
        <v>13</v>
      </c>
      <c r="N33" s="3">
        <v>2000</v>
      </c>
      <c r="O33" s="2" t="s">
        <v>10</v>
      </c>
      <c r="P33" s="4" t="s">
        <v>11</v>
      </c>
      <c r="Q33" s="4" t="s">
        <v>14</v>
      </c>
    </row>
    <row r="34" spans="1:16384" ht="15" customHeight="1" thickBot="1" x14ac:dyDescent="0.25">
      <c r="A34" s="56"/>
      <c r="B34" s="81" t="s">
        <v>526</v>
      </c>
      <c r="C34" s="572" t="s">
        <v>527</v>
      </c>
      <c r="D34" s="572"/>
      <c r="E34" s="82"/>
      <c r="F34" s="83"/>
      <c r="G34" s="84"/>
      <c r="H34" s="87">
        <f t="shared" si="0"/>
        <v>0</v>
      </c>
      <c r="I34" s="84"/>
      <c r="J34" s="84"/>
      <c r="K34" s="87">
        <f t="shared" si="1"/>
        <v>0</v>
      </c>
      <c r="L34" s="16"/>
      <c r="M34" s="9" t="s">
        <v>13</v>
      </c>
      <c r="N34" s="3">
        <v>1000</v>
      </c>
      <c r="O34" s="2" t="s">
        <v>10</v>
      </c>
      <c r="P34" s="5" t="s">
        <v>11</v>
      </c>
      <c r="Q34" s="5" t="s">
        <v>14</v>
      </c>
    </row>
    <row r="35" spans="1:16384" ht="14.25" customHeight="1" x14ac:dyDescent="0.2">
      <c r="A35" s="56"/>
      <c r="B35" s="102" t="s">
        <v>528</v>
      </c>
      <c r="C35" s="623" t="s">
        <v>529</v>
      </c>
      <c r="D35" s="623"/>
      <c r="E35" s="103"/>
      <c r="F35" s="99"/>
      <c r="G35" s="100"/>
      <c r="H35" s="101">
        <f t="shared" si="0"/>
        <v>0</v>
      </c>
      <c r="I35" s="100"/>
      <c r="J35" s="84"/>
      <c r="K35" s="101">
        <f t="shared" si="1"/>
        <v>0</v>
      </c>
      <c r="L35" s="16"/>
      <c r="M35" s="14" t="s">
        <v>13</v>
      </c>
      <c r="N35" s="156">
        <v>0.5</v>
      </c>
      <c r="O35" s="6" t="s">
        <v>10</v>
      </c>
      <c r="P35" s="149" t="s">
        <v>11</v>
      </c>
      <c r="Q35" s="149" t="s">
        <v>14</v>
      </c>
    </row>
    <row r="36" spans="1:16384" s="39" customFormat="1" ht="15" customHeight="1" thickBot="1" x14ac:dyDescent="0.25">
      <c r="A36" s="16"/>
      <c r="B36" s="18" t="s">
        <v>505</v>
      </c>
      <c r="C36" s="541" t="s">
        <v>506</v>
      </c>
      <c r="D36" s="541"/>
      <c r="E36" s="28"/>
      <c r="F36" s="99"/>
      <c r="G36" s="100"/>
      <c r="H36" s="101">
        <f t="shared" ref="H36:H39" si="2">F36+G36</f>
        <v>0</v>
      </c>
      <c r="I36" s="100"/>
      <c r="J36" s="84"/>
      <c r="K36" s="101">
        <f t="shared" ref="K36:K39" si="3">I36+J36</f>
        <v>0</v>
      </c>
      <c r="L36" s="16"/>
      <c r="M36" s="17"/>
      <c r="N36" s="148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541"/>
      <c r="AE36" s="541"/>
      <c r="AF36" s="541"/>
      <c r="AG36" s="16"/>
      <c r="AH36" s="541"/>
      <c r="AI36" s="541"/>
      <c r="AJ36" s="541"/>
      <c r="AK36" s="16"/>
      <c r="AL36" s="541"/>
      <c r="AM36" s="541"/>
      <c r="AN36" s="541"/>
      <c r="AO36" s="16"/>
      <c r="AP36" s="541"/>
      <c r="AQ36" s="541"/>
      <c r="AR36" s="541"/>
      <c r="AS36" s="16"/>
      <c r="AT36" s="541"/>
      <c r="AU36" s="541"/>
      <c r="AV36" s="541"/>
      <c r="AW36" s="16"/>
      <c r="AX36" s="541"/>
      <c r="AY36" s="541"/>
      <c r="AZ36" s="541"/>
      <c r="BA36" s="16"/>
      <c r="BB36" s="541"/>
      <c r="BC36" s="541"/>
      <c r="BD36" s="541"/>
      <c r="BE36" s="16"/>
      <c r="BF36" s="541"/>
      <c r="BG36" s="541"/>
      <c r="BH36" s="541"/>
      <c r="BI36" s="16"/>
      <c r="BJ36" s="541"/>
      <c r="BK36" s="541"/>
      <c r="BL36" s="541"/>
      <c r="BM36" s="16"/>
      <c r="BN36" s="541"/>
      <c r="BO36" s="541"/>
      <c r="BP36" s="541"/>
      <c r="BQ36" s="16"/>
      <c r="BR36" s="541"/>
      <c r="BS36" s="541"/>
      <c r="BT36" s="541"/>
      <c r="BU36" s="16"/>
      <c r="BV36" s="541"/>
      <c r="BW36" s="541"/>
      <c r="BX36" s="541"/>
      <c r="BY36" s="16"/>
      <c r="BZ36" s="541"/>
      <c r="CA36" s="541"/>
      <c r="CB36" s="541"/>
      <c r="CC36" s="16"/>
      <c r="CD36" s="541"/>
      <c r="CE36" s="541"/>
      <c r="CF36" s="541"/>
      <c r="CG36" s="16"/>
      <c r="CH36" s="541"/>
      <c r="CI36" s="541"/>
      <c r="CJ36" s="541"/>
      <c r="CK36" s="16"/>
      <c r="CL36" s="541"/>
      <c r="CM36" s="541"/>
      <c r="CN36" s="541"/>
      <c r="CO36" s="16"/>
      <c r="CP36" s="541"/>
      <c r="CQ36" s="541"/>
      <c r="CR36" s="541"/>
      <c r="CS36" s="16"/>
      <c r="CT36" s="541"/>
      <c r="CU36" s="541"/>
      <c r="CV36" s="541"/>
      <c r="CW36" s="16"/>
      <c r="CX36" s="541"/>
      <c r="CY36" s="541"/>
      <c r="CZ36" s="541"/>
      <c r="DA36" s="16"/>
      <c r="DB36" s="541"/>
      <c r="DC36" s="541"/>
      <c r="DD36" s="541"/>
      <c r="DE36" s="16"/>
      <c r="DF36" s="541"/>
      <c r="DG36" s="541"/>
      <c r="DH36" s="541"/>
      <c r="DI36" s="16"/>
      <c r="DJ36" s="541"/>
      <c r="DK36" s="541"/>
      <c r="DL36" s="541"/>
      <c r="DM36" s="16"/>
      <c r="DN36" s="541"/>
      <c r="DO36" s="541"/>
      <c r="DP36" s="541"/>
      <c r="DQ36" s="16"/>
      <c r="DR36" s="541"/>
      <c r="DS36" s="541"/>
      <c r="DT36" s="541"/>
      <c r="DU36" s="16"/>
      <c r="DV36" s="541"/>
      <c r="DW36" s="541"/>
      <c r="DX36" s="541"/>
      <c r="DY36" s="16"/>
      <c r="DZ36" s="541"/>
      <c r="EA36" s="541"/>
      <c r="EB36" s="541"/>
      <c r="EC36" s="16"/>
      <c r="ED36" s="541"/>
      <c r="EE36" s="541"/>
      <c r="EF36" s="541"/>
      <c r="EG36" s="16"/>
      <c r="EH36" s="541"/>
      <c r="EI36" s="541"/>
      <c r="EJ36" s="541"/>
      <c r="EK36" s="16"/>
      <c r="EL36" s="541"/>
      <c r="EM36" s="541"/>
      <c r="EN36" s="541"/>
      <c r="EO36" s="16"/>
      <c r="EP36" s="541"/>
      <c r="EQ36" s="541"/>
      <c r="ER36" s="541"/>
      <c r="ES36" s="16"/>
      <c r="ET36" s="541"/>
      <c r="EU36" s="541"/>
      <c r="EV36" s="541"/>
      <c r="EW36" s="16"/>
      <c r="EX36" s="541"/>
      <c r="EY36" s="541"/>
      <c r="EZ36" s="541"/>
      <c r="FA36" s="16"/>
      <c r="FB36" s="541"/>
      <c r="FC36" s="541"/>
      <c r="FD36" s="541"/>
      <c r="FE36" s="16"/>
      <c r="FF36" s="541"/>
      <c r="FG36" s="541"/>
      <c r="FH36" s="541"/>
      <c r="FI36" s="16"/>
      <c r="FJ36" s="541"/>
      <c r="FK36" s="541"/>
      <c r="FL36" s="541"/>
      <c r="FM36" s="16"/>
      <c r="FN36" s="541"/>
      <c r="FO36" s="541"/>
      <c r="FP36" s="541"/>
      <c r="FQ36" s="16"/>
      <c r="FR36" s="541"/>
      <c r="FS36" s="541"/>
      <c r="FT36" s="541"/>
      <c r="FU36" s="16"/>
      <c r="FV36" s="541"/>
      <c r="FW36" s="541"/>
      <c r="FX36" s="541"/>
      <c r="FY36" s="16"/>
      <c r="FZ36" s="541"/>
      <c r="GA36" s="541"/>
      <c r="GB36" s="541"/>
      <c r="GC36" s="16"/>
      <c r="GD36" s="541"/>
      <c r="GE36" s="541"/>
      <c r="GF36" s="541"/>
      <c r="GG36" s="16"/>
      <c r="GH36" s="541"/>
      <c r="GI36" s="541"/>
      <c r="GJ36" s="541"/>
      <c r="GK36" s="16"/>
      <c r="GL36" s="541"/>
      <c r="GM36" s="541"/>
      <c r="GN36" s="541"/>
      <c r="GO36" s="16"/>
      <c r="GP36" s="541"/>
      <c r="GQ36" s="541"/>
      <c r="GR36" s="541"/>
      <c r="GS36" s="16"/>
      <c r="GT36" s="541"/>
      <c r="GU36" s="541"/>
      <c r="GV36" s="541"/>
      <c r="GW36" s="16"/>
      <c r="GX36" s="541"/>
      <c r="GY36" s="541"/>
      <c r="GZ36" s="541"/>
      <c r="HA36" s="16"/>
      <c r="HB36" s="541"/>
      <c r="HC36" s="541"/>
      <c r="HD36" s="541"/>
      <c r="HE36" s="16"/>
      <c r="HF36" s="541"/>
      <c r="HG36" s="541"/>
      <c r="HH36" s="541"/>
      <c r="HI36" s="16"/>
      <c r="HJ36" s="541"/>
      <c r="HK36" s="541"/>
      <c r="HL36" s="541"/>
      <c r="HM36" s="16"/>
      <c r="HN36" s="541"/>
      <c r="HO36" s="541"/>
      <c r="HP36" s="541"/>
      <c r="HQ36" s="16"/>
      <c r="HR36" s="541"/>
      <c r="HS36" s="541"/>
      <c r="HT36" s="541"/>
      <c r="HU36" s="16"/>
      <c r="HV36" s="541"/>
      <c r="HW36" s="541"/>
      <c r="HX36" s="541"/>
      <c r="HY36" s="16"/>
      <c r="HZ36" s="541"/>
      <c r="IA36" s="541"/>
      <c r="IB36" s="541"/>
      <c r="IC36" s="16"/>
      <c r="ID36" s="541"/>
      <c r="IE36" s="541"/>
      <c r="IF36" s="541"/>
      <c r="IG36" s="16"/>
      <c r="IH36" s="541"/>
      <c r="II36" s="541"/>
      <c r="IJ36" s="541"/>
      <c r="IK36" s="16"/>
      <c r="IL36" s="541"/>
      <c r="IM36" s="541"/>
      <c r="IN36" s="541"/>
      <c r="IO36" s="16"/>
      <c r="IP36" s="541"/>
      <c r="IQ36" s="541"/>
      <c r="IR36" s="541"/>
      <c r="IS36" s="16"/>
      <c r="IT36" s="541"/>
      <c r="IU36" s="541"/>
      <c r="IV36" s="541"/>
      <c r="IW36" s="16"/>
      <c r="IX36" s="541"/>
      <c r="IY36" s="541"/>
      <c r="IZ36" s="541"/>
      <c r="JA36" s="16"/>
      <c r="JB36" s="541"/>
      <c r="JC36" s="541"/>
      <c r="JD36" s="541"/>
      <c r="JE36" s="16"/>
      <c r="JF36" s="541"/>
      <c r="JG36" s="541"/>
      <c r="JH36" s="541"/>
      <c r="JI36" s="16"/>
      <c r="JJ36" s="541"/>
      <c r="JK36" s="541"/>
      <c r="JL36" s="541"/>
      <c r="JM36" s="16"/>
      <c r="JN36" s="541"/>
      <c r="JO36" s="541"/>
      <c r="JP36" s="541"/>
      <c r="JQ36" s="16"/>
      <c r="JR36" s="541"/>
      <c r="JS36" s="541"/>
      <c r="JT36" s="541"/>
      <c r="JU36" s="16"/>
      <c r="JV36" s="541"/>
      <c r="JW36" s="541"/>
      <c r="JX36" s="541"/>
      <c r="JY36" s="16"/>
      <c r="JZ36" s="541"/>
      <c r="KA36" s="541"/>
      <c r="KB36" s="541"/>
      <c r="KC36" s="16"/>
      <c r="KD36" s="541"/>
      <c r="KE36" s="541"/>
      <c r="KF36" s="541"/>
      <c r="KG36" s="16"/>
      <c r="KH36" s="541"/>
      <c r="KI36" s="541"/>
      <c r="KJ36" s="541"/>
      <c r="KK36" s="16"/>
      <c r="KL36" s="541"/>
      <c r="KM36" s="541"/>
      <c r="KN36" s="541"/>
      <c r="KO36" s="16"/>
      <c r="KP36" s="541"/>
      <c r="KQ36" s="541"/>
      <c r="KR36" s="541"/>
      <c r="KS36" s="16"/>
      <c r="KT36" s="541"/>
      <c r="KU36" s="541"/>
      <c r="KV36" s="541"/>
      <c r="KW36" s="16"/>
      <c r="KX36" s="541"/>
      <c r="KY36" s="541"/>
      <c r="KZ36" s="541"/>
      <c r="LA36" s="16"/>
      <c r="LB36" s="541"/>
      <c r="LC36" s="541"/>
      <c r="LD36" s="541"/>
      <c r="LE36" s="16"/>
      <c r="LF36" s="541"/>
      <c r="LG36" s="541"/>
      <c r="LH36" s="541"/>
      <c r="LI36" s="16"/>
      <c r="LJ36" s="541"/>
      <c r="LK36" s="541"/>
      <c r="LL36" s="541"/>
      <c r="LM36" s="16"/>
      <c r="LN36" s="541"/>
      <c r="LO36" s="541"/>
      <c r="LP36" s="541"/>
      <c r="LQ36" s="16"/>
      <c r="LR36" s="541"/>
      <c r="LS36" s="541"/>
      <c r="LT36" s="541"/>
      <c r="LU36" s="16"/>
      <c r="LV36" s="541"/>
      <c r="LW36" s="541"/>
      <c r="LX36" s="541"/>
      <c r="LY36" s="16"/>
      <c r="LZ36" s="541"/>
      <c r="MA36" s="541"/>
      <c r="MB36" s="541"/>
      <c r="MC36" s="16"/>
      <c r="MD36" s="541"/>
      <c r="ME36" s="541"/>
      <c r="MF36" s="541"/>
      <c r="MG36" s="16"/>
      <c r="MH36" s="541"/>
      <c r="MI36" s="541"/>
      <c r="MJ36" s="541"/>
      <c r="MK36" s="16"/>
      <c r="ML36" s="541"/>
      <c r="MM36" s="541"/>
      <c r="MN36" s="541"/>
      <c r="MO36" s="16"/>
      <c r="MP36" s="541"/>
      <c r="MQ36" s="541"/>
      <c r="MR36" s="541"/>
      <c r="MS36" s="16"/>
      <c r="MT36" s="541"/>
      <c r="MU36" s="541"/>
      <c r="MV36" s="541"/>
      <c r="MW36" s="16"/>
      <c r="MX36" s="541"/>
      <c r="MY36" s="541"/>
      <c r="MZ36" s="541"/>
      <c r="NA36" s="16"/>
      <c r="NB36" s="541"/>
      <c r="NC36" s="541"/>
      <c r="ND36" s="541"/>
      <c r="NE36" s="16"/>
      <c r="NF36" s="541"/>
      <c r="NG36" s="541"/>
      <c r="NH36" s="541"/>
      <c r="NI36" s="16"/>
      <c r="NJ36" s="541"/>
      <c r="NK36" s="541"/>
      <c r="NL36" s="541"/>
      <c r="NM36" s="16"/>
      <c r="NN36" s="541"/>
      <c r="NO36" s="541"/>
      <c r="NP36" s="541"/>
      <c r="NQ36" s="16"/>
      <c r="NR36" s="541"/>
      <c r="NS36" s="541"/>
      <c r="NT36" s="541"/>
      <c r="NU36" s="16"/>
      <c r="NV36" s="541"/>
      <c r="NW36" s="541"/>
      <c r="NX36" s="541"/>
      <c r="NY36" s="16"/>
      <c r="NZ36" s="541"/>
      <c r="OA36" s="541"/>
      <c r="OB36" s="541"/>
      <c r="OC36" s="16"/>
      <c r="OD36" s="541"/>
      <c r="OE36" s="541"/>
      <c r="OF36" s="541"/>
      <c r="OG36" s="16"/>
      <c r="OH36" s="541"/>
      <c r="OI36" s="541"/>
      <c r="OJ36" s="541"/>
      <c r="OK36" s="16"/>
      <c r="OL36" s="541"/>
      <c r="OM36" s="541"/>
      <c r="ON36" s="541"/>
      <c r="OO36" s="16"/>
      <c r="OP36" s="541"/>
      <c r="OQ36" s="541"/>
      <c r="OR36" s="541"/>
      <c r="OS36" s="16"/>
      <c r="OT36" s="541"/>
      <c r="OU36" s="541"/>
      <c r="OV36" s="541"/>
      <c r="OW36" s="16"/>
      <c r="OX36" s="541"/>
      <c r="OY36" s="541"/>
      <c r="OZ36" s="541"/>
      <c r="PA36" s="16"/>
      <c r="PB36" s="541"/>
      <c r="PC36" s="541"/>
      <c r="PD36" s="541"/>
      <c r="PE36" s="16"/>
      <c r="PF36" s="541"/>
      <c r="PG36" s="541"/>
      <c r="PH36" s="541"/>
      <c r="PI36" s="16"/>
      <c r="PJ36" s="541"/>
      <c r="PK36" s="541"/>
      <c r="PL36" s="541"/>
      <c r="PM36" s="16"/>
      <c r="PN36" s="541"/>
      <c r="PO36" s="541"/>
      <c r="PP36" s="541"/>
      <c r="PQ36" s="16"/>
      <c r="PR36" s="541"/>
      <c r="PS36" s="541"/>
      <c r="PT36" s="541"/>
      <c r="PU36" s="16"/>
      <c r="PV36" s="541"/>
      <c r="PW36" s="541"/>
      <c r="PX36" s="541"/>
      <c r="PY36" s="16"/>
      <c r="PZ36" s="541"/>
      <c r="QA36" s="541"/>
      <c r="QB36" s="541"/>
      <c r="QC36" s="16"/>
      <c r="QD36" s="541"/>
      <c r="QE36" s="541"/>
      <c r="QF36" s="541"/>
      <c r="QG36" s="16"/>
      <c r="QH36" s="541"/>
      <c r="QI36" s="541"/>
      <c r="QJ36" s="541"/>
      <c r="QK36" s="16"/>
      <c r="QL36" s="541"/>
      <c r="QM36" s="541"/>
      <c r="QN36" s="541"/>
      <c r="QO36" s="16"/>
      <c r="QP36" s="541"/>
      <c r="QQ36" s="541"/>
      <c r="QR36" s="541"/>
      <c r="QS36" s="16"/>
      <c r="QT36" s="541"/>
      <c r="QU36" s="541"/>
      <c r="QV36" s="541"/>
      <c r="QW36" s="16"/>
      <c r="QX36" s="541"/>
      <c r="QY36" s="541"/>
      <c r="QZ36" s="541"/>
      <c r="RA36" s="16"/>
      <c r="RB36" s="541"/>
      <c r="RC36" s="541"/>
      <c r="RD36" s="541"/>
      <c r="RE36" s="16"/>
      <c r="RF36" s="541"/>
      <c r="RG36" s="541"/>
      <c r="RH36" s="541"/>
      <c r="RI36" s="16"/>
      <c r="RJ36" s="541"/>
      <c r="RK36" s="541"/>
      <c r="RL36" s="541"/>
      <c r="RM36" s="16"/>
      <c r="RN36" s="541"/>
      <c r="RO36" s="541"/>
      <c r="RP36" s="541"/>
      <c r="RQ36" s="16"/>
      <c r="RR36" s="541"/>
      <c r="RS36" s="541"/>
      <c r="RT36" s="541"/>
      <c r="RU36" s="16"/>
      <c r="RV36" s="541"/>
      <c r="RW36" s="541"/>
      <c r="RX36" s="541"/>
      <c r="RY36" s="16"/>
      <c r="RZ36" s="541"/>
      <c r="SA36" s="541"/>
      <c r="SB36" s="541"/>
      <c r="SC36" s="16"/>
      <c r="SD36" s="541"/>
      <c r="SE36" s="541"/>
      <c r="SF36" s="541"/>
      <c r="SG36" s="16"/>
      <c r="SH36" s="541"/>
      <c r="SI36" s="541"/>
      <c r="SJ36" s="541"/>
      <c r="SK36" s="16"/>
      <c r="SL36" s="541"/>
      <c r="SM36" s="541"/>
      <c r="SN36" s="541"/>
      <c r="SO36" s="16"/>
      <c r="SP36" s="541"/>
      <c r="SQ36" s="541"/>
      <c r="SR36" s="541"/>
      <c r="SS36" s="16"/>
      <c r="ST36" s="541"/>
      <c r="SU36" s="541"/>
      <c r="SV36" s="541"/>
      <c r="SW36" s="16"/>
      <c r="SX36" s="541"/>
      <c r="SY36" s="541"/>
      <c r="SZ36" s="541"/>
      <c r="TA36" s="16"/>
      <c r="TB36" s="541"/>
      <c r="TC36" s="541"/>
      <c r="TD36" s="541"/>
      <c r="TE36" s="16"/>
      <c r="TF36" s="541"/>
      <c r="TG36" s="541"/>
      <c r="TH36" s="541"/>
      <c r="TI36" s="16"/>
      <c r="TJ36" s="541"/>
      <c r="TK36" s="541"/>
      <c r="TL36" s="541"/>
      <c r="TM36" s="16"/>
      <c r="TN36" s="541"/>
      <c r="TO36" s="541"/>
      <c r="TP36" s="541"/>
      <c r="TQ36" s="16"/>
      <c r="TR36" s="541"/>
      <c r="TS36" s="541"/>
      <c r="TT36" s="541"/>
      <c r="TU36" s="16"/>
      <c r="TV36" s="541"/>
      <c r="TW36" s="541"/>
      <c r="TX36" s="541"/>
      <c r="TY36" s="16"/>
      <c r="TZ36" s="541"/>
      <c r="UA36" s="541"/>
      <c r="UB36" s="541"/>
      <c r="UC36" s="16"/>
      <c r="UD36" s="541"/>
      <c r="UE36" s="541"/>
      <c r="UF36" s="541"/>
      <c r="UG36" s="16"/>
      <c r="UH36" s="541"/>
      <c r="UI36" s="541"/>
      <c r="UJ36" s="541"/>
      <c r="UK36" s="16"/>
      <c r="UL36" s="541"/>
      <c r="UM36" s="541"/>
      <c r="UN36" s="541"/>
      <c r="UO36" s="16"/>
      <c r="UP36" s="541"/>
      <c r="UQ36" s="541"/>
      <c r="UR36" s="541"/>
      <c r="US36" s="16"/>
      <c r="UT36" s="541"/>
      <c r="UU36" s="541"/>
      <c r="UV36" s="541"/>
      <c r="UW36" s="16"/>
      <c r="UX36" s="541"/>
      <c r="UY36" s="541"/>
      <c r="UZ36" s="541"/>
      <c r="VA36" s="16"/>
      <c r="VB36" s="541"/>
      <c r="VC36" s="541"/>
      <c r="VD36" s="541"/>
      <c r="VE36" s="16"/>
      <c r="VF36" s="541"/>
      <c r="VG36" s="541"/>
      <c r="VH36" s="541"/>
      <c r="VI36" s="16"/>
      <c r="VJ36" s="541"/>
      <c r="VK36" s="541"/>
      <c r="VL36" s="541"/>
      <c r="VM36" s="16"/>
      <c r="VN36" s="541"/>
      <c r="VO36" s="541"/>
      <c r="VP36" s="541"/>
      <c r="VQ36" s="16"/>
      <c r="VR36" s="541"/>
      <c r="VS36" s="541"/>
      <c r="VT36" s="541"/>
      <c r="VU36" s="16"/>
      <c r="VV36" s="541"/>
      <c r="VW36" s="541"/>
      <c r="VX36" s="541"/>
      <c r="VY36" s="16"/>
      <c r="VZ36" s="541"/>
      <c r="WA36" s="541"/>
      <c r="WB36" s="541"/>
      <c r="WC36" s="16"/>
      <c r="WD36" s="541"/>
      <c r="WE36" s="541"/>
      <c r="WF36" s="541"/>
      <c r="WG36" s="16"/>
      <c r="WH36" s="541"/>
      <c r="WI36" s="541"/>
      <c r="WJ36" s="541"/>
      <c r="WK36" s="16"/>
      <c r="WL36" s="541"/>
      <c r="WM36" s="541"/>
      <c r="WN36" s="541"/>
      <c r="WO36" s="16"/>
      <c r="WP36" s="541"/>
      <c r="WQ36" s="541"/>
      <c r="WR36" s="541"/>
      <c r="WS36" s="16"/>
      <c r="WT36" s="541"/>
      <c r="WU36" s="541"/>
      <c r="WV36" s="541"/>
      <c r="WW36" s="16"/>
      <c r="WX36" s="541"/>
      <c r="WY36" s="541"/>
      <c r="WZ36" s="541"/>
      <c r="XA36" s="16"/>
      <c r="XB36" s="541"/>
      <c r="XC36" s="541"/>
      <c r="XD36" s="541"/>
      <c r="XE36" s="16"/>
      <c r="XF36" s="541"/>
      <c r="XG36" s="541"/>
      <c r="XH36" s="541"/>
      <c r="XI36" s="16"/>
      <c r="XJ36" s="541"/>
      <c r="XK36" s="541"/>
      <c r="XL36" s="541"/>
      <c r="XM36" s="16"/>
      <c r="XN36" s="541"/>
      <c r="XO36" s="541"/>
      <c r="XP36" s="541"/>
      <c r="XQ36" s="16"/>
      <c r="XR36" s="541"/>
      <c r="XS36" s="541"/>
      <c r="XT36" s="541"/>
      <c r="XU36" s="16"/>
      <c r="XV36" s="541"/>
      <c r="XW36" s="541"/>
      <c r="XX36" s="541"/>
      <c r="XY36" s="16"/>
      <c r="XZ36" s="541"/>
      <c r="YA36" s="541"/>
      <c r="YB36" s="541"/>
      <c r="YC36" s="16"/>
      <c r="YD36" s="541"/>
      <c r="YE36" s="541"/>
      <c r="YF36" s="541"/>
      <c r="YG36" s="16"/>
      <c r="YH36" s="541"/>
      <c r="YI36" s="541"/>
      <c r="YJ36" s="541"/>
      <c r="YK36" s="16"/>
      <c r="YL36" s="541"/>
      <c r="YM36" s="541"/>
      <c r="YN36" s="541"/>
      <c r="YO36" s="16"/>
      <c r="YP36" s="541"/>
      <c r="YQ36" s="541"/>
      <c r="YR36" s="541"/>
      <c r="YS36" s="16"/>
      <c r="YT36" s="541"/>
      <c r="YU36" s="541"/>
      <c r="YV36" s="541"/>
      <c r="YW36" s="16"/>
      <c r="YX36" s="541"/>
      <c r="YY36" s="541"/>
      <c r="YZ36" s="541"/>
      <c r="ZA36" s="16"/>
      <c r="ZB36" s="541"/>
      <c r="ZC36" s="541"/>
      <c r="ZD36" s="541"/>
      <c r="ZE36" s="16"/>
      <c r="ZF36" s="541"/>
      <c r="ZG36" s="541"/>
      <c r="ZH36" s="541"/>
      <c r="ZI36" s="16"/>
      <c r="ZJ36" s="541"/>
      <c r="ZK36" s="541"/>
      <c r="ZL36" s="541"/>
      <c r="ZM36" s="16"/>
      <c r="ZN36" s="541"/>
      <c r="ZO36" s="541"/>
      <c r="ZP36" s="541"/>
      <c r="ZQ36" s="16"/>
      <c r="ZR36" s="541"/>
      <c r="ZS36" s="541"/>
      <c r="ZT36" s="541"/>
      <c r="ZU36" s="16"/>
      <c r="ZV36" s="541"/>
      <c r="ZW36" s="541"/>
      <c r="ZX36" s="541"/>
      <c r="ZY36" s="16"/>
      <c r="ZZ36" s="541"/>
      <c r="AAA36" s="541"/>
      <c r="AAB36" s="541"/>
      <c r="AAC36" s="16"/>
      <c r="AAD36" s="541"/>
      <c r="AAE36" s="541"/>
      <c r="AAF36" s="541"/>
      <c r="AAG36" s="16"/>
      <c r="AAH36" s="541"/>
      <c r="AAI36" s="541"/>
      <c r="AAJ36" s="541"/>
      <c r="AAK36" s="16"/>
      <c r="AAL36" s="541"/>
      <c r="AAM36" s="541"/>
      <c r="AAN36" s="541"/>
      <c r="AAO36" s="16"/>
      <c r="AAP36" s="541"/>
      <c r="AAQ36" s="541"/>
      <c r="AAR36" s="541"/>
      <c r="AAS36" s="16"/>
      <c r="AAT36" s="541"/>
      <c r="AAU36" s="541"/>
      <c r="AAV36" s="541"/>
      <c r="AAW36" s="16"/>
      <c r="AAX36" s="541"/>
      <c r="AAY36" s="541"/>
      <c r="AAZ36" s="541"/>
      <c r="ABA36" s="16"/>
      <c r="ABB36" s="541"/>
      <c r="ABC36" s="541"/>
      <c r="ABD36" s="541"/>
      <c r="ABE36" s="16"/>
      <c r="ABF36" s="541"/>
      <c r="ABG36" s="541"/>
      <c r="ABH36" s="541"/>
      <c r="ABI36" s="16"/>
      <c r="ABJ36" s="541"/>
      <c r="ABK36" s="541"/>
      <c r="ABL36" s="541"/>
      <c r="ABM36" s="16"/>
      <c r="ABN36" s="541"/>
      <c r="ABO36" s="541"/>
      <c r="ABP36" s="541"/>
      <c r="ABQ36" s="16"/>
      <c r="ABR36" s="541"/>
      <c r="ABS36" s="541"/>
      <c r="ABT36" s="541"/>
      <c r="ABU36" s="16"/>
      <c r="ABV36" s="541"/>
      <c r="ABW36" s="541"/>
      <c r="ABX36" s="541"/>
      <c r="ABY36" s="16"/>
      <c r="ABZ36" s="541"/>
      <c r="ACA36" s="541"/>
      <c r="ACB36" s="541"/>
      <c r="ACC36" s="16"/>
      <c r="ACD36" s="541"/>
      <c r="ACE36" s="541"/>
      <c r="ACF36" s="541"/>
      <c r="ACG36" s="16"/>
      <c r="ACH36" s="541"/>
      <c r="ACI36" s="541"/>
      <c r="ACJ36" s="541"/>
      <c r="ACK36" s="16"/>
      <c r="ACL36" s="541"/>
      <c r="ACM36" s="541"/>
      <c r="ACN36" s="541"/>
      <c r="ACO36" s="16"/>
      <c r="ACP36" s="541"/>
      <c r="ACQ36" s="541"/>
      <c r="ACR36" s="541"/>
      <c r="ACS36" s="16"/>
      <c r="ACT36" s="541"/>
      <c r="ACU36" s="541"/>
      <c r="ACV36" s="541"/>
      <c r="ACW36" s="16"/>
      <c r="ACX36" s="541"/>
      <c r="ACY36" s="541"/>
      <c r="ACZ36" s="541"/>
      <c r="ADA36" s="16"/>
      <c r="ADB36" s="541"/>
      <c r="ADC36" s="541"/>
      <c r="ADD36" s="541"/>
      <c r="ADE36" s="16"/>
      <c r="ADF36" s="541"/>
      <c r="ADG36" s="541"/>
      <c r="ADH36" s="541"/>
      <c r="ADI36" s="16"/>
      <c r="ADJ36" s="541"/>
      <c r="ADK36" s="541"/>
      <c r="ADL36" s="541"/>
      <c r="ADM36" s="16"/>
      <c r="ADN36" s="541"/>
      <c r="ADO36" s="541"/>
      <c r="ADP36" s="541"/>
      <c r="ADQ36" s="16"/>
      <c r="ADR36" s="541"/>
      <c r="ADS36" s="541"/>
      <c r="ADT36" s="541"/>
      <c r="ADU36" s="16"/>
      <c r="ADV36" s="541"/>
      <c r="ADW36" s="541"/>
      <c r="ADX36" s="541"/>
      <c r="ADY36" s="16"/>
      <c r="ADZ36" s="541"/>
      <c r="AEA36" s="541"/>
      <c r="AEB36" s="541"/>
      <c r="AEC36" s="16"/>
      <c r="AED36" s="541"/>
      <c r="AEE36" s="541"/>
      <c r="AEF36" s="541"/>
      <c r="AEG36" s="16"/>
      <c r="AEH36" s="541"/>
      <c r="AEI36" s="541"/>
      <c r="AEJ36" s="541"/>
      <c r="AEK36" s="16"/>
      <c r="AEL36" s="541"/>
      <c r="AEM36" s="541"/>
      <c r="AEN36" s="541"/>
      <c r="AEO36" s="16"/>
      <c r="AEP36" s="541"/>
      <c r="AEQ36" s="541"/>
      <c r="AER36" s="541"/>
      <c r="AES36" s="16"/>
      <c r="AET36" s="541"/>
      <c r="AEU36" s="541"/>
      <c r="AEV36" s="541"/>
      <c r="AEW36" s="16"/>
      <c r="AEX36" s="541"/>
      <c r="AEY36" s="541"/>
      <c r="AEZ36" s="541"/>
      <c r="AFA36" s="16"/>
      <c r="AFB36" s="541"/>
      <c r="AFC36" s="541"/>
      <c r="AFD36" s="541"/>
      <c r="AFE36" s="16"/>
      <c r="AFF36" s="541"/>
      <c r="AFG36" s="541"/>
      <c r="AFH36" s="541"/>
      <c r="AFI36" s="16"/>
      <c r="AFJ36" s="541"/>
      <c r="AFK36" s="541"/>
      <c r="AFL36" s="541"/>
      <c r="AFM36" s="16"/>
      <c r="AFN36" s="541"/>
      <c r="AFO36" s="541"/>
      <c r="AFP36" s="541"/>
      <c r="AFQ36" s="16"/>
      <c r="AFR36" s="541"/>
      <c r="AFS36" s="541"/>
      <c r="AFT36" s="541"/>
      <c r="AFU36" s="16"/>
      <c r="AFV36" s="541"/>
      <c r="AFW36" s="541"/>
      <c r="AFX36" s="541"/>
      <c r="AFY36" s="16"/>
      <c r="AFZ36" s="541"/>
      <c r="AGA36" s="541"/>
      <c r="AGB36" s="541"/>
      <c r="AGC36" s="16"/>
      <c r="AGD36" s="541"/>
      <c r="AGE36" s="541"/>
      <c r="AGF36" s="541"/>
      <c r="AGG36" s="16"/>
      <c r="AGH36" s="541"/>
      <c r="AGI36" s="541"/>
      <c r="AGJ36" s="541"/>
      <c r="AGK36" s="16"/>
      <c r="AGL36" s="541"/>
      <c r="AGM36" s="541"/>
      <c r="AGN36" s="541"/>
      <c r="AGO36" s="16"/>
      <c r="AGP36" s="541"/>
      <c r="AGQ36" s="541"/>
      <c r="AGR36" s="541"/>
      <c r="AGS36" s="16"/>
      <c r="AGT36" s="541"/>
      <c r="AGU36" s="541"/>
      <c r="AGV36" s="541"/>
      <c r="AGW36" s="16"/>
      <c r="AGX36" s="541"/>
      <c r="AGY36" s="541"/>
      <c r="AGZ36" s="541"/>
      <c r="AHA36" s="16"/>
      <c r="AHB36" s="541"/>
      <c r="AHC36" s="541"/>
      <c r="AHD36" s="541"/>
      <c r="AHE36" s="16"/>
      <c r="AHF36" s="541"/>
      <c r="AHG36" s="541"/>
      <c r="AHH36" s="541"/>
      <c r="AHI36" s="16"/>
      <c r="AHJ36" s="541"/>
      <c r="AHK36" s="541"/>
      <c r="AHL36" s="541"/>
      <c r="AHM36" s="16"/>
      <c r="AHN36" s="541"/>
      <c r="AHO36" s="541"/>
      <c r="AHP36" s="541"/>
      <c r="AHQ36" s="16"/>
      <c r="AHR36" s="541"/>
      <c r="AHS36" s="541"/>
      <c r="AHT36" s="541"/>
      <c r="AHU36" s="16"/>
      <c r="AHV36" s="541"/>
      <c r="AHW36" s="541"/>
      <c r="AHX36" s="541"/>
      <c r="AHY36" s="16"/>
      <c r="AHZ36" s="541"/>
      <c r="AIA36" s="541"/>
      <c r="AIB36" s="541"/>
      <c r="AIC36" s="16"/>
      <c r="AID36" s="541"/>
      <c r="AIE36" s="541"/>
      <c r="AIF36" s="541"/>
      <c r="AIG36" s="16"/>
      <c r="AIH36" s="541"/>
      <c r="AII36" s="541"/>
      <c r="AIJ36" s="541"/>
      <c r="AIK36" s="16"/>
      <c r="AIL36" s="541"/>
      <c r="AIM36" s="541"/>
      <c r="AIN36" s="541"/>
      <c r="AIO36" s="16"/>
      <c r="AIP36" s="541"/>
      <c r="AIQ36" s="541"/>
      <c r="AIR36" s="541"/>
      <c r="AIS36" s="16"/>
      <c r="AIT36" s="541"/>
      <c r="AIU36" s="541"/>
      <c r="AIV36" s="541"/>
      <c r="AIW36" s="16"/>
      <c r="AIX36" s="541"/>
      <c r="AIY36" s="541"/>
      <c r="AIZ36" s="541"/>
      <c r="AJA36" s="16"/>
      <c r="AJB36" s="541"/>
      <c r="AJC36" s="541"/>
      <c r="AJD36" s="541"/>
      <c r="AJE36" s="16"/>
      <c r="AJF36" s="541"/>
      <c r="AJG36" s="541"/>
      <c r="AJH36" s="541"/>
      <c r="AJI36" s="16"/>
      <c r="AJJ36" s="541"/>
      <c r="AJK36" s="541"/>
      <c r="AJL36" s="541"/>
      <c r="AJM36" s="16"/>
      <c r="AJN36" s="541"/>
      <c r="AJO36" s="541"/>
      <c r="AJP36" s="541"/>
      <c r="AJQ36" s="16"/>
      <c r="AJR36" s="541"/>
      <c r="AJS36" s="541"/>
      <c r="AJT36" s="541"/>
      <c r="AJU36" s="16"/>
      <c r="AJV36" s="541"/>
      <c r="AJW36" s="541"/>
      <c r="AJX36" s="541"/>
      <c r="AJY36" s="16"/>
      <c r="AJZ36" s="541"/>
      <c r="AKA36" s="541"/>
      <c r="AKB36" s="541"/>
      <c r="AKC36" s="16"/>
      <c r="AKD36" s="541"/>
      <c r="AKE36" s="541"/>
      <c r="AKF36" s="541"/>
      <c r="AKG36" s="16"/>
      <c r="AKH36" s="541"/>
      <c r="AKI36" s="541"/>
      <c r="AKJ36" s="541"/>
      <c r="AKK36" s="16"/>
      <c r="AKL36" s="541"/>
      <c r="AKM36" s="541"/>
      <c r="AKN36" s="541"/>
      <c r="AKO36" s="16"/>
      <c r="AKP36" s="541"/>
      <c r="AKQ36" s="541"/>
      <c r="AKR36" s="541"/>
      <c r="AKS36" s="16"/>
      <c r="AKT36" s="541"/>
      <c r="AKU36" s="541"/>
      <c r="AKV36" s="541"/>
      <c r="AKW36" s="16"/>
      <c r="AKX36" s="541"/>
      <c r="AKY36" s="541"/>
      <c r="AKZ36" s="541"/>
      <c r="ALA36" s="16"/>
      <c r="ALB36" s="541"/>
      <c r="ALC36" s="541"/>
      <c r="ALD36" s="541"/>
      <c r="ALE36" s="16"/>
      <c r="ALF36" s="541"/>
      <c r="ALG36" s="541"/>
      <c r="ALH36" s="541"/>
      <c r="ALI36" s="16"/>
      <c r="ALJ36" s="541"/>
      <c r="ALK36" s="541"/>
      <c r="ALL36" s="541"/>
      <c r="ALM36" s="16"/>
      <c r="ALN36" s="541"/>
      <c r="ALO36" s="541"/>
      <c r="ALP36" s="541"/>
      <c r="ALQ36" s="16"/>
      <c r="ALR36" s="541"/>
      <c r="ALS36" s="541"/>
      <c r="ALT36" s="541"/>
      <c r="ALU36" s="16"/>
      <c r="ALV36" s="541"/>
      <c r="ALW36" s="541"/>
      <c r="ALX36" s="541"/>
      <c r="ALY36" s="16"/>
      <c r="ALZ36" s="541"/>
      <c r="AMA36" s="541"/>
      <c r="AMB36" s="541"/>
      <c r="AMC36" s="16"/>
      <c r="AMD36" s="541"/>
      <c r="AME36" s="541"/>
      <c r="AMF36" s="541"/>
      <c r="AMG36" s="16"/>
      <c r="AMH36" s="541"/>
      <c r="AMI36" s="541"/>
      <c r="AMJ36" s="541"/>
      <c r="AMK36" s="16"/>
      <c r="AML36" s="541"/>
      <c r="AMM36" s="541"/>
      <c r="AMN36" s="541"/>
      <c r="AMO36" s="16"/>
      <c r="AMP36" s="541"/>
      <c r="AMQ36" s="541"/>
      <c r="AMR36" s="541"/>
      <c r="AMS36" s="16"/>
      <c r="AMT36" s="541"/>
      <c r="AMU36" s="541"/>
      <c r="AMV36" s="541"/>
      <c r="AMW36" s="16"/>
      <c r="AMX36" s="541"/>
      <c r="AMY36" s="541"/>
      <c r="AMZ36" s="541"/>
      <c r="ANA36" s="16"/>
      <c r="ANB36" s="541"/>
      <c r="ANC36" s="541"/>
      <c r="AND36" s="541"/>
      <c r="ANE36" s="16"/>
      <c r="ANF36" s="541"/>
      <c r="ANG36" s="541"/>
      <c r="ANH36" s="541"/>
      <c r="ANI36" s="16"/>
      <c r="ANJ36" s="541"/>
      <c r="ANK36" s="541"/>
      <c r="ANL36" s="541"/>
      <c r="ANM36" s="16"/>
      <c r="ANN36" s="541"/>
      <c r="ANO36" s="541"/>
      <c r="ANP36" s="541"/>
      <c r="ANQ36" s="16"/>
      <c r="ANR36" s="541"/>
      <c r="ANS36" s="541"/>
      <c r="ANT36" s="541"/>
      <c r="ANU36" s="16"/>
      <c r="ANV36" s="541"/>
      <c r="ANW36" s="541"/>
      <c r="ANX36" s="541"/>
      <c r="ANY36" s="16"/>
      <c r="ANZ36" s="541"/>
      <c r="AOA36" s="541"/>
      <c r="AOB36" s="541"/>
      <c r="AOC36" s="16"/>
      <c r="AOD36" s="541"/>
      <c r="AOE36" s="541"/>
      <c r="AOF36" s="541"/>
      <c r="AOG36" s="16"/>
      <c r="AOH36" s="541"/>
      <c r="AOI36" s="541"/>
      <c r="AOJ36" s="541"/>
      <c r="AOK36" s="16"/>
      <c r="AOL36" s="541"/>
      <c r="AOM36" s="541"/>
      <c r="AON36" s="541"/>
      <c r="AOO36" s="16"/>
      <c r="AOP36" s="541"/>
      <c r="AOQ36" s="541"/>
      <c r="AOR36" s="541"/>
      <c r="AOS36" s="16"/>
      <c r="AOT36" s="541"/>
      <c r="AOU36" s="541"/>
      <c r="AOV36" s="541"/>
      <c r="AOW36" s="16"/>
      <c r="AOX36" s="541"/>
      <c r="AOY36" s="541"/>
      <c r="AOZ36" s="541"/>
      <c r="APA36" s="16"/>
      <c r="APB36" s="541"/>
      <c r="APC36" s="541"/>
      <c r="APD36" s="541"/>
      <c r="APE36" s="16"/>
      <c r="APF36" s="541"/>
      <c r="APG36" s="541"/>
      <c r="APH36" s="541"/>
      <c r="API36" s="16"/>
      <c r="APJ36" s="541"/>
      <c r="APK36" s="541"/>
      <c r="APL36" s="541"/>
      <c r="APM36" s="16"/>
      <c r="APN36" s="541"/>
      <c r="APO36" s="541"/>
      <c r="APP36" s="541"/>
      <c r="APQ36" s="16"/>
      <c r="APR36" s="541"/>
      <c r="APS36" s="541"/>
      <c r="APT36" s="541"/>
      <c r="APU36" s="16"/>
      <c r="APV36" s="541"/>
      <c r="APW36" s="541"/>
      <c r="APX36" s="541"/>
      <c r="APY36" s="16"/>
      <c r="APZ36" s="541"/>
      <c r="AQA36" s="541"/>
      <c r="AQB36" s="541"/>
      <c r="AQC36" s="16"/>
      <c r="AQD36" s="541"/>
      <c r="AQE36" s="541"/>
      <c r="AQF36" s="541"/>
      <c r="AQG36" s="16"/>
      <c r="AQH36" s="541"/>
      <c r="AQI36" s="541"/>
      <c r="AQJ36" s="541"/>
      <c r="AQK36" s="16"/>
      <c r="AQL36" s="541"/>
      <c r="AQM36" s="541"/>
      <c r="AQN36" s="541"/>
      <c r="AQO36" s="16"/>
      <c r="AQP36" s="541"/>
      <c r="AQQ36" s="541"/>
      <c r="AQR36" s="541"/>
      <c r="AQS36" s="16"/>
      <c r="AQT36" s="541"/>
      <c r="AQU36" s="541"/>
      <c r="AQV36" s="541"/>
      <c r="AQW36" s="16"/>
      <c r="AQX36" s="541"/>
      <c r="AQY36" s="541"/>
      <c r="AQZ36" s="541"/>
      <c r="ARA36" s="16"/>
      <c r="ARB36" s="541"/>
      <c r="ARC36" s="541"/>
      <c r="ARD36" s="541"/>
      <c r="ARE36" s="16"/>
      <c r="ARF36" s="541"/>
      <c r="ARG36" s="541"/>
      <c r="ARH36" s="541"/>
      <c r="ARI36" s="16"/>
      <c r="ARJ36" s="541"/>
      <c r="ARK36" s="541"/>
      <c r="ARL36" s="541"/>
      <c r="ARM36" s="16"/>
      <c r="ARN36" s="541"/>
      <c r="ARO36" s="541"/>
      <c r="ARP36" s="541"/>
      <c r="ARQ36" s="16"/>
      <c r="ARR36" s="541"/>
      <c r="ARS36" s="541"/>
      <c r="ART36" s="541"/>
      <c r="ARU36" s="16"/>
      <c r="ARV36" s="541"/>
      <c r="ARW36" s="541"/>
      <c r="ARX36" s="541"/>
      <c r="ARY36" s="16"/>
      <c r="ARZ36" s="541"/>
      <c r="ASA36" s="541"/>
      <c r="ASB36" s="541"/>
      <c r="ASC36" s="16"/>
      <c r="ASD36" s="541"/>
      <c r="ASE36" s="541"/>
      <c r="ASF36" s="541"/>
      <c r="ASG36" s="16"/>
      <c r="ASH36" s="541"/>
      <c r="ASI36" s="541"/>
      <c r="ASJ36" s="541"/>
      <c r="ASK36" s="16"/>
      <c r="ASL36" s="541"/>
      <c r="ASM36" s="541"/>
      <c r="ASN36" s="541"/>
      <c r="ASO36" s="16"/>
      <c r="ASP36" s="541"/>
      <c r="ASQ36" s="541"/>
      <c r="ASR36" s="541"/>
      <c r="ASS36" s="16"/>
      <c r="AST36" s="541"/>
      <c r="ASU36" s="541"/>
      <c r="ASV36" s="541"/>
      <c r="ASW36" s="16"/>
      <c r="ASX36" s="541"/>
      <c r="ASY36" s="541"/>
      <c r="ASZ36" s="541"/>
      <c r="ATA36" s="16"/>
      <c r="ATB36" s="541"/>
      <c r="ATC36" s="541"/>
      <c r="ATD36" s="541"/>
      <c r="ATE36" s="16"/>
      <c r="ATF36" s="541"/>
      <c r="ATG36" s="541"/>
      <c r="ATH36" s="541"/>
      <c r="ATI36" s="16"/>
      <c r="ATJ36" s="541"/>
      <c r="ATK36" s="541"/>
      <c r="ATL36" s="541"/>
      <c r="ATM36" s="16"/>
      <c r="ATN36" s="541"/>
      <c r="ATO36" s="541"/>
      <c r="ATP36" s="541"/>
      <c r="ATQ36" s="16"/>
      <c r="ATR36" s="541"/>
      <c r="ATS36" s="541"/>
      <c r="ATT36" s="541"/>
      <c r="ATU36" s="16"/>
      <c r="ATV36" s="541"/>
      <c r="ATW36" s="541"/>
      <c r="ATX36" s="541"/>
      <c r="ATY36" s="16"/>
      <c r="ATZ36" s="541"/>
      <c r="AUA36" s="541"/>
      <c r="AUB36" s="541"/>
      <c r="AUC36" s="16"/>
      <c r="AUD36" s="541"/>
      <c r="AUE36" s="541"/>
      <c r="AUF36" s="541"/>
      <c r="AUG36" s="16"/>
      <c r="AUH36" s="541"/>
      <c r="AUI36" s="541"/>
      <c r="AUJ36" s="541"/>
      <c r="AUK36" s="16"/>
      <c r="AUL36" s="541"/>
      <c r="AUM36" s="541"/>
      <c r="AUN36" s="541"/>
      <c r="AUO36" s="16"/>
      <c r="AUP36" s="541"/>
      <c r="AUQ36" s="541"/>
      <c r="AUR36" s="541"/>
      <c r="AUS36" s="16"/>
      <c r="AUT36" s="541"/>
      <c r="AUU36" s="541"/>
      <c r="AUV36" s="541"/>
      <c r="AUW36" s="16"/>
      <c r="AUX36" s="541"/>
      <c r="AUY36" s="541"/>
      <c r="AUZ36" s="541"/>
      <c r="AVA36" s="16"/>
      <c r="AVB36" s="541"/>
      <c r="AVC36" s="541"/>
      <c r="AVD36" s="541"/>
      <c r="AVE36" s="16"/>
      <c r="AVF36" s="541"/>
      <c r="AVG36" s="541"/>
      <c r="AVH36" s="541"/>
      <c r="AVI36" s="16"/>
      <c r="AVJ36" s="541"/>
      <c r="AVK36" s="541"/>
      <c r="AVL36" s="541"/>
      <c r="AVM36" s="16"/>
      <c r="AVN36" s="541"/>
      <c r="AVO36" s="541"/>
      <c r="AVP36" s="541"/>
      <c r="AVQ36" s="16"/>
      <c r="AVR36" s="541"/>
      <c r="AVS36" s="541"/>
      <c r="AVT36" s="541"/>
      <c r="AVU36" s="16"/>
      <c r="AVV36" s="541"/>
      <c r="AVW36" s="541"/>
      <c r="AVX36" s="541"/>
      <c r="AVY36" s="16"/>
      <c r="AVZ36" s="541"/>
      <c r="AWA36" s="541"/>
      <c r="AWB36" s="541"/>
      <c r="AWC36" s="16"/>
      <c r="AWD36" s="541"/>
      <c r="AWE36" s="541"/>
      <c r="AWF36" s="541"/>
      <c r="AWG36" s="16"/>
      <c r="AWH36" s="541"/>
      <c r="AWI36" s="541"/>
      <c r="AWJ36" s="541"/>
      <c r="AWK36" s="16"/>
      <c r="AWL36" s="541"/>
      <c r="AWM36" s="541"/>
      <c r="AWN36" s="541"/>
      <c r="AWO36" s="16"/>
      <c r="AWP36" s="541"/>
      <c r="AWQ36" s="541"/>
      <c r="AWR36" s="541"/>
      <c r="AWS36" s="16"/>
      <c r="AWT36" s="541"/>
      <c r="AWU36" s="541"/>
      <c r="AWV36" s="541"/>
      <c r="AWW36" s="16"/>
      <c r="AWX36" s="541"/>
      <c r="AWY36" s="541"/>
      <c r="AWZ36" s="541"/>
      <c r="AXA36" s="16"/>
      <c r="AXB36" s="541"/>
      <c r="AXC36" s="541"/>
      <c r="AXD36" s="541"/>
      <c r="AXE36" s="16"/>
      <c r="AXF36" s="541"/>
      <c r="AXG36" s="541"/>
      <c r="AXH36" s="541"/>
      <c r="AXI36" s="16"/>
      <c r="AXJ36" s="541"/>
      <c r="AXK36" s="541"/>
      <c r="AXL36" s="541"/>
      <c r="AXM36" s="16"/>
      <c r="AXN36" s="541"/>
      <c r="AXO36" s="541"/>
      <c r="AXP36" s="541"/>
      <c r="AXQ36" s="16"/>
      <c r="AXR36" s="541"/>
      <c r="AXS36" s="541"/>
      <c r="AXT36" s="541"/>
      <c r="AXU36" s="16"/>
      <c r="AXV36" s="541"/>
      <c r="AXW36" s="541"/>
      <c r="AXX36" s="541"/>
      <c r="AXY36" s="16"/>
      <c r="AXZ36" s="541"/>
      <c r="AYA36" s="541"/>
      <c r="AYB36" s="541"/>
      <c r="AYC36" s="16"/>
      <c r="AYD36" s="541"/>
      <c r="AYE36" s="541"/>
      <c r="AYF36" s="541"/>
      <c r="AYG36" s="16"/>
      <c r="AYH36" s="541"/>
      <c r="AYI36" s="541"/>
      <c r="AYJ36" s="541"/>
      <c r="AYK36" s="16"/>
      <c r="AYL36" s="541"/>
      <c r="AYM36" s="541"/>
      <c r="AYN36" s="541"/>
      <c r="AYO36" s="16"/>
      <c r="AYP36" s="541"/>
      <c r="AYQ36" s="541"/>
      <c r="AYR36" s="541"/>
      <c r="AYS36" s="16"/>
      <c r="AYT36" s="541"/>
      <c r="AYU36" s="541"/>
      <c r="AYV36" s="541"/>
      <c r="AYW36" s="16"/>
      <c r="AYX36" s="541"/>
      <c r="AYY36" s="541"/>
      <c r="AYZ36" s="541"/>
      <c r="AZA36" s="16"/>
      <c r="AZB36" s="541"/>
      <c r="AZC36" s="541"/>
      <c r="AZD36" s="541"/>
      <c r="AZE36" s="16"/>
      <c r="AZF36" s="541"/>
      <c r="AZG36" s="541"/>
      <c r="AZH36" s="541"/>
      <c r="AZI36" s="16"/>
      <c r="AZJ36" s="541"/>
      <c r="AZK36" s="541"/>
      <c r="AZL36" s="541"/>
      <c r="AZM36" s="16"/>
      <c r="AZN36" s="541"/>
      <c r="AZO36" s="541"/>
      <c r="AZP36" s="541"/>
      <c r="AZQ36" s="16"/>
      <c r="AZR36" s="541"/>
      <c r="AZS36" s="541"/>
      <c r="AZT36" s="541"/>
      <c r="AZU36" s="16"/>
      <c r="AZV36" s="541"/>
      <c r="AZW36" s="541"/>
      <c r="AZX36" s="541"/>
      <c r="AZY36" s="16"/>
      <c r="AZZ36" s="541"/>
      <c r="BAA36" s="541"/>
      <c r="BAB36" s="541"/>
      <c r="BAC36" s="16"/>
      <c r="BAD36" s="541"/>
      <c r="BAE36" s="541"/>
      <c r="BAF36" s="541"/>
      <c r="BAG36" s="16"/>
      <c r="BAH36" s="541"/>
      <c r="BAI36" s="541"/>
      <c r="BAJ36" s="541"/>
      <c r="BAK36" s="16"/>
      <c r="BAL36" s="541"/>
      <c r="BAM36" s="541"/>
      <c r="BAN36" s="541"/>
      <c r="BAO36" s="16"/>
      <c r="BAP36" s="541"/>
      <c r="BAQ36" s="541"/>
      <c r="BAR36" s="541"/>
      <c r="BAS36" s="16"/>
      <c r="BAT36" s="541"/>
      <c r="BAU36" s="541"/>
      <c r="BAV36" s="541"/>
      <c r="BAW36" s="16"/>
      <c r="BAX36" s="541"/>
      <c r="BAY36" s="541"/>
      <c r="BAZ36" s="541"/>
      <c r="BBA36" s="16"/>
      <c r="BBB36" s="541"/>
      <c r="BBC36" s="541"/>
      <c r="BBD36" s="541"/>
      <c r="BBE36" s="16"/>
      <c r="BBF36" s="541"/>
      <c r="BBG36" s="541"/>
      <c r="BBH36" s="541"/>
      <c r="BBI36" s="16"/>
      <c r="BBJ36" s="541"/>
      <c r="BBK36" s="541"/>
      <c r="BBL36" s="541"/>
      <c r="BBM36" s="16"/>
      <c r="BBN36" s="541"/>
      <c r="BBO36" s="541"/>
      <c r="BBP36" s="541"/>
      <c r="BBQ36" s="16"/>
      <c r="BBR36" s="541"/>
      <c r="BBS36" s="541"/>
      <c r="BBT36" s="541"/>
      <c r="BBU36" s="16"/>
      <c r="BBV36" s="541"/>
      <c r="BBW36" s="541"/>
      <c r="BBX36" s="541"/>
      <c r="BBY36" s="16"/>
      <c r="BBZ36" s="541"/>
      <c r="BCA36" s="541"/>
      <c r="BCB36" s="541"/>
      <c r="BCC36" s="16"/>
      <c r="BCD36" s="541"/>
      <c r="BCE36" s="541"/>
      <c r="BCF36" s="541"/>
      <c r="BCG36" s="16"/>
      <c r="BCH36" s="541"/>
      <c r="BCI36" s="541"/>
      <c r="BCJ36" s="541"/>
      <c r="BCK36" s="16"/>
      <c r="BCL36" s="541"/>
      <c r="BCM36" s="541"/>
      <c r="BCN36" s="541"/>
      <c r="BCO36" s="16"/>
      <c r="BCP36" s="541"/>
      <c r="BCQ36" s="541"/>
      <c r="BCR36" s="541"/>
      <c r="BCS36" s="16"/>
      <c r="BCT36" s="541"/>
      <c r="BCU36" s="541"/>
      <c r="BCV36" s="541"/>
      <c r="BCW36" s="16"/>
      <c r="BCX36" s="541"/>
      <c r="BCY36" s="541"/>
      <c r="BCZ36" s="541"/>
      <c r="BDA36" s="16"/>
      <c r="BDB36" s="541"/>
      <c r="BDC36" s="541"/>
      <c r="BDD36" s="541"/>
      <c r="BDE36" s="16"/>
      <c r="BDF36" s="541"/>
      <c r="BDG36" s="541"/>
      <c r="BDH36" s="541"/>
      <c r="BDI36" s="16"/>
      <c r="BDJ36" s="541"/>
      <c r="BDK36" s="541"/>
      <c r="BDL36" s="541"/>
      <c r="BDM36" s="16"/>
      <c r="BDN36" s="541"/>
      <c r="BDO36" s="541"/>
      <c r="BDP36" s="541"/>
      <c r="BDQ36" s="16"/>
      <c r="BDR36" s="541"/>
      <c r="BDS36" s="541"/>
      <c r="BDT36" s="541"/>
      <c r="BDU36" s="16"/>
      <c r="BDV36" s="541"/>
      <c r="BDW36" s="541"/>
      <c r="BDX36" s="541"/>
      <c r="BDY36" s="16"/>
      <c r="BDZ36" s="541"/>
      <c r="BEA36" s="541"/>
      <c r="BEB36" s="541"/>
      <c r="BEC36" s="16"/>
      <c r="BED36" s="541"/>
      <c r="BEE36" s="541"/>
      <c r="BEF36" s="541"/>
      <c r="BEG36" s="16"/>
      <c r="BEH36" s="541"/>
      <c r="BEI36" s="541"/>
      <c r="BEJ36" s="541"/>
      <c r="BEK36" s="16"/>
      <c r="BEL36" s="541"/>
      <c r="BEM36" s="541"/>
      <c r="BEN36" s="541"/>
      <c r="BEO36" s="16"/>
      <c r="BEP36" s="541"/>
      <c r="BEQ36" s="541"/>
      <c r="BER36" s="541"/>
      <c r="BES36" s="16"/>
      <c r="BET36" s="541"/>
      <c r="BEU36" s="541"/>
      <c r="BEV36" s="541"/>
      <c r="BEW36" s="16"/>
      <c r="BEX36" s="541"/>
      <c r="BEY36" s="541"/>
      <c r="BEZ36" s="541"/>
      <c r="BFA36" s="16"/>
      <c r="BFB36" s="541"/>
      <c r="BFC36" s="541"/>
      <c r="BFD36" s="541"/>
      <c r="BFE36" s="16"/>
      <c r="BFF36" s="541"/>
      <c r="BFG36" s="541"/>
      <c r="BFH36" s="541"/>
      <c r="BFI36" s="16"/>
      <c r="BFJ36" s="541"/>
      <c r="BFK36" s="541"/>
      <c r="BFL36" s="541"/>
      <c r="BFM36" s="16"/>
      <c r="BFN36" s="541"/>
      <c r="BFO36" s="541"/>
      <c r="BFP36" s="541"/>
      <c r="BFQ36" s="16"/>
      <c r="BFR36" s="541"/>
      <c r="BFS36" s="541"/>
      <c r="BFT36" s="541"/>
      <c r="BFU36" s="16"/>
      <c r="BFV36" s="541"/>
      <c r="BFW36" s="541"/>
      <c r="BFX36" s="541"/>
      <c r="BFY36" s="16"/>
      <c r="BFZ36" s="541"/>
      <c r="BGA36" s="541"/>
      <c r="BGB36" s="541"/>
      <c r="BGC36" s="16"/>
      <c r="BGD36" s="541"/>
      <c r="BGE36" s="541"/>
      <c r="BGF36" s="541"/>
      <c r="BGG36" s="16"/>
      <c r="BGH36" s="541"/>
      <c r="BGI36" s="541"/>
      <c r="BGJ36" s="541"/>
      <c r="BGK36" s="16"/>
      <c r="BGL36" s="541"/>
      <c r="BGM36" s="541"/>
      <c r="BGN36" s="541"/>
      <c r="BGO36" s="16"/>
      <c r="BGP36" s="541"/>
      <c r="BGQ36" s="541"/>
      <c r="BGR36" s="541"/>
      <c r="BGS36" s="16"/>
      <c r="BGT36" s="541"/>
      <c r="BGU36" s="541"/>
      <c r="BGV36" s="541"/>
      <c r="BGW36" s="16"/>
      <c r="BGX36" s="541"/>
      <c r="BGY36" s="541"/>
      <c r="BGZ36" s="541"/>
      <c r="BHA36" s="16"/>
      <c r="BHB36" s="541"/>
      <c r="BHC36" s="541"/>
      <c r="BHD36" s="541"/>
      <c r="BHE36" s="16"/>
      <c r="BHF36" s="541"/>
      <c r="BHG36" s="541"/>
      <c r="BHH36" s="541"/>
      <c r="BHI36" s="16"/>
      <c r="BHJ36" s="541"/>
      <c r="BHK36" s="541"/>
      <c r="BHL36" s="541"/>
      <c r="BHM36" s="16"/>
      <c r="BHN36" s="541"/>
      <c r="BHO36" s="541"/>
      <c r="BHP36" s="541"/>
      <c r="BHQ36" s="16"/>
      <c r="BHR36" s="541"/>
      <c r="BHS36" s="541"/>
      <c r="BHT36" s="541"/>
      <c r="BHU36" s="16"/>
      <c r="BHV36" s="541"/>
      <c r="BHW36" s="541"/>
      <c r="BHX36" s="541"/>
      <c r="BHY36" s="16"/>
      <c r="BHZ36" s="541"/>
      <c r="BIA36" s="541"/>
      <c r="BIB36" s="541"/>
      <c r="BIC36" s="16"/>
      <c r="BID36" s="541"/>
      <c r="BIE36" s="541"/>
      <c r="BIF36" s="541"/>
      <c r="BIG36" s="16"/>
      <c r="BIH36" s="541"/>
      <c r="BII36" s="541"/>
      <c r="BIJ36" s="541"/>
      <c r="BIK36" s="16"/>
      <c r="BIL36" s="541"/>
      <c r="BIM36" s="541"/>
      <c r="BIN36" s="541"/>
      <c r="BIO36" s="16"/>
      <c r="BIP36" s="541"/>
      <c r="BIQ36" s="541"/>
      <c r="BIR36" s="541"/>
      <c r="BIS36" s="16"/>
      <c r="BIT36" s="541"/>
      <c r="BIU36" s="541"/>
      <c r="BIV36" s="541"/>
      <c r="BIW36" s="16"/>
      <c r="BIX36" s="541"/>
      <c r="BIY36" s="541"/>
      <c r="BIZ36" s="541"/>
      <c r="BJA36" s="16"/>
      <c r="BJB36" s="541"/>
      <c r="BJC36" s="541"/>
      <c r="BJD36" s="541"/>
      <c r="BJE36" s="16"/>
      <c r="BJF36" s="541"/>
      <c r="BJG36" s="541"/>
      <c r="BJH36" s="541"/>
      <c r="BJI36" s="16"/>
      <c r="BJJ36" s="541"/>
      <c r="BJK36" s="541"/>
      <c r="BJL36" s="541"/>
      <c r="BJM36" s="16"/>
      <c r="BJN36" s="541"/>
      <c r="BJO36" s="541"/>
      <c r="BJP36" s="541"/>
      <c r="BJQ36" s="16"/>
      <c r="BJR36" s="541"/>
      <c r="BJS36" s="541"/>
      <c r="BJT36" s="541"/>
      <c r="BJU36" s="16"/>
      <c r="BJV36" s="541"/>
      <c r="BJW36" s="541"/>
      <c r="BJX36" s="541"/>
      <c r="BJY36" s="16"/>
      <c r="BJZ36" s="541"/>
      <c r="BKA36" s="541"/>
      <c r="BKB36" s="541"/>
      <c r="BKC36" s="16"/>
      <c r="BKD36" s="541"/>
      <c r="BKE36" s="541"/>
      <c r="BKF36" s="541"/>
      <c r="BKG36" s="16"/>
      <c r="BKH36" s="541"/>
      <c r="BKI36" s="541"/>
      <c r="BKJ36" s="541"/>
      <c r="BKK36" s="16"/>
      <c r="BKL36" s="541"/>
      <c r="BKM36" s="541"/>
      <c r="BKN36" s="541"/>
      <c r="BKO36" s="16"/>
      <c r="BKP36" s="541"/>
      <c r="BKQ36" s="541"/>
      <c r="BKR36" s="541"/>
      <c r="BKS36" s="16"/>
      <c r="BKT36" s="541"/>
      <c r="BKU36" s="541"/>
      <c r="BKV36" s="541"/>
      <c r="BKW36" s="16"/>
      <c r="BKX36" s="541"/>
      <c r="BKY36" s="541"/>
      <c r="BKZ36" s="541"/>
      <c r="BLA36" s="16"/>
      <c r="BLB36" s="541"/>
      <c r="BLC36" s="541"/>
      <c r="BLD36" s="541"/>
      <c r="BLE36" s="16"/>
      <c r="BLF36" s="541"/>
      <c r="BLG36" s="541"/>
      <c r="BLH36" s="541"/>
      <c r="BLI36" s="16"/>
      <c r="BLJ36" s="541"/>
      <c r="BLK36" s="541"/>
      <c r="BLL36" s="541"/>
      <c r="BLM36" s="16"/>
      <c r="BLN36" s="541"/>
      <c r="BLO36" s="541"/>
      <c r="BLP36" s="541"/>
      <c r="BLQ36" s="16"/>
      <c r="BLR36" s="541"/>
      <c r="BLS36" s="541"/>
      <c r="BLT36" s="541"/>
      <c r="BLU36" s="16"/>
      <c r="BLV36" s="541"/>
      <c r="BLW36" s="541"/>
      <c r="BLX36" s="541"/>
      <c r="BLY36" s="16"/>
      <c r="BLZ36" s="541"/>
      <c r="BMA36" s="541"/>
      <c r="BMB36" s="541"/>
      <c r="BMC36" s="16"/>
      <c r="BMD36" s="541"/>
      <c r="BME36" s="541"/>
      <c r="BMF36" s="541"/>
      <c r="BMG36" s="16"/>
      <c r="BMH36" s="541"/>
      <c r="BMI36" s="541"/>
      <c r="BMJ36" s="541"/>
      <c r="BMK36" s="16"/>
      <c r="BML36" s="541"/>
      <c r="BMM36" s="541"/>
      <c r="BMN36" s="541"/>
      <c r="BMO36" s="16"/>
      <c r="BMP36" s="541"/>
      <c r="BMQ36" s="541"/>
      <c r="BMR36" s="541"/>
      <c r="BMS36" s="16"/>
      <c r="BMT36" s="541"/>
      <c r="BMU36" s="541"/>
      <c r="BMV36" s="541"/>
      <c r="BMW36" s="16"/>
      <c r="BMX36" s="541"/>
      <c r="BMY36" s="541"/>
      <c r="BMZ36" s="541"/>
      <c r="BNA36" s="16"/>
      <c r="BNB36" s="541"/>
      <c r="BNC36" s="541"/>
      <c r="BND36" s="541"/>
      <c r="BNE36" s="16"/>
      <c r="BNF36" s="541"/>
      <c r="BNG36" s="541"/>
      <c r="BNH36" s="541"/>
      <c r="BNI36" s="16"/>
      <c r="BNJ36" s="541"/>
      <c r="BNK36" s="541"/>
      <c r="BNL36" s="541"/>
      <c r="BNM36" s="16"/>
      <c r="BNN36" s="541"/>
      <c r="BNO36" s="541"/>
      <c r="BNP36" s="541"/>
      <c r="BNQ36" s="16"/>
      <c r="BNR36" s="541"/>
      <c r="BNS36" s="541"/>
      <c r="BNT36" s="541"/>
      <c r="BNU36" s="16"/>
      <c r="BNV36" s="541"/>
      <c r="BNW36" s="541"/>
      <c r="BNX36" s="541"/>
      <c r="BNY36" s="16"/>
      <c r="BNZ36" s="541"/>
      <c r="BOA36" s="541"/>
      <c r="BOB36" s="541"/>
      <c r="BOC36" s="16"/>
      <c r="BOD36" s="541"/>
      <c r="BOE36" s="541"/>
      <c r="BOF36" s="541"/>
      <c r="BOG36" s="16"/>
      <c r="BOH36" s="541"/>
      <c r="BOI36" s="541"/>
      <c r="BOJ36" s="541"/>
      <c r="BOK36" s="16"/>
      <c r="BOL36" s="541"/>
      <c r="BOM36" s="541"/>
      <c r="BON36" s="541"/>
      <c r="BOO36" s="16"/>
      <c r="BOP36" s="541"/>
      <c r="BOQ36" s="541"/>
      <c r="BOR36" s="541"/>
      <c r="BOS36" s="16"/>
      <c r="BOT36" s="541"/>
      <c r="BOU36" s="541"/>
      <c r="BOV36" s="541"/>
      <c r="BOW36" s="16"/>
      <c r="BOX36" s="541"/>
      <c r="BOY36" s="541"/>
      <c r="BOZ36" s="541"/>
      <c r="BPA36" s="16"/>
      <c r="BPB36" s="541"/>
      <c r="BPC36" s="541"/>
      <c r="BPD36" s="541"/>
      <c r="BPE36" s="16"/>
      <c r="BPF36" s="541"/>
      <c r="BPG36" s="541"/>
      <c r="BPH36" s="541"/>
      <c r="BPI36" s="16"/>
      <c r="BPJ36" s="541"/>
      <c r="BPK36" s="541"/>
      <c r="BPL36" s="541"/>
      <c r="BPM36" s="16"/>
      <c r="BPN36" s="541"/>
      <c r="BPO36" s="541"/>
      <c r="BPP36" s="541"/>
      <c r="BPQ36" s="16"/>
      <c r="BPR36" s="541"/>
      <c r="BPS36" s="541"/>
      <c r="BPT36" s="541"/>
      <c r="BPU36" s="16"/>
      <c r="BPV36" s="541"/>
      <c r="BPW36" s="541"/>
      <c r="BPX36" s="541"/>
      <c r="BPY36" s="16"/>
      <c r="BPZ36" s="541"/>
      <c r="BQA36" s="541"/>
      <c r="BQB36" s="541"/>
      <c r="BQC36" s="16"/>
      <c r="BQD36" s="541"/>
      <c r="BQE36" s="541"/>
      <c r="BQF36" s="541"/>
      <c r="BQG36" s="16"/>
      <c r="BQH36" s="541"/>
      <c r="BQI36" s="541"/>
      <c r="BQJ36" s="541"/>
      <c r="BQK36" s="16"/>
      <c r="BQL36" s="541"/>
      <c r="BQM36" s="541"/>
      <c r="BQN36" s="541"/>
      <c r="BQO36" s="16"/>
      <c r="BQP36" s="541"/>
      <c r="BQQ36" s="541"/>
      <c r="BQR36" s="541"/>
      <c r="BQS36" s="16"/>
      <c r="BQT36" s="541"/>
      <c r="BQU36" s="541"/>
      <c r="BQV36" s="541"/>
      <c r="BQW36" s="16"/>
      <c r="BQX36" s="541"/>
      <c r="BQY36" s="541"/>
      <c r="BQZ36" s="541"/>
      <c r="BRA36" s="16"/>
      <c r="BRB36" s="541"/>
      <c r="BRC36" s="541"/>
      <c r="BRD36" s="541"/>
      <c r="BRE36" s="16"/>
      <c r="BRF36" s="541"/>
      <c r="BRG36" s="541"/>
      <c r="BRH36" s="541"/>
      <c r="BRI36" s="16"/>
      <c r="BRJ36" s="541"/>
      <c r="BRK36" s="541"/>
      <c r="BRL36" s="541"/>
      <c r="BRM36" s="16"/>
      <c r="BRN36" s="541"/>
      <c r="BRO36" s="541"/>
      <c r="BRP36" s="541"/>
      <c r="BRQ36" s="16"/>
      <c r="BRR36" s="541"/>
      <c r="BRS36" s="541"/>
      <c r="BRT36" s="541"/>
      <c r="BRU36" s="16"/>
      <c r="BRV36" s="541"/>
      <c r="BRW36" s="541"/>
      <c r="BRX36" s="541"/>
      <c r="BRY36" s="16"/>
      <c r="BRZ36" s="541"/>
      <c r="BSA36" s="541"/>
      <c r="BSB36" s="541"/>
      <c r="BSC36" s="16"/>
      <c r="BSD36" s="541"/>
      <c r="BSE36" s="541"/>
      <c r="BSF36" s="541"/>
      <c r="BSG36" s="16"/>
      <c r="BSH36" s="541"/>
      <c r="BSI36" s="541"/>
      <c r="BSJ36" s="541"/>
      <c r="BSK36" s="16"/>
      <c r="BSL36" s="541"/>
      <c r="BSM36" s="541"/>
      <c r="BSN36" s="541"/>
      <c r="BSO36" s="16"/>
      <c r="BSP36" s="541"/>
      <c r="BSQ36" s="541"/>
      <c r="BSR36" s="541"/>
      <c r="BSS36" s="16"/>
      <c r="BST36" s="541"/>
      <c r="BSU36" s="541"/>
      <c r="BSV36" s="541"/>
      <c r="BSW36" s="16"/>
      <c r="BSX36" s="541"/>
      <c r="BSY36" s="541"/>
      <c r="BSZ36" s="541"/>
      <c r="BTA36" s="16"/>
      <c r="BTB36" s="541"/>
      <c r="BTC36" s="541"/>
      <c r="BTD36" s="541"/>
      <c r="BTE36" s="16"/>
      <c r="BTF36" s="541"/>
      <c r="BTG36" s="541"/>
      <c r="BTH36" s="541"/>
      <c r="BTI36" s="16"/>
      <c r="BTJ36" s="541"/>
      <c r="BTK36" s="541"/>
      <c r="BTL36" s="541"/>
      <c r="BTM36" s="16"/>
      <c r="BTN36" s="541"/>
      <c r="BTO36" s="541"/>
      <c r="BTP36" s="541"/>
      <c r="BTQ36" s="16"/>
      <c r="BTR36" s="541"/>
      <c r="BTS36" s="541"/>
      <c r="BTT36" s="541"/>
      <c r="BTU36" s="16"/>
      <c r="BTV36" s="541"/>
      <c r="BTW36" s="541"/>
      <c r="BTX36" s="541"/>
      <c r="BTY36" s="16"/>
      <c r="BTZ36" s="541"/>
      <c r="BUA36" s="541"/>
      <c r="BUB36" s="541"/>
      <c r="BUC36" s="16"/>
      <c r="BUD36" s="541"/>
      <c r="BUE36" s="541"/>
      <c r="BUF36" s="541"/>
      <c r="BUG36" s="16"/>
      <c r="BUH36" s="541"/>
      <c r="BUI36" s="541"/>
      <c r="BUJ36" s="541"/>
      <c r="BUK36" s="16"/>
      <c r="BUL36" s="541"/>
      <c r="BUM36" s="541"/>
      <c r="BUN36" s="541"/>
      <c r="BUO36" s="16"/>
      <c r="BUP36" s="541"/>
      <c r="BUQ36" s="541"/>
      <c r="BUR36" s="541"/>
      <c r="BUS36" s="16"/>
      <c r="BUT36" s="541"/>
      <c r="BUU36" s="541"/>
      <c r="BUV36" s="541"/>
      <c r="BUW36" s="16"/>
      <c r="BUX36" s="541"/>
      <c r="BUY36" s="541"/>
      <c r="BUZ36" s="541"/>
      <c r="BVA36" s="16"/>
      <c r="BVB36" s="541"/>
      <c r="BVC36" s="541"/>
      <c r="BVD36" s="541"/>
      <c r="BVE36" s="16"/>
      <c r="BVF36" s="541"/>
      <c r="BVG36" s="541"/>
      <c r="BVH36" s="541"/>
      <c r="BVI36" s="16"/>
      <c r="BVJ36" s="541"/>
      <c r="BVK36" s="541"/>
      <c r="BVL36" s="541"/>
      <c r="BVM36" s="16"/>
      <c r="BVN36" s="541"/>
      <c r="BVO36" s="541"/>
      <c r="BVP36" s="541"/>
      <c r="BVQ36" s="16"/>
      <c r="BVR36" s="541"/>
      <c r="BVS36" s="541"/>
      <c r="BVT36" s="541"/>
      <c r="BVU36" s="16"/>
      <c r="BVV36" s="541"/>
      <c r="BVW36" s="541"/>
      <c r="BVX36" s="541"/>
      <c r="BVY36" s="16"/>
      <c r="BVZ36" s="541"/>
      <c r="BWA36" s="541"/>
      <c r="BWB36" s="541"/>
      <c r="BWC36" s="16"/>
      <c r="BWD36" s="541"/>
      <c r="BWE36" s="541"/>
      <c r="BWF36" s="541"/>
      <c r="BWG36" s="16"/>
      <c r="BWH36" s="541"/>
      <c r="BWI36" s="541"/>
      <c r="BWJ36" s="541"/>
      <c r="BWK36" s="16"/>
      <c r="BWL36" s="541"/>
      <c r="BWM36" s="541"/>
      <c r="BWN36" s="541"/>
      <c r="BWO36" s="16"/>
      <c r="BWP36" s="541"/>
      <c r="BWQ36" s="541"/>
      <c r="BWR36" s="541"/>
      <c r="BWS36" s="16"/>
      <c r="BWT36" s="541"/>
      <c r="BWU36" s="541"/>
      <c r="BWV36" s="541"/>
      <c r="BWW36" s="16"/>
      <c r="BWX36" s="541"/>
      <c r="BWY36" s="541"/>
      <c r="BWZ36" s="541"/>
      <c r="BXA36" s="16"/>
      <c r="BXB36" s="541"/>
      <c r="BXC36" s="541"/>
      <c r="BXD36" s="541"/>
      <c r="BXE36" s="16"/>
      <c r="BXF36" s="541"/>
      <c r="BXG36" s="541"/>
      <c r="BXH36" s="541"/>
      <c r="BXI36" s="16"/>
      <c r="BXJ36" s="541"/>
      <c r="BXK36" s="541"/>
      <c r="BXL36" s="541"/>
      <c r="BXM36" s="16"/>
      <c r="BXN36" s="541"/>
      <c r="BXO36" s="541"/>
      <c r="BXP36" s="541"/>
      <c r="BXQ36" s="16"/>
      <c r="BXR36" s="541"/>
      <c r="BXS36" s="541"/>
      <c r="BXT36" s="541"/>
      <c r="BXU36" s="16"/>
      <c r="BXV36" s="541"/>
      <c r="BXW36" s="541"/>
      <c r="BXX36" s="541"/>
      <c r="BXY36" s="16"/>
      <c r="BXZ36" s="541"/>
      <c r="BYA36" s="541"/>
      <c r="BYB36" s="541"/>
      <c r="BYC36" s="16"/>
      <c r="BYD36" s="541"/>
      <c r="BYE36" s="541"/>
      <c r="BYF36" s="541"/>
      <c r="BYG36" s="16"/>
      <c r="BYH36" s="541"/>
      <c r="BYI36" s="541"/>
      <c r="BYJ36" s="541"/>
      <c r="BYK36" s="16"/>
      <c r="BYL36" s="541"/>
      <c r="BYM36" s="541"/>
      <c r="BYN36" s="541"/>
      <c r="BYO36" s="16"/>
      <c r="BYP36" s="541"/>
      <c r="BYQ36" s="541"/>
      <c r="BYR36" s="541"/>
      <c r="BYS36" s="16"/>
      <c r="BYT36" s="541"/>
      <c r="BYU36" s="541"/>
      <c r="BYV36" s="541"/>
      <c r="BYW36" s="16"/>
      <c r="BYX36" s="541"/>
      <c r="BYY36" s="541"/>
      <c r="BYZ36" s="541"/>
      <c r="BZA36" s="16"/>
      <c r="BZB36" s="541"/>
      <c r="BZC36" s="541"/>
      <c r="BZD36" s="541"/>
      <c r="BZE36" s="16"/>
      <c r="BZF36" s="541"/>
      <c r="BZG36" s="541"/>
      <c r="BZH36" s="541"/>
      <c r="BZI36" s="16"/>
      <c r="BZJ36" s="541"/>
      <c r="BZK36" s="541"/>
      <c r="BZL36" s="541"/>
      <c r="BZM36" s="16"/>
      <c r="BZN36" s="541"/>
      <c r="BZO36" s="541"/>
      <c r="BZP36" s="541"/>
      <c r="BZQ36" s="16"/>
      <c r="BZR36" s="541"/>
      <c r="BZS36" s="541"/>
      <c r="BZT36" s="541"/>
      <c r="BZU36" s="16"/>
      <c r="BZV36" s="541"/>
      <c r="BZW36" s="541"/>
      <c r="BZX36" s="541"/>
      <c r="BZY36" s="16"/>
      <c r="BZZ36" s="541"/>
      <c r="CAA36" s="541"/>
      <c r="CAB36" s="541"/>
      <c r="CAC36" s="16"/>
      <c r="CAD36" s="541"/>
      <c r="CAE36" s="541"/>
      <c r="CAF36" s="541"/>
      <c r="CAG36" s="16"/>
      <c r="CAH36" s="541"/>
      <c r="CAI36" s="541"/>
      <c r="CAJ36" s="541"/>
      <c r="CAK36" s="16"/>
      <c r="CAL36" s="541"/>
      <c r="CAM36" s="541"/>
      <c r="CAN36" s="541"/>
      <c r="CAO36" s="16"/>
      <c r="CAP36" s="541"/>
      <c r="CAQ36" s="541"/>
      <c r="CAR36" s="541"/>
      <c r="CAS36" s="16"/>
      <c r="CAT36" s="541"/>
      <c r="CAU36" s="541"/>
      <c r="CAV36" s="541"/>
      <c r="CAW36" s="16"/>
      <c r="CAX36" s="541"/>
      <c r="CAY36" s="541"/>
      <c r="CAZ36" s="541"/>
      <c r="CBA36" s="16"/>
      <c r="CBB36" s="541"/>
      <c r="CBC36" s="541"/>
      <c r="CBD36" s="541"/>
      <c r="CBE36" s="16"/>
      <c r="CBF36" s="541"/>
      <c r="CBG36" s="541"/>
      <c r="CBH36" s="541"/>
      <c r="CBI36" s="16"/>
      <c r="CBJ36" s="541"/>
      <c r="CBK36" s="541"/>
      <c r="CBL36" s="541"/>
      <c r="CBM36" s="16"/>
      <c r="CBN36" s="541"/>
      <c r="CBO36" s="541"/>
      <c r="CBP36" s="541"/>
      <c r="CBQ36" s="16"/>
      <c r="CBR36" s="541"/>
      <c r="CBS36" s="541"/>
      <c r="CBT36" s="541"/>
      <c r="CBU36" s="16"/>
      <c r="CBV36" s="541"/>
      <c r="CBW36" s="541"/>
      <c r="CBX36" s="541"/>
      <c r="CBY36" s="16"/>
      <c r="CBZ36" s="541"/>
      <c r="CCA36" s="541"/>
      <c r="CCB36" s="541"/>
      <c r="CCC36" s="16"/>
      <c r="CCD36" s="541"/>
      <c r="CCE36" s="541"/>
      <c r="CCF36" s="541"/>
      <c r="CCG36" s="16"/>
      <c r="CCH36" s="541"/>
      <c r="CCI36" s="541"/>
      <c r="CCJ36" s="541"/>
      <c r="CCK36" s="16"/>
      <c r="CCL36" s="541"/>
      <c r="CCM36" s="541"/>
      <c r="CCN36" s="541"/>
      <c r="CCO36" s="16"/>
      <c r="CCP36" s="541"/>
      <c r="CCQ36" s="541"/>
      <c r="CCR36" s="541"/>
      <c r="CCS36" s="16"/>
      <c r="CCT36" s="541"/>
      <c r="CCU36" s="541"/>
      <c r="CCV36" s="541"/>
      <c r="CCW36" s="16"/>
      <c r="CCX36" s="541"/>
      <c r="CCY36" s="541"/>
      <c r="CCZ36" s="541"/>
      <c r="CDA36" s="16"/>
      <c r="CDB36" s="541"/>
      <c r="CDC36" s="541"/>
      <c r="CDD36" s="541"/>
      <c r="CDE36" s="16"/>
      <c r="CDF36" s="541"/>
      <c r="CDG36" s="541"/>
      <c r="CDH36" s="541"/>
      <c r="CDI36" s="16"/>
      <c r="CDJ36" s="541"/>
      <c r="CDK36" s="541"/>
      <c r="CDL36" s="541"/>
      <c r="CDM36" s="16"/>
      <c r="CDN36" s="541"/>
      <c r="CDO36" s="541"/>
      <c r="CDP36" s="541"/>
      <c r="CDQ36" s="16"/>
      <c r="CDR36" s="541"/>
      <c r="CDS36" s="541"/>
      <c r="CDT36" s="541"/>
      <c r="CDU36" s="16"/>
      <c r="CDV36" s="541"/>
      <c r="CDW36" s="541"/>
      <c r="CDX36" s="541"/>
      <c r="CDY36" s="16"/>
      <c r="CDZ36" s="541"/>
      <c r="CEA36" s="541"/>
      <c r="CEB36" s="541"/>
      <c r="CEC36" s="16"/>
      <c r="CED36" s="541"/>
      <c r="CEE36" s="541"/>
      <c r="CEF36" s="541"/>
      <c r="CEG36" s="16"/>
      <c r="CEH36" s="541"/>
      <c r="CEI36" s="541"/>
      <c r="CEJ36" s="541"/>
      <c r="CEK36" s="16"/>
      <c r="CEL36" s="541"/>
      <c r="CEM36" s="541"/>
      <c r="CEN36" s="541"/>
      <c r="CEO36" s="16"/>
      <c r="CEP36" s="541"/>
      <c r="CEQ36" s="541"/>
      <c r="CER36" s="541"/>
      <c r="CES36" s="16"/>
      <c r="CET36" s="541"/>
      <c r="CEU36" s="541"/>
      <c r="CEV36" s="541"/>
      <c r="CEW36" s="16"/>
      <c r="CEX36" s="541"/>
      <c r="CEY36" s="541"/>
      <c r="CEZ36" s="541"/>
      <c r="CFA36" s="16"/>
      <c r="CFB36" s="541"/>
      <c r="CFC36" s="541"/>
      <c r="CFD36" s="541"/>
      <c r="CFE36" s="16"/>
      <c r="CFF36" s="541"/>
      <c r="CFG36" s="541"/>
      <c r="CFH36" s="541"/>
      <c r="CFI36" s="16"/>
      <c r="CFJ36" s="541"/>
      <c r="CFK36" s="541"/>
      <c r="CFL36" s="541"/>
      <c r="CFM36" s="16"/>
      <c r="CFN36" s="541"/>
      <c r="CFO36" s="541"/>
      <c r="CFP36" s="541"/>
      <c r="CFQ36" s="16"/>
      <c r="CFR36" s="541"/>
      <c r="CFS36" s="541"/>
      <c r="CFT36" s="541"/>
      <c r="CFU36" s="16"/>
      <c r="CFV36" s="541"/>
      <c r="CFW36" s="541"/>
      <c r="CFX36" s="541"/>
      <c r="CFY36" s="16"/>
      <c r="CFZ36" s="541"/>
      <c r="CGA36" s="541"/>
      <c r="CGB36" s="541"/>
      <c r="CGC36" s="16"/>
      <c r="CGD36" s="541"/>
      <c r="CGE36" s="541"/>
      <c r="CGF36" s="541"/>
      <c r="CGG36" s="16"/>
      <c r="CGH36" s="541"/>
      <c r="CGI36" s="541"/>
      <c r="CGJ36" s="541"/>
      <c r="CGK36" s="16"/>
      <c r="CGL36" s="541"/>
      <c r="CGM36" s="541"/>
      <c r="CGN36" s="541"/>
      <c r="CGO36" s="16"/>
      <c r="CGP36" s="541"/>
      <c r="CGQ36" s="541"/>
      <c r="CGR36" s="541"/>
      <c r="CGS36" s="16"/>
      <c r="CGT36" s="541"/>
      <c r="CGU36" s="541"/>
      <c r="CGV36" s="541"/>
      <c r="CGW36" s="16"/>
      <c r="CGX36" s="541"/>
      <c r="CGY36" s="541"/>
      <c r="CGZ36" s="541"/>
      <c r="CHA36" s="16"/>
      <c r="CHB36" s="541"/>
      <c r="CHC36" s="541"/>
      <c r="CHD36" s="541"/>
      <c r="CHE36" s="16"/>
      <c r="CHF36" s="541"/>
      <c r="CHG36" s="541"/>
      <c r="CHH36" s="541"/>
      <c r="CHI36" s="16"/>
      <c r="CHJ36" s="541"/>
      <c r="CHK36" s="541"/>
      <c r="CHL36" s="541"/>
      <c r="CHM36" s="16"/>
      <c r="CHN36" s="541"/>
      <c r="CHO36" s="541"/>
      <c r="CHP36" s="541"/>
      <c r="CHQ36" s="16"/>
      <c r="CHR36" s="541"/>
      <c r="CHS36" s="541"/>
      <c r="CHT36" s="541"/>
      <c r="CHU36" s="16"/>
      <c r="CHV36" s="541"/>
      <c r="CHW36" s="541"/>
      <c r="CHX36" s="541"/>
      <c r="CHY36" s="16"/>
      <c r="CHZ36" s="541"/>
      <c r="CIA36" s="541"/>
      <c r="CIB36" s="541"/>
      <c r="CIC36" s="16"/>
      <c r="CID36" s="541"/>
      <c r="CIE36" s="541"/>
      <c r="CIF36" s="541"/>
      <c r="CIG36" s="16"/>
      <c r="CIH36" s="541"/>
      <c r="CII36" s="541"/>
      <c r="CIJ36" s="541"/>
      <c r="CIK36" s="16"/>
      <c r="CIL36" s="541"/>
      <c r="CIM36" s="541"/>
      <c r="CIN36" s="541"/>
      <c r="CIO36" s="16"/>
      <c r="CIP36" s="541"/>
      <c r="CIQ36" s="541"/>
      <c r="CIR36" s="541"/>
      <c r="CIS36" s="16"/>
      <c r="CIT36" s="541"/>
      <c r="CIU36" s="541"/>
      <c r="CIV36" s="541"/>
      <c r="CIW36" s="16"/>
      <c r="CIX36" s="541"/>
      <c r="CIY36" s="541"/>
      <c r="CIZ36" s="541"/>
      <c r="CJA36" s="16"/>
      <c r="CJB36" s="541"/>
      <c r="CJC36" s="541"/>
      <c r="CJD36" s="541"/>
      <c r="CJE36" s="16"/>
      <c r="CJF36" s="541"/>
      <c r="CJG36" s="541"/>
      <c r="CJH36" s="541"/>
      <c r="CJI36" s="16"/>
      <c r="CJJ36" s="541"/>
      <c r="CJK36" s="541"/>
      <c r="CJL36" s="541"/>
      <c r="CJM36" s="16"/>
      <c r="CJN36" s="541"/>
      <c r="CJO36" s="541"/>
      <c r="CJP36" s="541"/>
      <c r="CJQ36" s="16"/>
      <c r="CJR36" s="541"/>
      <c r="CJS36" s="541"/>
      <c r="CJT36" s="541"/>
      <c r="CJU36" s="16"/>
      <c r="CJV36" s="541"/>
      <c r="CJW36" s="541"/>
      <c r="CJX36" s="541"/>
      <c r="CJY36" s="16"/>
      <c r="CJZ36" s="541"/>
      <c r="CKA36" s="541"/>
      <c r="CKB36" s="541"/>
      <c r="CKC36" s="16"/>
      <c r="CKD36" s="541"/>
      <c r="CKE36" s="541"/>
      <c r="CKF36" s="541"/>
      <c r="CKG36" s="16"/>
      <c r="CKH36" s="541"/>
      <c r="CKI36" s="541"/>
      <c r="CKJ36" s="541"/>
      <c r="CKK36" s="16"/>
      <c r="CKL36" s="541"/>
      <c r="CKM36" s="541"/>
      <c r="CKN36" s="541"/>
      <c r="CKO36" s="16"/>
      <c r="CKP36" s="541"/>
      <c r="CKQ36" s="541"/>
      <c r="CKR36" s="541"/>
      <c r="CKS36" s="16"/>
      <c r="CKT36" s="541"/>
      <c r="CKU36" s="541"/>
      <c r="CKV36" s="541"/>
      <c r="CKW36" s="16"/>
      <c r="CKX36" s="541"/>
      <c r="CKY36" s="541"/>
      <c r="CKZ36" s="541"/>
      <c r="CLA36" s="16"/>
      <c r="CLB36" s="541"/>
      <c r="CLC36" s="541"/>
      <c r="CLD36" s="541"/>
      <c r="CLE36" s="16"/>
      <c r="CLF36" s="541"/>
      <c r="CLG36" s="541"/>
      <c r="CLH36" s="541"/>
      <c r="CLI36" s="16"/>
      <c r="CLJ36" s="541"/>
      <c r="CLK36" s="541"/>
      <c r="CLL36" s="541"/>
      <c r="CLM36" s="16"/>
      <c r="CLN36" s="541"/>
      <c r="CLO36" s="541"/>
      <c r="CLP36" s="541"/>
      <c r="CLQ36" s="16"/>
      <c r="CLR36" s="541"/>
      <c r="CLS36" s="541"/>
      <c r="CLT36" s="541"/>
      <c r="CLU36" s="16"/>
      <c r="CLV36" s="541"/>
      <c r="CLW36" s="541"/>
      <c r="CLX36" s="541"/>
      <c r="CLY36" s="16"/>
      <c r="CLZ36" s="541"/>
      <c r="CMA36" s="541"/>
      <c r="CMB36" s="541"/>
      <c r="CMC36" s="16"/>
      <c r="CMD36" s="541"/>
      <c r="CME36" s="541"/>
      <c r="CMF36" s="541"/>
      <c r="CMG36" s="16"/>
      <c r="CMH36" s="541"/>
      <c r="CMI36" s="541"/>
      <c r="CMJ36" s="541"/>
      <c r="CMK36" s="16"/>
      <c r="CML36" s="541"/>
      <c r="CMM36" s="541"/>
      <c r="CMN36" s="541"/>
      <c r="CMO36" s="16"/>
      <c r="CMP36" s="541"/>
      <c r="CMQ36" s="541"/>
      <c r="CMR36" s="541"/>
      <c r="CMS36" s="16"/>
      <c r="CMT36" s="541"/>
      <c r="CMU36" s="541"/>
      <c r="CMV36" s="541"/>
      <c r="CMW36" s="16"/>
      <c r="CMX36" s="541"/>
      <c r="CMY36" s="541"/>
      <c r="CMZ36" s="541"/>
      <c r="CNA36" s="16"/>
      <c r="CNB36" s="541"/>
      <c r="CNC36" s="541"/>
      <c r="CND36" s="541"/>
      <c r="CNE36" s="16"/>
      <c r="CNF36" s="541"/>
      <c r="CNG36" s="541"/>
      <c r="CNH36" s="541"/>
      <c r="CNI36" s="16"/>
      <c r="CNJ36" s="541"/>
      <c r="CNK36" s="541"/>
      <c r="CNL36" s="541"/>
      <c r="CNM36" s="16"/>
      <c r="CNN36" s="541"/>
      <c r="CNO36" s="541"/>
      <c r="CNP36" s="541"/>
      <c r="CNQ36" s="16"/>
      <c r="CNR36" s="541"/>
      <c r="CNS36" s="541"/>
      <c r="CNT36" s="541"/>
      <c r="CNU36" s="16"/>
      <c r="CNV36" s="541"/>
      <c r="CNW36" s="541"/>
      <c r="CNX36" s="541"/>
      <c r="CNY36" s="16"/>
      <c r="CNZ36" s="541"/>
      <c r="COA36" s="541"/>
      <c r="COB36" s="541"/>
      <c r="COC36" s="16"/>
      <c r="COD36" s="541"/>
      <c r="COE36" s="541"/>
      <c r="COF36" s="541"/>
      <c r="COG36" s="16"/>
      <c r="COH36" s="541"/>
      <c r="COI36" s="541"/>
      <c r="COJ36" s="541"/>
      <c r="COK36" s="16"/>
      <c r="COL36" s="541"/>
      <c r="COM36" s="541"/>
      <c r="CON36" s="541"/>
      <c r="COO36" s="16"/>
      <c r="COP36" s="541"/>
      <c r="COQ36" s="541"/>
      <c r="COR36" s="541"/>
      <c r="COS36" s="16"/>
      <c r="COT36" s="541"/>
      <c r="COU36" s="541"/>
      <c r="COV36" s="541"/>
      <c r="COW36" s="16"/>
      <c r="COX36" s="541"/>
      <c r="COY36" s="541"/>
      <c r="COZ36" s="541"/>
      <c r="CPA36" s="16"/>
      <c r="CPB36" s="541"/>
      <c r="CPC36" s="541"/>
      <c r="CPD36" s="541"/>
      <c r="CPE36" s="16"/>
      <c r="CPF36" s="541"/>
      <c r="CPG36" s="541"/>
      <c r="CPH36" s="541"/>
      <c r="CPI36" s="16"/>
      <c r="CPJ36" s="541"/>
      <c r="CPK36" s="541"/>
      <c r="CPL36" s="541"/>
      <c r="CPM36" s="16"/>
      <c r="CPN36" s="541"/>
      <c r="CPO36" s="541"/>
      <c r="CPP36" s="541"/>
      <c r="CPQ36" s="16"/>
      <c r="CPR36" s="541"/>
      <c r="CPS36" s="541"/>
      <c r="CPT36" s="541"/>
      <c r="CPU36" s="16"/>
      <c r="CPV36" s="541"/>
      <c r="CPW36" s="541"/>
      <c r="CPX36" s="541"/>
      <c r="CPY36" s="16"/>
      <c r="CPZ36" s="541"/>
      <c r="CQA36" s="541"/>
      <c r="CQB36" s="541"/>
      <c r="CQC36" s="16"/>
      <c r="CQD36" s="541"/>
      <c r="CQE36" s="541"/>
      <c r="CQF36" s="541"/>
      <c r="CQG36" s="16"/>
      <c r="CQH36" s="541"/>
      <c r="CQI36" s="541"/>
      <c r="CQJ36" s="541"/>
      <c r="CQK36" s="16"/>
      <c r="CQL36" s="541"/>
      <c r="CQM36" s="541"/>
      <c r="CQN36" s="541"/>
      <c r="CQO36" s="16"/>
      <c r="CQP36" s="541"/>
      <c r="CQQ36" s="541"/>
      <c r="CQR36" s="541"/>
      <c r="CQS36" s="16"/>
      <c r="CQT36" s="541"/>
      <c r="CQU36" s="541"/>
      <c r="CQV36" s="541"/>
      <c r="CQW36" s="16"/>
      <c r="CQX36" s="541"/>
      <c r="CQY36" s="541"/>
      <c r="CQZ36" s="541"/>
      <c r="CRA36" s="16"/>
      <c r="CRB36" s="541"/>
      <c r="CRC36" s="541"/>
      <c r="CRD36" s="541"/>
      <c r="CRE36" s="16"/>
      <c r="CRF36" s="541"/>
      <c r="CRG36" s="541"/>
      <c r="CRH36" s="541"/>
      <c r="CRI36" s="16"/>
      <c r="CRJ36" s="541"/>
      <c r="CRK36" s="541"/>
      <c r="CRL36" s="541"/>
      <c r="CRM36" s="16"/>
      <c r="CRN36" s="541"/>
      <c r="CRO36" s="541"/>
      <c r="CRP36" s="541"/>
      <c r="CRQ36" s="16"/>
      <c r="CRR36" s="541"/>
      <c r="CRS36" s="541"/>
      <c r="CRT36" s="541"/>
      <c r="CRU36" s="16"/>
      <c r="CRV36" s="541"/>
      <c r="CRW36" s="541"/>
      <c r="CRX36" s="541"/>
      <c r="CRY36" s="16"/>
      <c r="CRZ36" s="541"/>
      <c r="CSA36" s="541"/>
      <c r="CSB36" s="541"/>
      <c r="CSC36" s="16"/>
      <c r="CSD36" s="541"/>
      <c r="CSE36" s="541"/>
      <c r="CSF36" s="541"/>
      <c r="CSG36" s="16"/>
      <c r="CSH36" s="541"/>
      <c r="CSI36" s="541"/>
      <c r="CSJ36" s="541"/>
      <c r="CSK36" s="16"/>
      <c r="CSL36" s="541"/>
      <c r="CSM36" s="541"/>
      <c r="CSN36" s="541"/>
      <c r="CSO36" s="16"/>
      <c r="CSP36" s="541"/>
      <c r="CSQ36" s="541"/>
      <c r="CSR36" s="541"/>
      <c r="CSS36" s="16"/>
      <c r="CST36" s="541"/>
      <c r="CSU36" s="541"/>
      <c r="CSV36" s="541"/>
      <c r="CSW36" s="16"/>
      <c r="CSX36" s="541"/>
      <c r="CSY36" s="541"/>
      <c r="CSZ36" s="541"/>
      <c r="CTA36" s="16"/>
      <c r="CTB36" s="541"/>
      <c r="CTC36" s="541"/>
      <c r="CTD36" s="541"/>
      <c r="CTE36" s="16"/>
      <c r="CTF36" s="541"/>
      <c r="CTG36" s="541"/>
      <c r="CTH36" s="541"/>
      <c r="CTI36" s="16"/>
      <c r="CTJ36" s="541"/>
      <c r="CTK36" s="541"/>
      <c r="CTL36" s="541"/>
      <c r="CTM36" s="16"/>
      <c r="CTN36" s="541"/>
      <c r="CTO36" s="541"/>
      <c r="CTP36" s="541"/>
      <c r="CTQ36" s="16"/>
      <c r="CTR36" s="541"/>
      <c r="CTS36" s="541"/>
      <c r="CTT36" s="541"/>
      <c r="CTU36" s="16"/>
      <c r="CTV36" s="541"/>
      <c r="CTW36" s="541"/>
      <c r="CTX36" s="541"/>
      <c r="CTY36" s="16"/>
      <c r="CTZ36" s="541"/>
      <c r="CUA36" s="541"/>
      <c r="CUB36" s="541"/>
      <c r="CUC36" s="16"/>
      <c r="CUD36" s="541"/>
      <c r="CUE36" s="541"/>
      <c r="CUF36" s="541"/>
      <c r="CUG36" s="16"/>
      <c r="CUH36" s="541"/>
      <c r="CUI36" s="541"/>
      <c r="CUJ36" s="541"/>
      <c r="CUK36" s="16"/>
      <c r="CUL36" s="541"/>
      <c r="CUM36" s="541"/>
      <c r="CUN36" s="541"/>
      <c r="CUO36" s="16"/>
      <c r="CUP36" s="541"/>
      <c r="CUQ36" s="541"/>
      <c r="CUR36" s="541"/>
      <c r="CUS36" s="16"/>
      <c r="CUT36" s="541"/>
      <c r="CUU36" s="541"/>
      <c r="CUV36" s="541"/>
      <c r="CUW36" s="16"/>
      <c r="CUX36" s="541"/>
      <c r="CUY36" s="541"/>
      <c r="CUZ36" s="541"/>
      <c r="CVA36" s="16"/>
      <c r="CVB36" s="541"/>
      <c r="CVC36" s="541"/>
      <c r="CVD36" s="541"/>
      <c r="CVE36" s="16"/>
      <c r="CVF36" s="541"/>
      <c r="CVG36" s="541"/>
      <c r="CVH36" s="541"/>
      <c r="CVI36" s="16"/>
      <c r="CVJ36" s="541"/>
      <c r="CVK36" s="541"/>
      <c r="CVL36" s="541"/>
      <c r="CVM36" s="16"/>
      <c r="CVN36" s="541"/>
      <c r="CVO36" s="541"/>
      <c r="CVP36" s="541"/>
      <c r="CVQ36" s="16"/>
      <c r="CVR36" s="541"/>
      <c r="CVS36" s="541"/>
      <c r="CVT36" s="541"/>
      <c r="CVU36" s="16"/>
      <c r="CVV36" s="541"/>
      <c r="CVW36" s="541"/>
      <c r="CVX36" s="541"/>
      <c r="CVY36" s="16"/>
      <c r="CVZ36" s="541"/>
      <c r="CWA36" s="541"/>
      <c r="CWB36" s="541"/>
      <c r="CWC36" s="16"/>
      <c r="CWD36" s="541"/>
      <c r="CWE36" s="541"/>
      <c r="CWF36" s="541"/>
      <c r="CWG36" s="16"/>
      <c r="CWH36" s="541"/>
      <c r="CWI36" s="541"/>
      <c r="CWJ36" s="541"/>
      <c r="CWK36" s="16"/>
      <c r="CWL36" s="541"/>
      <c r="CWM36" s="541"/>
      <c r="CWN36" s="541"/>
      <c r="CWO36" s="16"/>
      <c r="CWP36" s="541"/>
      <c r="CWQ36" s="541"/>
      <c r="CWR36" s="541"/>
      <c r="CWS36" s="16"/>
      <c r="CWT36" s="541"/>
      <c r="CWU36" s="541"/>
      <c r="CWV36" s="541"/>
      <c r="CWW36" s="16"/>
      <c r="CWX36" s="541"/>
      <c r="CWY36" s="541"/>
      <c r="CWZ36" s="541"/>
      <c r="CXA36" s="16"/>
      <c r="CXB36" s="541"/>
      <c r="CXC36" s="541"/>
      <c r="CXD36" s="541"/>
      <c r="CXE36" s="16"/>
      <c r="CXF36" s="541"/>
      <c r="CXG36" s="541"/>
      <c r="CXH36" s="541"/>
      <c r="CXI36" s="16"/>
      <c r="CXJ36" s="541"/>
      <c r="CXK36" s="541"/>
      <c r="CXL36" s="541"/>
      <c r="CXM36" s="16"/>
      <c r="CXN36" s="541"/>
      <c r="CXO36" s="541"/>
      <c r="CXP36" s="541"/>
      <c r="CXQ36" s="16"/>
      <c r="CXR36" s="541"/>
      <c r="CXS36" s="541"/>
      <c r="CXT36" s="541"/>
      <c r="CXU36" s="16"/>
      <c r="CXV36" s="541"/>
      <c r="CXW36" s="541"/>
      <c r="CXX36" s="541"/>
      <c r="CXY36" s="16"/>
      <c r="CXZ36" s="541"/>
      <c r="CYA36" s="541"/>
      <c r="CYB36" s="541"/>
      <c r="CYC36" s="16"/>
      <c r="CYD36" s="541"/>
      <c r="CYE36" s="541"/>
      <c r="CYF36" s="541"/>
      <c r="CYG36" s="16"/>
      <c r="CYH36" s="541"/>
      <c r="CYI36" s="541"/>
      <c r="CYJ36" s="541"/>
      <c r="CYK36" s="16"/>
      <c r="CYL36" s="541"/>
      <c r="CYM36" s="541"/>
      <c r="CYN36" s="541"/>
      <c r="CYO36" s="16"/>
      <c r="CYP36" s="541"/>
      <c r="CYQ36" s="541"/>
      <c r="CYR36" s="541"/>
      <c r="CYS36" s="16"/>
      <c r="CYT36" s="541"/>
      <c r="CYU36" s="541"/>
      <c r="CYV36" s="541"/>
      <c r="CYW36" s="16"/>
      <c r="CYX36" s="541"/>
      <c r="CYY36" s="541"/>
      <c r="CYZ36" s="541"/>
      <c r="CZA36" s="16"/>
      <c r="CZB36" s="541"/>
      <c r="CZC36" s="541"/>
      <c r="CZD36" s="541"/>
      <c r="CZE36" s="16"/>
      <c r="CZF36" s="541"/>
      <c r="CZG36" s="541"/>
      <c r="CZH36" s="541"/>
      <c r="CZI36" s="16"/>
      <c r="CZJ36" s="541"/>
      <c r="CZK36" s="541"/>
      <c r="CZL36" s="541"/>
      <c r="CZM36" s="16"/>
      <c r="CZN36" s="541"/>
      <c r="CZO36" s="541"/>
      <c r="CZP36" s="541"/>
      <c r="CZQ36" s="16"/>
      <c r="CZR36" s="541"/>
      <c r="CZS36" s="541"/>
      <c r="CZT36" s="541"/>
      <c r="CZU36" s="16"/>
      <c r="CZV36" s="541"/>
      <c r="CZW36" s="541"/>
      <c r="CZX36" s="541"/>
      <c r="CZY36" s="16"/>
      <c r="CZZ36" s="541"/>
      <c r="DAA36" s="541"/>
      <c r="DAB36" s="541"/>
      <c r="DAC36" s="16"/>
      <c r="DAD36" s="541"/>
      <c r="DAE36" s="541"/>
      <c r="DAF36" s="541"/>
      <c r="DAG36" s="16"/>
      <c r="DAH36" s="541"/>
      <c r="DAI36" s="541"/>
      <c r="DAJ36" s="541"/>
      <c r="DAK36" s="16"/>
      <c r="DAL36" s="541"/>
      <c r="DAM36" s="541"/>
      <c r="DAN36" s="541"/>
      <c r="DAO36" s="16"/>
      <c r="DAP36" s="541"/>
      <c r="DAQ36" s="541"/>
      <c r="DAR36" s="541"/>
      <c r="DAS36" s="16"/>
      <c r="DAT36" s="541"/>
      <c r="DAU36" s="541"/>
      <c r="DAV36" s="541"/>
      <c r="DAW36" s="16"/>
      <c r="DAX36" s="541"/>
      <c r="DAY36" s="541"/>
      <c r="DAZ36" s="541"/>
      <c r="DBA36" s="16"/>
      <c r="DBB36" s="541"/>
      <c r="DBC36" s="541"/>
      <c r="DBD36" s="541"/>
      <c r="DBE36" s="16"/>
      <c r="DBF36" s="541"/>
      <c r="DBG36" s="541"/>
      <c r="DBH36" s="541"/>
      <c r="DBI36" s="16"/>
      <c r="DBJ36" s="541"/>
      <c r="DBK36" s="541"/>
      <c r="DBL36" s="541"/>
      <c r="DBM36" s="16"/>
      <c r="DBN36" s="541"/>
      <c r="DBO36" s="541"/>
      <c r="DBP36" s="541"/>
      <c r="DBQ36" s="16"/>
      <c r="DBR36" s="541"/>
      <c r="DBS36" s="541"/>
      <c r="DBT36" s="541"/>
      <c r="DBU36" s="16"/>
      <c r="DBV36" s="541"/>
      <c r="DBW36" s="541"/>
      <c r="DBX36" s="541"/>
      <c r="DBY36" s="16"/>
      <c r="DBZ36" s="541"/>
      <c r="DCA36" s="541"/>
      <c r="DCB36" s="541"/>
      <c r="DCC36" s="16"/>
      <c r="DCD36" s="541"/>
      <c r="DCE36" s="541"/>
      <c r="DCF36" s="541"/>
      <c r="DCG36" s="16"/>
      <c r="DCH36" s="541"/>
      <c r="DCI36" s="541"/>
      <c r="DCJ36" s="541"/>
      <c r="DCK36" s="16"/>
      <c r="DCL36" s="541"/>
      <c r="DCM36" s="541"/>
      <c r="DCN36" s="541"/>
      <c r="DCO36" s="16"/>
      <c r="DCP36" s="541"/>
      <c r="DCQ36" s="541"/>
      <c r="DCR36" s="541"/>
      <c r="DCS36" s="16"/>
      <c r="DCT36" s="541"/>
      <c r="DCU36" s="541"/>
      <c r="DCV36" s="541"/>
      <c r="DCW36" s="16"/>
      <c r="DCX36" s="541"/>
      <c r="DCY36" s="541"/>
      <c r="DCZ36" s="541"/>
      <c r="DDA36" s="16"/>
      <c r="DDB36" s="541"/>
      <c r="DDC36" s="541"/>
      <c r="DDD36" s="541"/>
      <c r="DDE36" s="16"/>
      <c r="DDF36" s="541"/>
      <c r="DDG36" s="541"/>
      <c r="DDH36" s="541"/>
      <c r="DDI36" s="16"/>
      <c r="DDJ36" s="541"/>
      <c r="DDK36" s="541"/>
      <c r="DDL36" s="541"/>
      <c r="DDM36" s="16"/>
      <c r="DDN36" s="541"/>
      <c r="DDO36" s="541"/>
      <c r="DDP36" s="541"/>
      <c r="DDQ36" s="16"/>
      <c r="DDR36" s="541"/>
      <c r="DDS36" s="541"/>
      <c r="DDT36" s="541"/>
      <c r="DDU36" s="16"/>
      <c r="DDV36" s="541"/>
      <c r="DDW36" s="541"/>
      <c r="DDX36" s="541"/>
      <c r="DDY36" s="16"/>
      <c r="DDZ36" s="541"/>
      <c r="DEA36" s="541"/>
      <c r="DEB36" s="541"/>
      <c r="DEC36" s="16"/>
      <c r="DED36" s="541"/>
      <c r="DEE36" s="541"/>
      <c r="DEF36" s="541"/>
      <c r="DEG36" s="16"/>
      <c r="DEH36" s="541"/>
      <c r="DEI36" s="541"/>
      <c r="DEJ36" s="541"/>
      <c r="DEK36" s="16"/>
      <c r="DEL36" s="541"/>
      <c r="DEM36" s="541"/>
      <c r="DEN36" s="541"/>
      <c r="DEO36" s="16"/>
      <c r="DEP36" s="541"/>
      <c r="DEQ36" s="541"/>
      <c r="DER36" s="541"/>
      <c r="DES36" s="16"/>
      <c r="DET36" s="541"/>
      <c r="DEU36" s="541"/>
      <c r="DEV36" s="541"/>
      <c r="DEW36" s="16"/>
      <c r="DEX36" s="541"/>
      <c r="DEY36" s="541"/>
      <c r="DEZ36" s="541"/>
      <c r="DFA36" s="16"/>
      <c r="DFB36" s="541"/>
      <c r="DFC36" s="541"/>
      <c r="DFD36" s="541"/>
      <c r="DFE36" s="16"/>
      <c r="DFF36" s="541"/>
      <c r="DFG36" s="541"/>
      <c r="DFH36" s="541"/>
      <c r="DFI36" s="16"/>
      <c r="DFJ36" s="541"/>
      <c r="DFK36" s="541"/>
      <c r="DFL36" s="541"/>
      <c r="DFM36" s="16"/>
      <c r="DFN36" s="541"/>
      <c r="DFO36" s="541"/>
      <c r="DFP36" s="541"/>
      <c r="DFQ36" s="16"/>
      <c r="DFR36" s="541"/>
      <c r="DFS36" s="541"/>
      <c r="DFT36" s="541"/>
      <c r="DFU36" s="16"/>
      <c r="DFV36" s="541"/>
      <c r="DFW36" s="541"/>
      <c r="DFX36" s="541"/>
      <c r="DFY36" s="16"/>
      <c r="DFZ36" s="541"/>
      <c r="DGA36" s="541"/>
      <c r="DGB36" s="541"/>
      <c r="DGC36" s="16"/>
      <c r="DGD36" s="541"/>
      <c r="DGE36" s="541"/>
      <c r="DGF36" s="541"/>
      <c r="DGG36" s="16"/>
      <c r="DGH36" s="541"/>
      <c r="DGI36" s="541"/>
      <c r="DGJ36" s="541"/>
      <c r="DGK36" s="16"/>
      <c r="DGL36" s="541"/>
      <c r="DGM36" s="541"/>
      <c r="DGN36" s="541"/>
      <c r="DGO36" s="16"/>
      <c r="DGP36" s="541"/>
      <c r="DGQ36" s="541"/>
      <c r="DGR36" s="541"/>
      <c r="DGS36" s="16"/>
      <c r="DGT36" s="541"/>
      <c r="DGU36" s="541"/>
      <c r="DGV36" s="541"/>
      <c r="DGW36" s="16"/>
      <c r="DGX36" s="541"/>
      <c r="DGY36" s="541"/>
      <c r="DGZ36" s="541"/>
      <c r="DHA36" s="16"/>
      <c r="DHB36" s="541"/>
      <c r="DHC36" s="541"/>
      <c r="DHD36" s="541"/>
      <c r="DHE36" s="16"/>
      <c r="DHF36" s="541"/>
      <c r="DHG36" s="541"/>
      <c r="DHH36" s="541"/>
      <c r="DHI36" s="16"/>
      <c r="DHJ36" s="541"/>
      <c r="DHK36" s="541"/>
      <c r="DHL36" s="541"/>
      <c r="DHM36" s="16"/>
      <c r="DHN36" s="541"/>
      <c r="DHO36" s="541"/>
      <c r="DHP36" s="541"/>
      <c r="DHQ36" s="16"/>
      <c r="DHR36" s="541"/>
      <c r="DHS36" s="541"/>
      <c r="DHT36" s="541"/>
      <c r="DHU36" s="16"/>
      <c r="DHV36" s="541"/>
      <c r="DHW36" s="541"/>
      <c r="DHX36" s="541"/>
      <c r="DHY36" s="16"/>
      <c r="DHZ36" s="541"/>
      <c r="DIA36" s="541"/>
      <c r="DIB36" s="541"/>
      <c r="DIC36" s="16"/>
      <c r="DID36" s="541"/>
      <c r="DIE36" s="541"/>
      <c r="DIF36" s="541"/>
      <c r="DIG36" s="16"/>
      <c r="DIH36" s="541"/>
      <c r="DII36" s="541"/>
      <c r="DIJ36" s="541"/>
      <c r="DIK36" s="16"/>
      <c r="DIL36" s="541"/>
      <c r="DIM36" s="541"/>
      <c r="DIN36" s="541"/>
      <c r="DIO36" s="16"/>
      <c r="DIP36" s="541"/>
      <c r="DIQ36" s="541"/>
      <c r="DIR36" s="541"/>
      <c r="DIS36" s="16"/>
      <c r="DIT36" s="541"/>
      <c r="DIU36" s="541"/>
      <c r="DIV36" s="541"/>
      <c r="DIW36" s="16"/>
      <c r="DIX36" s="541"/>
      <c r="DIY36" s="541"/>
      <c r="DIZ36" s="541"/>
      <c r="DJA36" s="16"/>
      <c r="DJB36" s="541"/>
      <c r="DJC36" s="541"/>
      <c r="DJD36" s="541"/>
      <c r="DJE36" s="16"/>
      <c r="DJF36" s="541"/>
      <c r="DJG36" s="541"/>
      <c r="DJH36" s="541"/>
      <c r="DJI36" s="16"/>
      <c r="DJJ36" s="541"/>
      <c r="DJK36" s="541"/>
      <c r="DJL36" s="541"/>
      <c r="DJM36" s="16"/>
      <c r="DJN36" s="541"/>
      <c r="DJO36" s="541"/>
      <c r="DJP36" s="541"/>
      <c r="DJQ36" s="16"/>
      <c r="DJR36" s="541"/>
      <c r="DJS36" s="541"/>
      <c r="DJT36" s="541"/>
      <c r="DJU36" s="16"/>
      <c r="DJV36" s="541"/>
      <c r="DJW36" s="541"/>
      <c r="DJX36" s="541"/>
      <c r="DJY36" s="16"/>
      <c r="DJZ36" s="541"/>
      <c r="DKA36" s="541"/>
      <c r="DKB36" s="541"/>
      <c r="DKC36" s="16"/>
      <c r="DKD36" s="541"/>
      <c r="DKE36" s="541"/>
      <c r="DKF36" s="541"/>
      <c r="DKG36" s="16"/>
      <c r="DKH36" s="541"/>
      <c r="DKI36" s="541"/>
      <c r="DKJ36" s="541"/>
      <c r="DKK36" s="16"/>
      <c r="DKL36" s="541"/>
      <c r="DKM36" s="541"/>
      <c r="DKN36" s="541"/>
      <c r="DKO36" s="16"/>
      <c r="DKP36" s="541"/>
      <c r="DKQ36" s="541"/>
      <c r="DKR36" s="541"/>
      <c r="DKS36" s="16"/>
      <c r="DKT36" s="541"/>
      <c r="DKU36" s="541"/>
      <c r="DKV36" s="541"/>
      <c r="DKW36" s="16"/>
      <c r="DKX36" s="541"/>
      <c r="DKY36" s="541"/>
      <c r="DKZ36" s="541"/>
      <c r="DLA36" s="16"/>
      <c r="DLB36" s="541"/>
      <c r="DLC36" s="541"/>
      <c r="DLD36" s="541"/>
      <c r="DLE36" s="16"/>
      <c r="DLF36" s="541"/>
      <c r="DLG36" s="541"/>
      <c r="DLH36" s="541"/>
      <c r="DLI36" s="16"/>
      <c r="DLJ36" s="541"/>
      <c r="DLK36" s="541"/>
      <c r="DLL36" s="541"/>
      <c r="DLM36" s="16"/>
      <c r="DLN36" s="541"/>
      <c r="DLO36" s="541"/>
      <c r="DLP36" s="541"/>
      <c r="DLQ36" s="16"/>
      <c r="DLR36" s="541"/>
      <c r="DLS36" s="541"/>
      <c r="DLT36" s="541"/>
      <c r="DLU36" s="16"/>
      <c r="DLV36" s="541"/>
      <c r="DLW36" s="541"/>
      <c r="DLX36" s="541"/>
      <c r="DLY36" s="16"/>
      <c r="DLZ36" s="541"/>
      <c r="DMA36" s="541"/>
      <c r="DMB36" s="541"/>
      <c r="DMC36" s="16"/>
      <c r="DMD36" s="541"/>
      <c r="DME36" s="541"/>
      <c r="DMF36" s="541"/>
      <c r="DMG36" s="16"/>
      <c r="DMH36" s="541"/>
      <c r="DMI36" s="541"/>
      <c r="DMJ36" s="541"/>
      <c r="DMK36" s="16"/>
      <c r="DML36" s="541"/>
      <c r="DMM36" s="541"/>
      <c r="DMN36" s="541"/>
      <c r="DMO36" s="16"/>
      <c r="DMP36" s="541"/>
      <c r="DMQ36" s="541"/>
      <c r="DMR36" s="541"/>
      <c r="DMS36" s="16"/>
      <c r="DMT36" s="541"/>
      <c r="DMU36" s="541"/>
      <c r="DMV36" s="541"/>
      <c r="DMW36" s="16"/>
      <c r="DMX36" s="541"/>
      <c r="DMY36" s="541"/>
      <c r="DMZ36" s="541"/>
      <c r="DNA36" s="16"/>
      <c r="DNB36" s="541"/>
      <c r="DNC36" s="541"/>
      <c r="DND36" s="541"/>
      <c r="DNE36" s="16"/>
      <c r="DNF36" s="541"/>
      <c r="DNG36" s="541"/>
      <c r="DNH36" s="541"/>
      <c r="DNI36" s="16"/>
      <c r="DNJ36" s="541"/>
      <c r="DNK36" s="541"/>
      <c r="DNL36" s="541"/>
      <c r="DNM36" s="16"/>
      <c r="DNN36" s="541"/>
      <c r="DNO36" s="541"/>
      <c r="DNP36" s="541"/>
      <c r="DNQ36" s="16"/>
      <c r="DNR36" s="541"/>
      <c r="DNS36" s="541"/>
      <c r="DNT36" s="541"/>
      <c r="DNU36" s="16"/>
      <c r="DNV36" s="541"/>
      <c r="DNW36" s="541"/>
      <c r="DNX36" s="541"/>
      <c r="DNY36" s="16"/>
      <c r="DNZ36" s="541"/>
      <c r="DOA36" s="541"/>
      <c r="DOB36" s="541"/>
      <c r="DOC36" s="16"/>
      <c r="DOD36" s="541"/>
      <c r="DOE36" s="541"/>
      <c r="DOF36" s="541"/>
      <c r="DOG36" s="16"/>
      <c r="DOH36" s="541"/>
      <c r="DOI36" s="541"/>
      <c r="DOJ36" s="541"/>
      <c r="DOK36" s="16"/>
      <c r="DOL36" s="541"/>
      <c r="DOM36" s="541"/>
      <c r="DON36" s="541"/>
      <c r="DOO36" s="16"/>
      <c r="DOP36" s="541"/>
      <c r="DOQ36" s="541"/>
      <c r="DOR36" s="541"/>
      <c r="DOS36" s="16"/>
      <c r="DOT36" s="541"/>
      <c r="DOU36" s="541"/>
      <c r="DOV36" s="541"/>
      <c r="DOW36" s="16"/>
      <c r="DOX36" s="541"/>
      <c r="DOY36" s="541"/>
      <c r="DOZ36" s="541"/>
      <c r="DPA36" s="16"/>
      <c r="DPB36" s="541"/>
      <c r="DPC36" s="541"/>
      <c r="DPD36" s="541"/>
      <c r="DPE36" s="16"/>
      <c r="DPF36" s="541"/>
      <c r="DPG36" s="541"/>
      <c r="DPH36" s="541"/>
      <c r="DPI36" s="16"/>
      <c r="DPJ36" s="541"/>
      <c r="DPK36" s="541"/>
      <c r="DPL36" s="541"/>
      <c r="DPM36" s="16"/>
      <c r="DPN36" s="541"/>
      <c r="DPO36" s="541"/>
      <c r="DPP36" s="541"/>
      <c r="DPQ36" s="16"/>
      <c r="DPR36" s="541"/>
      <c r="DPS36" s="541"/>
      <c r="DPT36" s="541"/>
      <c r="DPU36" s="16"/>
      <c r="DPV36" s="541"/>
      <c r="DPW36" s="541"/>
      <c r="DPX36" s="541"/>
      <c r="DPY36" s="16"/>
      <c r="DPZ36" s="541"/>
      <c r="DQA36" s="541"/>
      <c r="DQB36" s="541"/>
      <c r="DQC36" s="16"/>
      <c r="DQD36" s="541"/>
      <c r="DQE36" s="541"/>
      <c r="DQF36" s="541"/>
      <c r="DQG36" s="16"/>
      <c r="DQH36" s="541"/>
      <c r="DQI36" s="541"/>
      <c r="DQJ36" s="541"/>
      <c r="DQK36" s="16"/>
      <c r="DQL36" s="541"/>
      <c r="DQM36" s="541"/>
      <c r="DQN36" s="541"/>
      <c r="DQO36" s="16"/>
      <c r="DQP36" s="541"/>
      <c r="DQQ36" s="541"/>
      <c r="DQR36" s="541"/>
      <c r="DQS36" s="16"/>
      <c r="DQT36" s="541"/>
      <c r="DQU36" s="541"/>
      <c r="DQV36" s="541"/>
      <c r="DQW36" s="16"/>
      <c r="DQX36" s="541"/>
      <c r="DQY36" s="541"/>
      <c r="DQZ36" s="541"/>
      <c r="DRA36" s="16"/>
      <c r="DRB36" s="541"/>
      <c r="DRC36" s="541"/>
      <c r="DRD36" s="541"/>
      <c r="DRE36" s="16"/>
      <c r="DRF36" s="541"/>
      <c r="DRG36" s="541"/>
      <c r="DRH36" s="541"/>
      <c r="DRI36" s="16"/>
      <c r="DRJ36" s="541"/>
      <c r="DRK36" s="541"/>
      <c r="DRL36" s="541"/>
      <c r="DRM36" s="16"/>
      <c r="DRN36" s="541"/>
      <c r="DRO36" s="541"/>
      <c r="DRP36" s="541"/>
      <c r="DRQ36" s="16"/>
      <c r="DRR36" s="541"/>
      <c r="DRS36" s="541"/>
      <c r="DRT36" s="541"/>
      <c r="DRU36" s="16"/>
      <c r="DRV36" s="541"/>
      <c r="DRW36" s="541"/>
      <c r="DRX36" s="541"/>
      <c r="DRY36" s="16"/>
      <c r="DRZ36" s="541"/>
      <c r="DSA36" s="541"/>
      <c r="DSB36" s="541"/>
      <c r="DSC36" s="16"/>
      <c r="DSD36" s="541"/>
      <c r="DSE36" s="541"/>
      <c r="DSF36" s="541"/>
      <c r="DSG36" s="16"/>
      <c r="DSH36" s="541"/>
      <c r="DSI36" s="541"/>
      <c r="DSJ36" s="541"/>
      <c r="DSK36" s="16"/>
      <c r="DSL36" s="541"/>
      <c r="DSM36" s="541"/>
      <c r="DSN36" s="541"/>
      <c r="DSO36" s="16"/>
      <c r="DSP36" s="541"/>
      <c r="DSQ36" s="541"/>
      <c r="DSR36" s="541"/>
      <c r="DSS36" s="16"/>
      <c r="DST36" s="541"/>
      <c r="DSU36" s="541"/>
      <c r="DSV36" s="541"/>
      <c r="DSW36" s="16"/>
      <c r="DSX36" s="541"/>
      <c r="DSY36" s="541"/>
      <c r="DSZ36" s="541"/>
      <c r="DTA36" s="16"/>
      <c r="DTB36" s="541"/>
      <c r="DTC36" s="541"/>
      <c r="DTD36" s="541"/>
      <c r="DTE36" s="16"/>
      <c r="DTF36" s="541"/>
      <c r="DTG36" s="541"/>
      <c r="DTH36" s="541"/>
      <c r="DTI36" s="16"/>
      <c r="DTJ36" s="541"/>
      <c r="DTK36" s="541"/>
      <c r="DTL36" s="541"/>
      <c r="DTM36" s="16"/>
      <c r="DTN36" s="541"/>
      <c r="DTO36" s="541"/>
      <c r="DTP36" s="541"/>
      <c r="DTQ36" s="16"/>
      <c r="DTR36" s="541"/>
      <c r="DTS36" s="541"/>
      <c r="DTT36" s="541"/>
      <c r="DTU36" s="16"/>
      <c r="DTV36" s="541"/>
      <c r="DTW36" s="541"/>
      <c r="DTX36" s="541"/>
      <c r="DTY36" s="16"/>
      <c r="DTZ36" s="541"/>
      <c r="DUA36" s="541"/>
      <c r="DUB36" s="541"/>
      <c r="DUC36" s="16"/>
      <c r="DUD36" s="541"/>
      <c r="DUE36" s="541"/>
      <c r="DUF36" s="541"/>
      <c r="DUG36" s="16"/>
      <c r="DUH36" s="541"/>
      <c r="DUI36" s="541"/>
      <c r="DUJ36" s="541"/>
      <c r="DUK36" s="16"/>
      <c r="DUL36" s="541"/>
      <c r="DUM36" s="541"/>
      <c r="DUN36" s="541"/>
      <c r="DUO36" s="16"/>
      <c r="DUP36" s="541"/>
      <c r="DUQ36" s="541"/>
      <c r="DUR36" s="541"/>
      <c r="DUS36" s="16"/>
      <c r="DUT36" s="541"/>
      <c r="DUU36" s="541"/>
      <c r="DUV36" s="541"/>
      <c r="DUW36" s="16"/>
      <c r="DUX36" s="541"/>
      <c r="DUY36" s="541"/>
      <c r="DUZ36" s="541"/>
      <c r="DVA36" s="16"/>
      <c r="DVB36" s="541"/>
      <c r="DVC36" s="541"/>
      <c r="DVD36" s="541"/>
      <c r="DVE36" s="16"/>
      <c r="DVF36" s="541"/>
      <c r="DVG36" s="541"/>
      <c r="DVH36" s="541"/>
      <c r="DVI36" s="16"/>
      <c r="DVJ36" s="541"/>
      <c r="DVK36" s="541"/>
      <c r="DVL36" s="541"/>
      <c r="DVM36" s="16"/>
      <c r="DVN36" s="541"/>
      <c r="DVO36" s="541"/>
      <c r="DVP36" s="541"/>
      <c r="DVQ36" s="16"/>
      <c r="DVR36" s="541"/>
      <c r="DVS36" s="541"/>
      <c r="DVT36" s="541"/>
      <c r="DVU36" s="16"/>
      <c r="DVV36" s="541"/>
      <c r="DVW36" s="541"/>
      <c r="DVX36" s="541"/>
      <c r="DVY36" s="16"/>
      <c r="DVZ36" s="541"/>
      <c r="DWA36" s="541"/>
      <c r="DWB36" s="541"/>
      <c r="DWC36" s="16"/>
      <c r="DWD36" s="541"/>
      <c r="DWE36" s="541"/>
      <c r="DWF36" s="541"/>
      <c r="DWG36" s="16"/>
      <c r="DWH36" s="541"/>
      <c r="DWI36" s="541"/>
      <c r="DWJ36" s="541"/>
      <c r="DWK36" s="16"/>
      <c r="DWL36" s="541"/>
      <c r="DWM36" s="541"/>
      <c r="DWN36" s="541"/>
      <c r="DWO36" s="16"/>
      <c r="DWP36" s="541"/>
      <c r="DWQ36" s="541"/>
      <c r="DWR36" s="541"/>
      <c r="DWS36" s="16"/>
      <c r="DWT36" s="541"/>
      <c r="DWU36" s="541"/>
      <c r="DWV36" s="541"/>
      <c r="DWW36" s="16"/>
      <c r="DWX36" s="541"/>
      <c r="DWY36" s="541"/>
      <c r="DWZ36" s="541"/>
      <c r="DXA36" s="16"/>
      <c r="DXB36" s="541"/>
      <c r="DXC36" s="541"/>
      <c r="DXD36" s="541"/>
      <c r="DXE36" s="16"/>
      <c r="DXF36" s="541"/>
      <c r="DXG36" s="541"/>
      <c r="DXH36" s="541"/>
      <c r="DXI36" s="16"/>
      <c r="DXJ36" s="541"/>
      <c r="DXK36" s="541"/>
      <c r="DXL36" s="541"/>
      <c r="DXM36" s="16"/>
      <c r="DXN36" s="541"/>
      <c r="DXO36" s="541"/>
      <c r="DXP36" s="541"/>
      <c r="DXQ36" s="16"/>
      <c r="DXR36" s="541"/>
      <c r="DXS36" s="541"/>
      <c r="DXT36" s="541"/>
      <c r="DXU36" s="16"/>
      <c r="DXV36" s="541"/>
      <c r="DXW36" s="541"/>
      <c r="DXX36" s="541"/>
      <c r="DXY36" s="16"/>
      <c r="DXZ36" s="541"/>
      <c r="DYA36" s="541"/>
      <c r="DYB36" s="541"/>
      <c r="DYC36" s="16"/>
      <c r="DYD36" s="541"/>
      <c r="DYE36" s="541"/>
      <c r="DYF36" s="541"/>
      <c r="DYG36" s="16"/>
      <c r="DYH36" s="541"/>
      <c r="DYI36" s="541"/>
      <c r="DYJ36" s="541"/>
      <c r="DYK36" s="16"/>
      <c r="DYL36" s="541"/>
      <c r="DYM36" s="541"/>
      <c r="DYN36" s="541"/>
      <c r="DYO36" s="16"/>
      <c r="DYP36" s="541"/>
      <c r="DYQ36" s="541"/>
      <c r="DYR36" s="541"/>
      <c r="DYS36" s="16"/>
      <c r="DYT36" s="541"/>
      <c r="DYU36" s="541"/>
      <c r="DYV36" s="541"/>
      <c r="DYW36" s="16"/>
      <c r="DYX36" s="541"/>
      <c r="DYY36" s="541"/>
      <c r="DYZ36" s="541"/>
      <c r="DZA36" s="16"/>
      <c r="DZB36" s="541"/>
      <c r="DZC36" s="541"/>
      <c r="DZD36" s="541"/>
      <c r="DZE36" s="16"/>
      <c r="DZF36" s="541"/>
      <c r="DZG36" s="541"/>
      <c r="DZH36" s="541"/>
      <c r="DZI36" s="16"/>
      <c r="DZJ36" s="541"/>
      <c r="DZK36" s="541"/>
      <c r="DZL36" s="541"/>
      <c r="DZM36" s="16"/>
      <c r="DZN36" s="541"/>
      <c r="DZO36" s="541"/>
      <c r="DZP36" s="541"/>
      <c r="DZQ36" s="16"/>
      <c r="DZR36" s="541"/>
      <c r="DZS36" s="541"/>
      <c r="DZT36" s="541"/>
      <c r="DZU36" s="16"/>
      <c r="DZV36" s="541"/>
      <c r="DZW36" s="541"/>
      <c r="DZX36" s="541"/>
      <c r="DZY36" s="16"/>
      <c r="DZZ36" s="541"/>
      <c r="EAA36" s="541"/>
      <c r="EAB36" s="541"/>
      <c r="EAC36" s="16"/>
      <c r="EAD36" s="541"/>
      <c r="EAE36" s="541"/>
      <c r="EAF36" s="541"/>
      <c r="EAG36" s="16"/>
      <c r="EAH36" s="541"/>
      <c r="EAI36" s="541"/>
      <c r="EAJ36" s="541"/>
      <c r="EAK36" s="16"/>
      <c r="EAL36" s="541"/>
      <c r="EAM36" s="541"/>
      <c r="EAN36" s="541"/>
      <c r="EAO36" s="16"/>
      <c r="EAP36" s="541"/>
      <c r="EAQ36" s="541"/>
      <c r="EAR36" s="541"/>
      <c r="EAS36" s="16"/>
      <c r="EAT36" s="541"/>
      <c r="EAU36" s="541"/>
      <c r="EAV36" s="541"/>
      <c r="EAW36" s="16"/>
      <c r="EAX36" s="541"/>
      <c r="EAY36" s="541"/>
      <c r="EAZ36" s="541"/>
      <c r="EBA36" s="16"/>
      <c r="EBB36" s="541"/>
      <c r="EBC36" s="541"/>
      <c r="EBD36" s="541"/>
      <c r="EBE36" s="16"/>
      <c r="EBF36" s="541"/>
      <c r="EBG36" s="541"/>
      <c r="EBH36" s="541"/>
      <c r="EBI36" s="16"/>
      <c r="EBJ36" s="541"/>
      <c r="EBK36" s="541"/>
      <c r="EBL36" s="541"/>
      <c r="EBM36" s="16"/>
      <c r="EBN36" s="541"/>
      <c r="EBO36" s="541"/>
      <c r="EBP36" s="541"/>
      <c r="EBQ36" s="16"/>
      <c r="EBR36" s="541"/>
      <c r="EBS36" s="541"/>
      <c r="EBT36" s="541"/>
      <c r="EBU36" s="16"/>
      <c r="EBV36" s="541"/>
      <c r="EBW36" s="541"/>
      <c r="EBX36" s="541"/>
      <c r="EBY36" s="16"/>
      <c r="EBZ36" s="541"/>
      <c r="ECA36" s="541"/>
      <c r="ECB36" s="541"/>
      <c r="ECC36" s="16"/>
      <c r="ECD36" s="541"/>
      <c r="ECE36" s="541"/>
      <c r="ECF36" s="541"/>
      <c r="ECG36" s="16"/>
      <c r="ECH36" s="541"/>
      <c r="ECI36" s="541"/>
      <c r="ECJ36" s="541"/>
      <c r="ECK36" s="16"/>
      <c r="ECL36" s="541"/>
      <c r="ECM36" s="541"/>
      <c r="ECN36" s="541"/>
      <c r="ECO36" s="16"/>
      <c r="ECP36" s="541"/>
      <c r="ECQ36" s="541"/>
      <c r="ECR36" s="541"/>
      <c r="ECS36" s="16"/>
      <c r="ECT36" s="541"/>
      <c r="ECU36" s="541"/>
      <c r="ECV36" s="541"/>
      <c r="ECW36" s="16"/>
      <c r="ECX36" s="541"/>
      <c r="ECY36" s="541"/>
      <c r="ECZ36" s="541"/>
      <c r="EDA36" s="16"/>
      <c r="EDB36" s="541"/>
      <c r="EDC36" s="541"/>
      <c r="EDD36" s="541"/>
      <c r="EDE36" s="16"/>
      <c r="EDF36" s="541"/>
      <c r="EDG36" s="541"/>
      <c r="EDH36" s="541"/>
      <c r="EDI36" s="16"/>
      <c r="EDJ36" s="541"/>
      <c r="EDK36" s="541"/>
      <c r="EDL36" s="541"/>
      <c r="EDM36" s="16"/>
      <c r="EDN36" s="541"/>
      <c r="EDO36" s="541"/>
      <c r="EDP36" s="541"/>
      <c r="EDQ36" s="16"/>
      <c r="EDR36" s="541"/>
      <c r="EDS36" s="541"/>
      <c r="EDT36" s="541"/>
      <c r="EDU36" s="16"/>
      <c r="EDV36" s="541"/>
      <c r="EDW36" s="541"/>
      <c r="EDX36" s="541"/>
      <c r="EDY36" s="16"/>
      <c r="EDZ36" s="541"/>
      <c r="EEA36" s="541"/>
      <c r="EEB36" s="541"/>
      <c r="EEC36" s="16"/>
      <c r="EED36" s="541"/>
      <c r="EEE36" s="541"/>
      <c r="EEF36" s="541"/>
      <c r="EEG36" s="16"/>
      <c r="EEH36" s="541"/>
      <c r="EEI36" s="541"/>
      <c r="EEJ36" s="541"/>
      <c r="EEK36" s="16"/>
      <c r="EEL36" s="541"/>
      <c r="EEM36" s="541"/>
      <c r="EEN36" s="541"/>
      <c r="EEO36" s="16"/>
      <c r="EEP36" s="541"/>
      <c r="EEQ36" s="541"/>
      <c r="EER36" s="541"/>
      <c r="EES36" s="16"/>
      <c r="EET36" s="541"/>
      <c r="EEU36" s="541"/>
      <c r="EEV36" s="541"/>
      <c r="EEW36" s="16"/>
      <c r="EEX36" s="541"/>
      <c r="EEY36" s="541"/>
      <c r="EEZ36" s="541"/>
      <c r="EFA36" s="16"/>
      <c r="EFB36" s="541"/>
      <c r="EFC36" s="541"/>
      <c r="EFD36" s="541"/>
      <c r="EFE36" s="16"/>
      <c r="EFF36" s="541"/>
      <c r="EFG36" s="541"/>
      <c r="EFH36" s="541"/>
      <c r="EFI36" s="16"/>
      <c r="EFJ36" s="541"/>
      <c r="EFK36" s="541"/>
      <c r="EFL36" s="541"/>
      <c r="EFM36" s="16"/>
      <c r="EFN36" s="541"/>
      <c r="EFO36" s="541"/>
      <c r="EFP36" s="541"/>
      <c r="EFQ36" s="16"/>
      <c r="EFR36" s="541"/>
      <c r="EFS36" s="541"/>
      <c r="EFT36" s="541"/>
      <c r="EFU36" s="16"/>
      <c r="EFV36" s="541"/>
      <c r="EFW36" s="541"/>
      <c r="EFX36" s="541"/>
      <c r="EFY36" s="16"/>
      <c r="EFZ36" s="541"/>
      <c r="EGA36" s="541"/>
      <c r="EGB36" s="541"/>
      <c r="EGC36" s="16"/>
      <c r="EGD36" s="541"/>
      <c r="EGE36" s="541"/>
      <c r="EGF36" s="541"/>
      <c r="EGG36" s="16"/>
      <c r="EGH36" s="541"/>
      <c r="EGI36" s="541"/>
      <c r="EGJ36" s="541"/>
      <c r="EGK36" s="16"/>
      <c r="EGL36" s="541"/>
      <c r="EGM36" s="541"/>
      <c r="EGN36" s="541"/>
      <c r="EGO36" s="16"/>
      <c r="EGP36" s="541"/>
      <c r="EGQ36" s="541"/>
      <c r="EGR36" s="541"/>
      <c r="EGS36" s="16"/>
      <c r="EGT36" s="541"/>
      <c r="EGU36" s="541"/>
      <c r="EGV36" s="541"/>
      <c r="EGW36" s="16"/>
      <c r="EGX36" s="541"/>
      <c r="EGY36" s="541"/>
      <c r="EGZ36" s="541"/>
      <c r="EHA36" s="16"/>
      <c r="EHB36" s="541"/>
      <c r="EHC36" s="541"/>
      <c r="EHD36" s="541"/>
      <c r="EHE36" s="16"/>
      <c r="EHF36" s="541"/>
      <c r="EHG36" s="541"/>
      <c r="EHH36" s="541"/>
      <c r="EHI36" s="16"/>
      <c r="EHJ36" s="541"/>
      <c r="EHK36" s="541"/>
      <c r="EHL36" s="541"/>
      <c r="EHM36" s="16"/>
      <c r="EHN36" s="541"/>
      <c r="EHO36" s="541"/>
      <c r="EHP36" s="541"/>
      <c r="EHQ36" s="16"/>
      <c r="EHR36" s="541"/>
      <c r="EHS36" s="541"/>
      <c r="EHT36" s="541"/>
      <c r="EHU36" s="16"/>
      <c r="EHV36" s="541"/>
      <c r="EHW36" s="541"/>
      <c r="EHX36" s="541"/>
      <c r="EHY36" s="16"/>
      <c r="EHZ36" s="541"/>
      <c r="EIA36" s="541"/>
      <c r="EIB36" s="541"/>
      <c r="EIC36" s="16"/>
      <c r="EID36" s="541"/>
      <c r="EIE36" s="541"/>
      <c r="EIF36" s="541"/>
      <c r="EIG36" s="16"/>
      <c r="EIH36" s="541"/>
      <c r="EII36" s="541"/>
      <c r="EIJ36" s="541"/>
      <c r="EIK36" s="16"/>
      <c r="EIL36" s="541"/>
      <c r="EIM36" s="541"/>
      <c r="EIN36" s="541"/>
      <c r="EIO36" s="16"/>
      <c r="EIP36" s="541"/>
      <c r="EIQ36" s="541"/>
      <c r="EIR36" s="541"/>
      <c r="EIS36" s="16"/>
      <c r="EIT36" s="541"/>
      <c r="EIU36" s="541"/>
      <c r="EIV36" s="541"/>
      <c r="EIW36" s="16"/>
      <c r="EIX36" s="541"/>
      <c r="EIY36" s="541"/>
      <c r="EIZ36" s="541"/>
      <c r="EJA36" s="16"/>
      <c r="EJB36" s="541"/>
      <c r="EJC36" s="541"/>
      <c r="EJD36" s="541"/>
      <c r="EJE36" s="16"/>
      <c r="EJF36" s="541"/>
      <c r="EJG36" s="541"/>
      <c r="EJH36" s="541"/>
      <c r="EJI36" s="16"/>
      <c r="EJJ36" s="541"/>
      <c r="EJK36" s="541"/>
      <c r="EJL36" s="541"/>
      <c r="EJM36" s="16"/>
      <c r="EJN36" s="541"/>
      <c r="EJO36" s="541"/>
      <c r="EJP36" s="541"/>
      <c r="EJQ36" s="16"/>
      <c r="EJR36" s="541"/>
      <c r="EJS36" s="541"/>
      <c r="EJT36" s="541"/>
      <c r="EJU36" s="16"/>
      <c r="EJV36" s="541"/>
      <c r="EJW36" s="541"/>
      <c r="EJX36" s="541"/>
      <c r="EJY36" s="16"/>
      <c r="EJZ36" s="541"/>
      <c r="EKA36" s="541"/>
      <c r="EKB36" s="541"/>
      <c r="EKC36" s="16"/>
      <c r="EKD36" s="541"/>
      <c r="EKE36" s="541"/>
      <c r="EKF36" s="541"/>
      <c r="EKG36" s="16"/>
      <c r="EKH36" s="541"/>
      <c r="EKI36" s="541"/>
      <c r="EKJ36" s="541"/>
      <c r="EKK36" s="16"/>
      <c r="EKL36" s="541"/>
      <c r="EKM36" s="541"/>
      <c r="EKN36" s="541"/>
      <c r="EKO36" s="16"/>
      <c r="EKP36" s="541"/>
      <c r="EKQ36" s="541"/>
      <c r="EKR36" s="541"/>
      <c r="EKS36" s="16"/>
      <c r="EKT36" s="541"/>
      <c r="EKU36" s="541"/>
      <c r="EKV36" s="541"/>
      <c r="EKW36" s="16"/>
      <c r="EKX36" s="541"/>
      <c r="EKY36" s="541"/>
      <c r="EKZ36" s="541"/>
      <c r="ELA36" s="16"/>
      <c r="ELB36" s="541"/>
      <c r="ELC36" s="541"/>
      <c r="ELD36" s="541"/>
      <c r="ELE36" s="16"/>
      <c r="ELF36" s="541"/>
      <c r="ELG36" s="541"/>
      <c r="ELH36" s="541"/>
      <c r="ELI36" s="16"/>
      <c r="ELJ36" s="541"/>
      <c r="ELK36" s="541"/>
      <c r="ELL36" s="541"/>
      <c r="ELM36" s="16"/>
      <c r="ELN36" s="541"/>
      <c r="ELO36" s="541"/>
      <c r="ELP36" s="541"/>
      <c r="ELQ36" s="16"/>
      <c r="ELR36" s="541"/>
      <c r="ELS36" s="541"/>
      <c r="ELT36" s="541"/>
      <c r="ELU36" s="16"/>
      <c r="ELV36" s="541"/>
      <c r="ELW36" s="541"/>
      <c r="ELX36" s="541"/>
      <c r="ELY36" s="16"/>
      <c r="ELZ36" s="541"/>
      <c r="EMA36" s="541"/>
      <c r="EMB36" s="541"/>
      <c r="EMC36" s="16"/>
      <c r="EMD36" s="541"/>
      <c r="EME36" s="541"/>
      <c r="EMF36" s="541"/>
      <c r="EMG36" s="16"/>
      <c r="EMH36" s="541"/>
      <c r="EMI36" s="541"/>
      <c r="EMJ36" s="541"/>
      <c r="EMK36" s="16"/>
      <c r="EML36" s="541"/>
      <c r="EMM36" s="541"/>
      <c r="EMN36" s="541"/>
      <c r="EMO36" s="16"/>
      <c r="EMP36" s="541"/>
      <c r="EMQ36" s="541"/>
      <c r="EMR36" s="541"/>
      <c r="EMS36" s="16"/>
      <c r="EMT36" s="541"/>
      <c r="EMU36" s="541"/>
      <c r="EMV36" s="541"/>
      <c r="EMW36" s="16"/>
      <c r="EMX36" s="541"/>
      <c r="EMY36" s="541"/>
      <c r="EMZ36" s="541"/>
      <c r="ENA36" s="16"/>
      <c r="ENB36" s="541"/>
      <c r="ENC36" s="541"/>
      <c r="END36" s="541"/>
      <c r="ENE36" s="16"/>
      <c r="ENF36" s="541"/>
      <c r="ENG36" s="541"/>
      <c r="ENH36" s="541"/>
      <c r="ENI36" s="16"/>
      <c r="ENJ36" s="541"/>
      <c r="ENK36" s="541"/>
      <c r="ENL36" s="541"/>
      <c r="ENM36" s="16"/>
      <c r="ENN36" s="541"/>
      <c r="ENO36" s="541"/>
      <c r="ENP36" s="541"/>
      <c r="ENQ36" s="16"/>
      <c r="ENR36" s="541"/>
      <c r="ENS36" s="541"/>
      <c r="ENT36" s="541"/>
      <c r="ENU36" s="16"/>
      <c r="ENV36" s="541"/>
      <c r="ENW36" s="541"/>
      <c r="ENX36" s="541"/>
      <c r="ENY36" s="16"/>
      <c r="ENZ36" s="541"/>
      <c r="EOA36" s="541"/>
      <c r="EOB36" s="541"/>
      <c r="EOC36" s="16"/>
      <c r="EOD36" s="541"/>
      <c r="EOE36" s="541"/>
      <c r="EOF36" s="541"/>
      <c r="EOG36" s="16"/>
      <c r="EOH36" s="541"/>
      <c r="EOI36" s="541"/>
      <c r="EOJ36" s="541"/>
      <c r="EOK36" s="16"/>
      <c r="EOL36" s="541"/>
      <c r="EOM36" s="541"/>
      <c r="EON36" s="541"/>
      <c r="EOO36" s="16"/>
      <c r="EOP36" s="541"/>
      <c r="EOQ36" s="541"/>
      <c r="EOR36" s="541"/>
      <c r="EOS36" s="16"/>
      <c r="EOT36" s="541"/>
      <c r="EOU36" s="541"/>
      <c r="EOV36" s="541"/>
      <c r="EOW36" s="16"/>
      <c r="EOX36" s="541"/>
      <c r="EOY36" s="541"/>
      <c r="EOZ36" s="541"/>
      <c r="EPA36" s="16"/>
      <c r="EPB36" s="541"/>
      <c r="EPC36" s="541"/>
      <c r="EPD36" s="541"/>
      <c r="EPE36" s="16"/>
      <c r="EPF36" s="541"/>
      <c r="EPG36" s="541"/>
      <c r="EPH36" s="541"/>
      <c r="EPI36" s="16"/>
      <c r="EPJ36" s="541"/>
      <c r="EPK36" s="541"/>
      <c r="EPL36" s="541"/>
      <c r="EPM36" s="16"/>
      <c r="EPN36" s="541"/>
      <c r="EPO36" s="541"/>
      <c r="EPP36" s="541"/>
      <c r="EPQ36" s="16"/>
      <c r="EPR36" s="541"/>
      <c r="EPS36" s="541"/>
      <c r="EPT36" s="541"/>
      <c r="EPU36" s="16"/>
      <c r="EPV36" s="541"/>
      <c r="EPW36" s="541"/>
      <c r="EPX36" s="541"/>
      <c r="EPY36" s="16"/>
      <c r="EPZ36" s="541"/>
      <c r="EQA36" s="541"/>
      <c r="EQB36" s="541"/>
      <c r="EQC36" s="16"/>
      <c r="EQD36" s="541"/>
      <c r="EQE36" s="541"/>
      <c r="EQF36" s="541"/>
      <c r="EQG36" s="16"/>
      <c r="EQH36" s="541"/>
      <c r="EQI36" s="541"/>
      <c r="EQJ36" s="541"/>
      <c r="EQK36" s="16"/>
      <c r="EQL36" s="541"/>
      <c r="EQM36" s="541"/>
      <c r="EQN36" s="541"/>
      <c r="EQO36" s="16"/>
      <c r="EQP36" s="541"/>
      <c r="EQQ36" s="541"/>
      <c r="EQR36" s="541"/>
      <c r="EQS36" s="16"/>
      <c r="EQT36" s="541"/>
      <c r="EQU36" s="541"/>
      <c r="EQV36" s="541"/>
      <c r="EQW36" s="16"/>
      <c r="EQX36" s="541"/>
      <c r="EQY36" s="541"/>
      <c r="EQZ36" s="541"/>
      <c r="ERA36" s="16"/>
      <c r="ERB36" s="541"/>
      <c r="ERC36" s="541"/>
      <c r="ERD36" s="541"/>
      <c r="ERE36" s="16"/>
      <c r="ERF36" s="541"/>
      <c r="ERG36" s="541"/>
      <c r="ERH36" s="541"/>
      <c r="ERI36" s="16"/>
      <c r="ERJ36" s="541"/>
      <c r="ERK36" s="541"/>
      <c r="ERL36" s="541"/>
      <c r="ERM36" s="16"/>
      <c r="ERN36" s="541"/>
      <c r="ERO36" s="541"/>
      <c r="ERP36" s="541"/>
      <c r="ERQ36" s="16"/>
      <c r="ERR36" s="541"/>
      <c r="ERS36" s="541"/>
      <c r="ERT36" s="541"/>
      <c r="ERU36" s="16"/>
      <c r="ERV36" s="541"/>
      <c r="ERW36" s="541"/>
      <c r="ERX36" s="541"/>
      <c r="ERY36" s="16"/>
      <c r="ERZ36" s="541"/>
      <c r="ESA36" s="541"/>
      <c r="ESB36" s="541"/>
      <c r="ESC36" s="16"/>
      <c r="ESD36" s="541"/>
      <c r="ESE36" s="541"/>
      <c r="ESF36" s="541"/>
      <c r="ESG36" s="16"/>
      <c r="ESH36" s="541"/>
      <c r="ESI36" s="541"/>
      <c r="ESJ36" s="541"/>
      <c r="ESK36" s="16"/>
      <c r="ESL36" s="541"/>
      <c r="ESM36" s="541"/>
      <c r="ESN36" s="541"/>
      <c r="ESO36" s="16"/>
      <c r="ESP36" s="541"/>
      <c r="ESQ36" s="541"/>
      <c r="ESR36" s="541"/>
      <c r="ESS36" s="16"/>
      <c r="EST36" s="541"/>
      <c r="ESU36" s="541"/>
      <c r="ESV36" s="541"/>
      <c r="ESW36" s="16"/>
      <c r="ESX36" s="541"/>
      <c r="ESY36" s="541"/>
      <c r="ESZ36" s="541"/>
      <c r="ETA36" s="16"/>
      <c r="ETB36" s="541"/>
      <c r="ETC36" s="541"/>
      <c r="ETD36" s="541"/>
      <c r="ETE36" s="16"/>
      <c r="ETF36" s="541"/>
      <c r="ETG36" s="541"/>
      <c r="ETH36" s="541"/>
      <c r="ETI36" s="16"/>
      <c r="ETJ36" s="541"/>
      <c r="ETK36" s="541"/>
      <c r="ETL36" s="541"/>
      <c r="ETM36" s="16"/>
      <c r="ETN36" s="541"/>
      <c r="ETO36" s="541"/>
      <c r="ETP36" s="541"/>
      <c r="ETQ36" s="16"/>
      <c r="ETR36" s="541"/>
      <c r="ETS36" s="541"/>
      <c r="ETT36" s="541"/>
      <c r="ETU36" s="16"/>
      <c r="ETV36" s="541"/>
      <c r="ETW36" s="541"/>
      <c r="ETX36" s="541"/>
      <c r="ETY36" s="16"/>
      <c r="ETZ36" s="541"/>
      <c r="EUA36" s="541"/>
      <c r="EUB36" s="541"/>
      <c r="EUC36" s="16"/>
      <c r="EUD36" s="541"/>
      <c r="EUE36" s="541"/>
      <c r="EUF36" s="541"/>
      <c r="EUG36" s="16"/>
      <c r="EUH36" s="541"/>
      <c r="EUI36" s="541"/>
      <c r="EUJ36" s="541"/>
      <c r="EUK36" s="16"/>
      <c r="EUL36" s="541"/>
      <c r="EUM36" s="541"/>
      <c r="EUN36" s="541"/>
      <c r="EUO36" s="16"/>
      <c r="EUP36" s="541"/>
      <c r="EUQ36" s="541"/>
      <c r="EUR36" s="541"/>
      <c r="EUS36" s="16"/>
      <c r="EUT36" s="541"/>
      <c r="EUU36" s="541"/>
      <c r="EUV36" s="541"/>
      <c r="EUW36" s="16"/>
      <c r="EUX36" s="541"/>
      <c r="EUY36" s="541"/>
      <c r="EUZ36" s="541"/>
      <c r="EVA36" s="16"/>
      <c r="EVB36" s="541"/>
      <c r="EVC36" s="541"/>
      <c r="EVD36" s="541"/>
      <c r="EVE36" s="16"/>
      <c r="EVF36" s="541"/>
      <c r="EVG36" s="541"/>
      <c r="EVH36" s="541"/>
      <c r="EVI36" s="16"/>
      <c r="EVJ36" s="541"/>
      <c r="EVK36" s="541"/>
      <c r="EVL36" s="541"/>
      <c r="EVM36" s="16"/>
      <c r="EVN36" s="541"/>
      <c r="EVO36" s="541"/>
      <c r="EVP36" s="541"/>
      <c r="EVQ36" s="16"/>
      <c r="EVR36" s="541"/>
      <c r="EVS36" s="541"/>
      <c r="EVT36" s="541"/>
      <c r="EVU36" s="16"/>
      <c r="EVV36" s="541"/>
      <c r="EVW36" s="541"/>
      <c r="EVX36" s="541"/>
      <c r="EVY36" s="16"/>
      <c r="EVZ36" s="541"/>
      <c r="EWA36" s="541"/>
      <c r="EWB36" s="541"/>
      <c r="EWC36" s="16"/>
      <c r="EWD36" s="541"/>
      <c r="EWE36" s="541"/>
      <c r="EWF36" s="541"/>
      <c r="EWG36" s="16"/>
      <c r="EWH36" s="541"/>
      <c r="EWI36" s="541"/>
      <c r="EWJ36" s="541"/>
      <c r="EWK36" s="16"/>
      <c r="EWL36" s="541"/>
      <c r="EWM36" s="541"/>
      <c r="EWN36" s="541"/>
      <c r="EWO36" s="16"/>
      <c r="EWP36" s="541"/>
      <c r="EWQ36" s="541"/>
      <c r="EWR36" s="541"/>
      <c r="EWS36" s="16"/>
      <c r="EWT36" s="541"/>
      <c r="EWU36" s="541"/>
      <c r="EWV36" s="541"/>
      <c r="EWW36" s="16"/>
      <c r="EWX36" s="541"/>
      <c r="EWY36" s="541"/>
      <c r="EWZ36" s="541"/>
      <c r="EXA36" s="16"/>
      <c r="EXB36" s="541"/>
      <c r="EXC36" s="541"/>
      <c r="EXD36" s="541"/>
      <c r="EXE36" s="16"/>
      <c r="EXF36" s="541"/>
      <c r="EXG36" s="541"/>
      <c r="EXH36" s="541"/>
      <c r="EXI36" s="16"/>
      <c r="EXJ36" s="541"/>
      <c r="EXK36" s="541"/>
      <c r="EXL36" s="541"/>
      <c r="EXM36" s="16"/>
      <c r="EXN36" s="541"/>
      <c r="EXO36" s="541"/>
      <c r="EXP36" s="541"/>
      <c r="EXQ36" s="16"/>
      <c r="EXR36" s="541"/>
      <c r="EXS36" s="541"/>
      <c r="EXT36" s="541"/>
      <c r="EXU36" s="16"/>
      <c r="EXV36" s="541"/>
      <c r="EXW36" s="541"/>
      <c r="EXX36" s="541"/>
      <c r="EXY36" s="16"/>
      <c r="EXZ36" s="541"/>
      <c r="EYA36" s="541"/>
      <c r="EYB36" s="541"/>
      <c r="EYC36" s="16"/>
      <c r="EYD36" s="541"/>
      <c r="EYE36" s="541"/>
      <c r="EYF36" s="541"/>
      <c r="EYG36" s="16"/>
      <c r="EYH36" s="541"/>
      <c r="EYI36" s="541"/>
      <c r="EYJ36" s="541"/>
      <c r="EYK36" s="16"/>
      <c r="EYL36" s="541"/>
      <c r="EYM36" s="541"/>
      <c r="EYN36" s="541"/>
      <c r="EYO36" s="16"/>
      <c r="EYP36" s="541"/>
      <c r="EYQ36" s="541"/>
      <c r="EYR36" s="541"/>
      <c r="EYS36" s="16"/>
      <c r="EYT36" s="541"/>
      <c r="EYU36" s="541"/>
      <c r="EYV36" s="541"/>
      <c r="EYW36" s="16"/>
      <c r="EYX36" s="541"/>
      <c r="EYY36" s="541"/>
      <c r="EYZ36" s="541"/>
      <c r="EZA36" s="16"/>
      <c r="EZB36" s="541"/>
      <c r="EZC36" s="541"/>
      <c r="EZD36" s="541"/>
      <c r="EZE36" s="16"/>
      <c r="EZF36" s="541"/>
      <c r="EZG36" s="541"/>
      <c r="EZH36" s="541"/>
      <c r="EZI36" s="16"/>
      <c r="EZJ36" s="541"/>
      <c r="EZK36" s="541"/>
      <c r="EZL36" s="541"/>
      <c r="EZM36" s="16"/>
      <c r="EZN36" s="541"/>
      <c r="EZO36" s="541"/>
      <c r="EZP36" s="541"/>
      <c r="EZQ36" s="16"/>
      <c r="EZR36" s="541"/>
      <c r="EZS36" s="541"/>
      <c r="EZT36" s="541"/>
      <c r="EZU36" s="16"/>
      <c r="EZV36" s="541"/>
      <c r="EZW36" s="541"/>
      <c r="EZX36" s="541"/>
      <c r="EZY36" s="16"/>
      <c r="EZZ36" s="541"/>
      <c r="FAA36" s="541"/>
      <c r="FAB36" s="541"/>
      <c r="FAC36" s="16"/>
      <c r="FAD36" s="541"/>
      <c r="FAE36" s="541"/>
      <c r="FAF36" s="541"/>
      <c r="FAG36" s="16"/>
      <c r="FAH36" s="541"/>
      <c r="FAI36" s="541"/>
      <c r="FAJ36" s="541"/>
      <c r="FAK36" s="16"/>
      <c r="FAL36" s="541"/>
      <c r="FAM36" s="541"/>
      <c r="FAN36" s="541"/>
      <c r="FAO36" s="16"/>
      <c r="FAP36" s="541"/>
      <c r="FAQ36" s="541"/>
      <c r="FAR36" s="541"/>
      <c r="FAS36" s="16"/>
      <c r="FAT36" s="541"/>
      <c r="FAU36" s="541"/>
      <c r="FAV36" s="541"/>
      <c r="FAW36" s="16"/>
      <c r="FAX36" s="541"/>
      <c r="FAY36" s="541"/>
      <c r="FAZ36" s="541"/>
      <c r="FBA36" s="16"/>
      <c r="FBB36" s="541"/>
      <c r="FBC36" s="541"/>
      <c r="FBD36" s="541"/>
      <c r="FBE36" s="16"/>
      <c r="FBF36" s="541"/>
      <c r="FBG36" s="541"/>
      <c r="FBH36" s="541"/>
      <c r="FBI36" s="16"/>
      <c r="FBJ36" s="541"/>
      <c r="FBK36" s="541"/>
      <c r="FBL36" s="541"/>
      <c r="FBM36" s="16"/>
      <c r="FBN36" s="541"/>
      <c r="FBO36" s="541"/>
      <c r="FBP36" s="541"/>
      <c r="FBQ36" s="16"/>
      <c r="FBR36" s="541"/>
      <c r="FBS36" s="541"/>
      <c r="FBT36" s="541"/>
      <c r="FBU36" s="16"/>
      <c r="FBV36" s="541"/>
      <c r="FBW36" s="541"/>
      <c r="FBX36" s="541"/>
      <c r="FBY36" s="16"/>
      <c r="FBZ36" s="541"/>
      <c r="FCA36" s="541"/>
      <c r="FCB36" s="541"/>
      <c r="FCC36" s="16"/>
      <c r="FCD36" s="541"/>
      <c r="FCE36" s="541"/>
      <c r="FCF36" s="541"/>
      <c r="FCG36" s="16"/>
      <c r="FCH36" s="541"/>
      <c r="FCI36" s="541"/>
      <c r="FCJ36" s="541"/>
      <c r="FCK36" s="16"/>
      <c r="FCL36" s="541"/>
      <c r="FCM36" s="541"/>
      <c r="FCN36" s="541"/>
      <c r="FCO36" s="16"/>
      <c r="FCP36" s="541"/>
      <c r="FCQ36" s="541"/>
      <c r="FCR36" s="541"/>
      <c r="FCS36" s="16"/>
      <c r="FCT36" s="541"/>
      <c r="FCU36" s="541"/>
      <c r="FCV36" s="541"/>
      <c r="FCW36" s="16"/>
      <c r="FCX36" s="541"/>
      <c r="FCY36" s="541"/>
      <c r="FCZ36" s="541"/>
      <c r="FDA36" s="16"/>
      <c r="FDB36" s="541"/>
      <c r="FDC36" s="541"/>
      <c r="FDD36" s="541"/>
      <c r="FDE36" s="16"/>
      <c r="FDF36" s="541"/>
      <c r="FDG36" s="541"/>
      <c r="FDH36" s="541"/>
      <c r="FDI36" s="16"/>
      <c r="FDJ36" s="541"/>
      <c r="FDK36" s="541"/>
      <c r="FDL36" s="541"/>
      <c r="FDM36" s="16"/>
      <c r="FDN36" s="541"/>
      <c r="FDO36" s="541"/>
      <c r="FDP36" s="541"/>
      <c r="FDQ36" s="16"/>
      <c r="FDR36" s="541"/>
      <c r="FDS36" s="541"/>
      <c r="FDT36" s="541"/>
      <c r="FDU36" s="16"/>
      <c r="FDV36" s="541"/>
      <c r="FDW36" s="541"/>
      <c r="FDX36" s="541"/>
      <c r="FDY36" s="16"/>
      <c r="FDZ36" s="541"/>
      <c r="FEA36" s="541"/>
      <c r="FEB36" s="541"/>
      <c r="FEC36" s="16"/>
      <c r="FED36" s="541"/>
      <c r="FEE36" s="541"/>
      <c r="FEF36" s="541"/>
      <c r="FEG36" s="16"/>
      <c r="FEH36" s="541"/>
      <c r="FEI36" s="541"/>
      <c r="FEJ36" s="541"/>
      <c r="FEK36" s="16"/>
      <c r="FEL36" s="541"/>
      <c r="FEM36" s="541"/>
      <c r="FEN36" s="541"/>
      <c r="FEO36" s="16"/>
      <c r="FEP36" s="541"/>
      <c r="FEQ36" s="541"/>
      <c r="FER36" s="541"/>
      <c r="FES36" s="16"/>
      <c r="FET36" s="541"/>
      <c r="FEU36" s="541"/>
      <c r="FEV36" s="541"/>
      <c r="FEW36" s="16"/>
      <c r="FEX36" s="541"/>
      <c r="FEY36" s="541"/>
      <c r="FEZ36" s="541"/>
      <c r="FFA36" s="16"/>
      <c r="FFB36" s="541"/>
      <c r="FFC36" s="541"/>
      <c r="FFD36" s="541"/>
      <c r="FFE36" s="16"/>
      <c r="FFF36" s="541"/>
      <c r="FFG36" s="541"/>
      <c r="FFH36" s="541"/>
      <c r="FFI36" s="16"/>
      <c r="FFJ36" s="541"/>
      <c r="FFK36" s="541"/>
      <c r="FFL36" s="541"/>
      <c r="FFM36" s="16"/>
      <c r="FFN36" s="541"/>
      <c r="FFO36" s="541"/>
      <c r="FFP36" s="541"/>
      <c r="FFQ36" s="16"/>
      <c r="FFR36" s="541"/>
      <c r="FFS36" s="541"/>
      <c r="FFT36" s="541"/>
      <c r="FFU36" s="16"/>
      <c r="FFV36" s="541"/>
      <c r="FFW36" s="541"/>
      <c r="FFX36" s="541"/>
      <c r="FFY36" s="16"/>
      <c r="FFZ36" s="541"/>
      <c r="FGA36" s="541"/>
      <c r="FGB36" s="541"/>
      <c r="FGC36" s="16"/>
      <c r="FGD36" s="541"/>
      <c r="FGE36" s="541"/>
      <c r="FGF36" s="541"/>
      <c r="FGG36" s="16"/>
      <c r="FGH36" s="541"/>
      <c r="FGI36" s="541"/>
      <c r="FGJ36" s="541"/>
      <c r="FGK36" s="16"/>
      <c r="FGL36" s="541"/>
      <c r="FGM36" s="541"/>
      <c r="FGN36" s="541"/>
      <c r="FGO36" s="16"/>
      <c r="FGP36" s="541"/>
      <c r="FGQ36" s="541"/>
      <c r="FGR36" s="541"/>
      <c r="FGS36" s="16"/>
      <c r="FGT36" s="541"/>
      <c r="FGU36" s="541"/>
      <c r="FGV36" s="541"/>
      <c r="FGW36" s="16"/>
      <c r="FGX36" s="541"/>
      <c r="FGY36" s="541"/>
      <c r="FGZ36" s="541"/>
      <c r="FHA36" s="16"/>
      <c r="FHB36" s="541"/>
      <c r="FHC36" s="541"/>
      <c r="FHD36" s="541"/>
      <c r="FHE36" s="16"/>
      <c r="FHF36" s="541"/>
      <c r="FHG36" s="541"/>
      <c r="FHH36" s="541"/>
      <c r="FHI36" s="16"/>
      <c r="FHJ36" s="541"/>
      <c r="FHK36" s="541"/>
      <c r="FHL36" s="541"/>
      <c r="FHM36" s="16"/>
      <c r="FHN36" s="541"/>
      <c r="FHO36" s="541"/>
      <c r="FHP36" s="541"/>
      <c r="FHQ36" s="16"/>
      <c r="FHR36" s="541"/>
      <c r="FHS36" s="541"/>
      <c r="FHT36" s="541"/>
      <c r="FHU36" s="16"/>
      <c r="FHV36" s="541"/>
      <c r="FHW36" s="541"/>
      <c r="FHX36" s="541"/>
      <c r="FHY36" s="16"/>
      <c r="FHZ36" s="541"/>
      <c r="FIA36" s="541"/>
      <c r="FIB36" s="541"/>
      <c r="FIC36" s="16"/>
      <c r="FID36" s="541"/>
      <c r="FIE36" s="541"/>
      <c r="FIF36" s="541"/>
      <c r="FIG36" s="16"/>
      <c r="FIH36" s="541"/>
      <c r="FII36" s="541"/>
      <c r="FIJ36" s="541"/>
      <c r="FIK36" s="16"/>
      <c r="FIL36" s="541"/>
      <c r="FIM36" s="541"/>
      <c r="FIN36" s="541"/>
      <c r="FIO36" s="16"/>
      <c r="FIP36" s="541"/>
      <c r="FIQ36" s="541"/>
      <c r="FIR36" s="541"/>
      <c r="FIS36" s="16"/>
      <c r="FIT36" s="541"/>
      <c r="FIU36" s="541"/>
      <c r="FIV36" s="541"/>
      <c r="FIW36" s="16"/>
      <c r="FIX36" s="541"/>
      <c r="FIY36" s="541"/>
      <c r="FIZ36" s="541"/>
      <c r="FJA36" s="16"/>
      <c r="FJB36" s="541"/>
      <c r="FJC36" s="541"/>
      <c r="FJD36" s="541"/>
      <c r="FJE36" s="16"/>
      <c r="FJF36" s="541"/>
      <c r="FJG36" s="541"/>
      <c r="FJH36" s="541"/>
      <c r="FJI36" s="16"/>
      <c r="FJJ36" s="541"/>
      <c r="FJK36" s="541"/>
      <c r="FJL36" s="541"/>
      <c r="FJM36" s="16"/>
      <c r="FJN36" s="541"/>
      <c r="FJO36" s="541"/>
      <c r="FJP36" s="541"/>
      <c r="FJQ36" s="16"/>
      <c r="FJR36" s="541"/>
      <c r="FJS36" s="541"/>
      <c r="FJT36" s="541"/>
      <c r="FJU36" s="16"/>
      <c r="FJV36" s="541"/>
      <c r="FJW36" s="541"/>
      <c r="FJX36" s="541"/>
      <c r="FJY36" s="16"/>
      <c r="FJZ36" s="541"/>
      <c r="FKA36" s="541"/>
      <c r="FKB36" s="541"/>
      <c r="FKC36" s="16"/>
      <c r="FKD36" s="541"/>
      <c r="FKE36" s="541"/>
      <c r="FKF36" s="541"/>
      <c r="FKG36" s="16"/>
      <c r="FKH36" s="541"/>
      <c r="FKI36" s="541"/>
      <c r="FKJ36" s="541"/>
      <c r="FKK36" s="16"/>
      <c r="FKL36" s="541"/>
      <c r="FKM36" s="541"/>
      <c r="FKN36" s="541"/>
      <c r="FKO36" s="16"/>
      <c r="FKP36" s="541"/>
      <c r="FKQ36" s="541"/>
      <c r="FKR36" s="541"/>
      <c r="FKS36" s="16"/>
      <c r="FKT36" s="541"/>
      <c r="FKU36" s="541"/>
      <c r="FKV36" s="541"/>
      <c r="FKW36" s="16"/>
      <c r="FKX36" s="541"/>
      <c r="FKY36" s="541"/>
      <c r="FKZ36" s="541"/>
      <c r="FLA36" s="16"/>
      <c r="FLB36" s="541"/>
      <c r="FLC36" s="541"/>
      <c r="FLD36" s="541"/>
      <c r="FLE36" s="16"/>
      <c r="FLF36" s="541"/>
      <c r="FLG36" s="541"/>
      <c r="FLH36" s="541"/>
      <c r="FLI36" s="16"/>
      <c r="FLJ36" s="541"/>
      <c r="FLK36" s="541"/>
      <c r="FLL36" s="541"/>
      <c r="FLM36" s="16"/>
      <c r="FLN36" s="541"/>
      <c r="FLO36" s="541"/>
      <c r="FLP36" s="541"/>
      <c r="FLQ36" s="16"/>
      <c r="FLR36" s="541"/>
      <c r="FLS36" s="541"/>
      <c r="FLT36" s="541"/>
      <c r="FLU36" s="16"/>
      <c r="FLV36" s="541"/>
      <c r="FLW36" s="541"/>
      <c r="FLX36" s="541"/>
      <c r="FLY36" s="16"/>
      <c r="FLZ36" s="541"/>
      <c r="FMA36" s="541"/>
      <c r="FMB36" s="541"/>
      <c r="FMC36" s="16"/>
      <c r="FMD36" s="541"/>
      <c r="FME36" s="541"/>
      <c r="FMF36" s="541"/>
      <c r="FMG36" s="16"/>
      <c r="FMH36" s="541"/>
      <c r="FMI36" s="541"/>
      <c r="FMJ36" s="541"/>
      <c r="FMK36" s="16"/>
      <c r="FML36" s="541"/>
      <c r="FMM36" s="541"/>
      <c r="FMN36" s="541"/>
      <c r="FMO36" s="16"/>
      <c r="FMP36" s="541"/>
      <c r="FMQ36" s="541"/>
      <c r="FMR36" s="541"/>
      <c r="FMS36" s="16"/>
      <c r="FMT36" s="541"/>
      <c r="FMU36" s="541"/>
      <c r="FMV36" s="541"/>
      <c r="FMW36" s="16"/>
      <c r="FMX36" s="541"/>
      <c r="FMY36" s="541"/>
      <c r="FMZ36" s="541"/>
      <c r="FNA36" s="16"/>
      <c r="FNB36" s="541"/>
      <c r="FNC36" s="541"/>
      <c r="FND36" s="541"/>
      <c r="FNE36" s="16"/>
      <c r="FNF36" s="541"/>
      <c r="FNG36" s="541"/>
      <c r="FNH36" s="541"/>
      <c r="FNI36" s="16"/>
      <c r="FNJ36" s="541"/>
      <c r="FNK36" s="541"/>
      <c r="FNL36" s="541"/>
      <c r="FNM36" s="16"/>
      <c r="FNN36" s="541"/>
      <c r="FNO36" s="541"/>
      <c r="FNP36" s="541"/>
      <c r="FNQ36" s="16"/>
      <c r="FNR36" s="541"/>
      <c r="FNS36" s="541"/>
      <c r="FNT36" s="541"/>
      <c r="FNU36" s="16"/>
      <c r="FNV36" s="541"/>
      <c r="FNW36" s="541"/>
      <c r="FNX36" s="541"/>
      <c r="FNY36" s="16"/>
      <c r="FNZ36" s="541"/>
      <c r="FOA36" s="541"/>
      <c r="FOB36" s="541"/>
      <c r="FOC36" s="16"/>
      <c r="FOD36" s="541"/>
      <c r="FOE36" s="541"/>
      <c r="FOF36" s="541"/>
      <c r="FOG36" s="16"/>
      <c r="FOH36" s="541"/>
      <c r="FOI36" s="541"/>
      <c r="FOJ36" s="541"/>
      <c r="FOK36" s="16"/>
      <c r="FOL36" s="541"/>
      <c r="FOM36" s="541"/>
      <c r="FON36" s="541"/>
      <c r="FOO36" s="16"/>
      <c r="FOP36" s="541"/>
      <c r="FOQ36" s="541"/>
      <c r="FOR36" s="541"/>
      <c r="FOS36" s="16"/>
      <c r="FOT36" s="541"/>
      <c r="FOU36" s="541"/>
      <c r="FOV36" s="541"/>
      <c r="FOW36" s="16"/>
      <c r="FOX36" s="541"/>
      <c r="FOY36" s="541"/>
      <c r="FOZ36" s="541"/>
      <c r="FPA36" s="16"/>
      <c r="FPB36" s="541"/>
      <c r="FPC36" s="541"/>
      <c r="FPD36" s="541"/>
      <c r="FPE36" s="16"/>
      <c r="FPF36" s="541"/>
      <c r="FPG36" s="541"/>
      <c r="FPH36" s="541"/>
      <c r="FPI36" s="16"/>
      <c r="FPJ36" s="541"/>
      <c r="FPK36" s="541"/>
      <c r="FPL36" s="541"/>
      <c r="FPM36" s="16"/>
      <c r="FPN36" s="541"/>
      <c r="FPO36" s="541"/>
      <c r="FPP36" s="541"/>
      <c r="FPQ36" s="16"/>
      <c r="FPR36" s="541"/>
      <c r="FPS36" s="541"/>
      <c r="FPT36" s="541"/>
      <c r="FPU36" s="16"/>
      <c r="FPV36" s="541"/>
      <c r="FPW36" s="541"/>
      <c r="FPX36" s="541"/>
      <c r="FPY36" s="16"/>
      <c r="FPZ36" s="541"/>
      <c r="FQA36" s="541"/>
      <c r="FQB36" s="541"/>
      <c r="FQC36" s="16"/>
      <c r="FQD36" s="541"/>
      <c r="FQE36" s="541"/>
      <c r="FQF36" s="541"/>
      <c r="FQG36" s="16"/>
      <c r="FQH36" s="541"/>
      <c r="FQI36" s="541"/>
      <c r="FQJ36" s="541"/>
      <c r="FQK36" s="16"/>
      <c r="FQL36" s="541"/>
      <c r="FQM36" s="541"/>
      <c r="FQN36" s="541"/>
      <c r="FQO36" s="16"/>
      <c r="FQP36" s="541"/>
      <c r="FQQ36" s="541"/>
      <c r="FQR36" s="541"/>
      <c r="FQS36" s="16"/>
      <c r="FQT36" s="541"/>
      <c r="FQU36" s="541"/>
      <c r="FQV36" s="541"/>
      <c r="FQW36" s="16"/>
      <c r="FQX36" s="541"/>
      <c r="FQY36" s="541"/>
      <c r="FQZ36" s="541"/>
      <c r="FRA36" s="16"/>
      <c r="FRB36" s="541"/>
      <c r="FRC36" s="541"/>
      <c r="FRD36" s="541"/>
      <c r="FRE36" s="16"/>
      <c r="FRF36" s="541"/>
      <c r="FRG36" s="541"/>
      <c r="FRH36" s="541"/>
      <c r="FRI36" s="16"/>
      <c r="FRJ36" s="541"/>
      <c r="FRK36" s="541"/>
      <c r="FRL36" s="541"/>
      <c r="FRM36" s="16"/>
      <c r="FRN36" s="541"/>
      <c r="FRO36" s="541"/>
      <c r="FRP36" s="541"/>
      <c r="FRQ36" s="16"/>
      <c r="FRR36" s="541"/>
      <c r="FRS36" s="541"/>
      <c r="FRT36" s="541"/>
      <c r="FRU36" s="16"/>
      <c r="FRV36" s="541"/>
      <c r="FRW36" s="541"/>
      <c r="FRX36" s="541"/>
      <c r="FRY36" s="16"/>
      <c r="FRZ36" s="541"/>
      <c r="FSA36" s="541"/>
      <c r="FSB36" s="541"/>
      <c r="FSC36" s="16"/>
      <c r="FSD36" s="541"/>
      <c r="FSE36" s="541"/>
      <c r="FSF36" s="541"/>
      <c r="FSG36" s="16"/>
      <c r="FSH36" s="541"/>
      <c r="FSI36" s="541"/>
      <c r="FSJ36" s="541"/>
      <c r="FSK36" s="16"/>
      <c r="FSL36" s="541"/>
      <c r="FSM36" s="541"/>
      <c r="FSN36" s="541"/>
      <c r="FSO36" s="16"/>
      <c r="FSP36" s="541"/>
      <c r="FSQ36" s="541"/>
      <c r="FSR36" s="541"/>
      <c r="FSS36" s="16"/>
      <c r="FST36" s="541"/>
      <c r="FSU36" s="541"/>
      <c r="FSV36" s="541"/>
      <c r="FSW36" s="16"/>
      <c r="FSX36" s="541"/>
      <c r="FSY36" s="541"/>
      <c r="FSZ36" s="541"/>
      <c r="FTA36" s="16"/>
      <c r="FTB36" s="541"/>
      <c r="FTC36" s="541"/>
      <c r="FTD36" s="541"/>
      <c r="FTE36" s="16"/>
      <c r="FTF36" s="541"/>
      <c r="FTG36" s="541"/>
      <c r="FTH36" s="541"/>
      <c r="FTI36" s="16"/>
      <c r="FTJ36" s="541"/>
      <c r="FTK36" s="541"/>
      <c r="FTL36" s="541"/>
      <c r="FTM36" s="16"/>
      <c r="FTN36" s="541"/>
      <c r="FTO36" s="541"/>
      <c r="FTP36" s="541"/>
      <c r="FTQ36" s="16"/>
      <c r="FTR36" s="541"/>
      <c r="FTS36" s="541"/>
      <c r="FTT36" s="541"/>
      <c r="FTU36" s="16"/>
      <c r="FTV36" s="541"/>
      <c r="FTW36" s="541"/>
      <c r="FTX36" s="541"/>
      <c r="FTY36" s="16"/>
      <c r="FTZ36" s="541"/>
      <c r="FUA36" s="541"/>
      <c r="FUB36" s="541"/>
      <c r="FUC36" s="16"/>
      <c r="FUD36" s="541"/>
      <c r="FUE36" s="541"/>
      <c r="FUF36" s="541"/>
      <c r="FUG36" s="16"/>
      <c r="FUH36" s="541"/>
      <c r="FUI36" s="541"/>
      <c r="FUJ36" s="541"/>
      <c r="FUK36" s="16"/>
      <c r="FUL36" s="541"/>
      <c r="FUM36" s="541"/>
      <c r="FUN36" s="541"/>
      <c r="FUO36" s="16"/>
      <c r="FUP36" s="541"/>
      <c r="FUQ36" s="541"/>
      <c r="FUR36" s="541"/>
      <c r="FUS36" s="16"/>
      <c r="FUT36" s="541"/>
      <c r="FUU36" s="541"/>
      <c r="FUV36" s="541"/>
      <c r="FUW36" s="16"/>
      <c r="FUX36" s="541"/>
      <c r="FUY36" s="541"/>
      <c r="FUZ36" s="541"/>
      <c r="FVA36" s="16"/>
      <c r="FVB36" s="541"/>
      <c r="FVC36" s="541"/>
      <c r="FVD36" s="541"/>
      <c r="FVE36" s="16"/>
      <c r="FVF36" s="541"/>
      <c r="FVG36" s="541"/>
      <c r="FVH36" s="541"/>
      <c r="FVI36" s="16"/>
      <c r="FVJ36" s="541"/>
      <c r="FVK36" s="541"/>
      <c r="FVL36" s="541"/>
      <c r="FVM36" s="16"/>
      <c r="FVN36" s="541"/>
      <c r="FVO36" s="541"/>
      <c r="FVP36" s="541"/>
      <c r="FVQ36" s="16"/>
      <c r="FVR36" s="541"/>
      <c r="FVS36" s="541"/>
      <c r="FVT36" s="541"/>
      <c r="FVU36" s="16"/>
      <c r="FVV36" s="541"/>
      <c r="FVW36" s="541"/>
      <c r="FVX36" s="541"/>
      <c r="FVY36" s="16"/>
      <c r="FVZ36" s="541"/>
      <c r="FWA36" s="541"/>
      <c r="FWB36" s="541"/>
      <c r="FWC36" s="16"/>
      <c r="FWD36" s="541"/>
      <c r="FWE36" s="541"/>
      <c r="FWF36" s="541"/>
      <c r="FWG36" s="16"/>
      <c r="FWH36" s="541"/>
      <c r="FWI36" s="541"/>
      <c r="FWJ36" s="541"/>
      <c r="FWK36" s="16"/>
      <c r="FWL36" s="541"/>
      <c r="FWM36" s="541"/>
      <c r="FWN36" s="541"/>
      <c r="FWO36" s="16"/>
      <c r="FWP36" s="541"/>
      <c r="FWQ36" s="541"/>
      <c r="FWR36" s="541"/>
      <c r="FWS36" s="16"/>
      <c r="FWT36" s="541"/>
      <c r="FWU36" s="541"/>
      <c r="FWV36" s="541"/>
      <c r="FWW36" s="16"/>
      <c r="FWX36" s="541"/>
      <c r="FWY36" s="541"/>
      <c r="FWZ36" s="541"/>
      <c r="FXA36" s="16"/>
      <c r="FXB36" s="541"/>
      <c r="FXC36" s="541"/>
      <c r="FXD36" s="541"/>
      <c r="FXE36" s="16"/>
      <c r="FXF36" s="541"/>
      <c r="FXG36" s="541"/>
      <c r="FXH36" s="541"/>
      <c r="FXI36" s="16"/>
      <c r="FXJ36" s="541"/>
      <c r="FXK36" s="541"/>
      <c r="FXL36" s="541"/>
      <c r="FXM36" s="16"/>
      <c r="FXN36" s="541"/>
      <c r="FXO36" s="541"/>
      <c r="FXP36" s="541"/>
      <c r="FXQ36" s="16"/>
      <c r="FXR36" s="541"/>
      <c r="FXS36" s="541"/>
      <c r="FXT36" s="541"/>
      <c r="FXU36" s="16"/>
      <c r="FXV36" s="541"/>
      <c r="FXW36" s="541"/>
      <c r="FXX36" s="541"/>
      <c r="FXY36" s="16"/>
      <c r="FXZ36" s="541"/>
      <c r="FYA36" s="541"/>
      <c r="FYB36" s="541"/>
      <c r="FYC36" s="16"/>
      <c r="FYD36" s="541"/>
      <c r="FYE36" s="541"/>
      <c r="FYF36" s="541"/>
      <c r="FYG36" s="16"/>
      <c r="FYH36" s="541"/>
      <c r="FYI36" s="541"/>
      <c r="FYJ36" s="541"/>
      <c r="FYK36" s="16"/>
      <c r="FYL36" s="541"/>
      <c r="FYM36" s="541"/>
      <c r="FYN36" s="541"/>
      <c r="FYO36" s="16"/>
      <c r="FYP36" s="541"/>
      <c r="FYQ36" s="541"/>
      <c r="FYR36" s="541"/>
      <c r="FYS36" s="16"/>
      <c r="FYT36" s="541"/>
      <c r="FYU36" s="541"/>
      <c r="FYV36" s="541"/>
      <c r="FYW36" s="16"/>
      <c r="FYX36" s="541"/>
      <c r="FYY36" s="541"/>
      <c r="FYZ36" s="541"/>
      <c r="FZA36" s="16"/>
      <c r="FZB36" s="541"/>
      <c r="FZC36" s="541"/>
      <c r="FZD36" s="541"/>
      <c r="FZE36" s="16"/>
      <c r="FZF36" s="541"/>
      <c r="FZG36" s="541"/>
      <c r="FZH36" s="541"/>
      <c r="FZI36" s="16"/>
      <c r="FZJ36" s="541"/>
      <c r="FZK36" s="541"/>
      <c r="FZL36" s="541"/>
      <c r="FZM36" s="16"/>
      <c r="FZN36" s="541"/>
      <c r="FZO36" s="541"/>
      <c r="FZP36" s="541"/>
      <c r="FZQ36" s="16"/>
      <c r="FZR36" s="541"/>
      <c r="FZS36" s="541"/>
      <c r="FZT36" s="541"/>
      <c r="FZU36" s="16"/>
      <c r="FZV36" s="541"/>
      <c r="FZW36" s="541"/>
      <c r="FZX36" s="541"/>
      <c r="FZY36" s="16"/>
      <c r="FZZ36" s="541"/>
      <c r="GAA36" s="541"/>
      <c r="GAB36" s="541"/>
      <c r="GAC36" s="16"/>
      <c r="GAD36" s="541"/>
      <c r="GAE36" s="541"/>
      <c r="GAF36" s="541"/>
      <c r="GAG36" s="16"/>
      <c r="GAH36" s="541"/>
      <c r="GAI36" s="541"/>
      <c r="GAJ36" s="541"/>
      <c r="GAK36" s="16"/>
      <c r="GAL36" s="541"/>
      <c r="GAM36" s="541"/>
      <c r="GAN36" s="541"/>
      <c r="GAO36" s="16"/>
      <c r="GAP36" s="541"/>
      <c r="GAQ36" s="541"/>
      <c r="GAR36" s="541"/>
      <c r="GAS36" s="16"/>
      <c r="GAT36" s="541"/>
      <c r="GAU36" s="541"/>
      <c r="GAV36" s="541"/>
      <c r="GAW36" s="16"/>
      <c r="GAX36" s="541"/>
      <c r="GAY36" s="541"/>
      <c r="GAZ36" s="541"/>
      <c r="GBA36" s="16"/>
      <c r="GBB36" s="541"/>
      <c r="GBC36" s="541"/>
      <c r="GBD36" s="541"/>
      <c r="GBE36" s="16"/>
      <c r="GBF36" s="541"/>
      <c r="GBG36" s="541"/>
      <c r="GBH36" s="541"/>
      <c r="GBI36" s="16"/>
      <c r="GBJ36" s="541"/>
      <c r="GBK36" s="541"/>
      <c r="GBL36" s="541"/>
      <c r="GBM36" s="16"/>
      <c r="GBN36" s="541"/>
      <c r="GBO36" s="541"/>
      <c r="GBP36" s="541"/>
      <c r="GBQ36" s="16"/>
      <c r="GBR36" s="541"/>
      <c r="GBS36" s="541"/>
      <c r="GBT36" s="541"/>
      <c r="GBU36" s="16"/>
      <c r="GBV36" s="541"/>
      <c r="GBW36" s="541"/>
      <c r="GBX36" s="541"/>
      <c r="GBY36" s="16"/>
      <c r="GBZ36" s="541"/>
      <c r="GCA36" s="541"/>
      <c r="GCB36" s="541"/>
      <c r="GCC36" s="16"/>
      <c r="GCD36" s="541"/>
      <c r="GCE36" s="541"/>
      <c r="GCF36" s="541"/>
      <c r="GCG36" s="16"/>
      <c r="GCH36" s="541"/>
      <c r="GCI36" s="541"/>
      <c r="GCJ36" s="541"/>
      <c r="GCK36" s="16"/>
      <c r="GCL36" s="541"/>
      <c r="GCM36" s="541"/>
      <c r="GCN36" s="541"/>
      <c r="GCO36" s="16"/>
      <c r="GCP36" s="541"/>
      <c r="GCQ36" s="541"/>
      <c r="GCR36" s="541"/>
      <c r="GCS36" s="16"/>
      <c r="GCT36" s="541"/>
      <c r="GCU36" s="541"/>
      <c r="GCV36" s="541"/>
      <c r="GCW36" s="16"/>
      <c r="GCX36" s="541"/>
      <c r="GCY36" s="541"/>
      <c r="GCZ36" s="541"/>
      <c r="GDA36" s="16"/>
      <c r="GDB36" s="541"/>
      <c r="GDC36" s="541"/>
      <c r="GDD36" s="541"/>
      <c r="GDE36" s="16"/>
      <c r="GDF36" s="541"/>
      <c r="GDG36" s="541"/>
      <c r="GDH36" s="541"/>
      <c r="GDI36" s="16"/>
      <c r="GDJ36" s="541"/>
      <c r="GDK36" s="541"/>
      <c r="GDL36" s="541"/>
      <c r="GDM36" s="16"/>
      <c r="GDN36" s="541"/>
      <c r="GDO36" s="541"/>
      <c r="GDP36" s="541"/>
      <c r="GDQ36" s="16"/>
      <c r="GDR36" s="541"/>
      <c r="GDS36" s="541"/>
      <c r="GDT36" s="541"/>
      <c r="GDU36" s="16"/>
      <c r="GDV36" s="541"/>
      <c r="GDW36" s="541"/>
      <c r="GDX36" s="541"/>
      <c r="GDY36" s="16"/>
      <c r="GDZ36" s="541"/>
      <c r="GEA36" s="541"/>
      <c r="GEB36" s="541"/>
      <c r="GEC36" s="16"/>
      <c r="GED36" s="541"/>
      <c r="GEE36" s="541"/>
      <c r="GEF36" s="541"/>
      <c r="GEG36" s="16"/>
      <c r="GEH36" s="541"/>
      <c r="GEI36" s="541"/>
      <c r="GEJ36" s="541"/>
      <c r="GEK36" s="16"/>
      <c r="GEL36" s="541"/>
      <c r="GEM36" s="541"/>
      <c r="GEN36" s="541"/>
      <c r="GEO36" s="16"/>
      <c r="GEP36" s="541"/>
      <c r="GEQ36" s="541"/>
      <c r="GER36" s="541"/>
      <c r="GES36" s="16"/>
      <c r="GET36" s="541"/>
      <c r="GEU36" s="541"/>
      <c r="GEV36" s="541"/>
      <c r="GEW36" s="16"/>
      <c r="GEX36" s="541"/>
      <c r="GEY36" s="541"/>
      <c r="GEZ36" s="541"/>
      <c r="GFA36" s="16"/>
      <c r="GFB36" s="541"/>
      <c r="GFC36" s="541"/>
      <c r="GFD36" s="541"/>
      <c r="GFE36" s="16"/>
      <c r="GFF36" s="541"/>
      <c r="GFG36" s="541"/>
      <c r="GFH36" s="541"/>
      <c r="GFI36" s="16"/>
      <c r="GFJ36" s="541"/>
      <c r="GFK36" s="541"/>
      <c r="GFL36" s="541"/>
      <c r="GFM36" s="16"/>
      <c r="GFN36" s="541"/>
      <c r="GFO36" s="541"/>
      <c r="GFP36" s="541"/>
      <c r="GFQ36" s="16"/>
      <c r="GFR36" s="541"/>
      <c r="GFS36" s="541"/>
      <c r="GFT36" s="541"/>
      <c r="GFU36" s="16"/>
      <c r="GFV36" s="541"/>
      <c r="GFW36" s="541"/>
      <c r="GFX36" s="541"/>
      <c r="GFY36" s="16"/>
      <c r="GFZ36" s="541"/>
      <c r="GGA36" s="541"/>
      <c r="GGB36" s="541"/>
      <c r="GGC36" s="16"/>
      <c r="GGD36" s="541"/>
      <c r="GGE36" s="541"/>
      <c r="GGF36" s="541"/>
      <c r="GGG36" s="16"/>
      <c r="GGH36" s="541"/>
      <c r="GGI36" s="541"/>
      <c r="GGJ36" s="541"/>
      <c r="GGK36" s="16"/>
      <c r="GGL36" s="541"/>
      <c r="GGM36" s="541"/>
      <c r="GGN36" s="541"/>
      <c r="GGO36" s="16"/>
      <c r="GGP36" s="541"/>
      <c r="GGQ36" s="541"/>
      <c r="GGR36" s="541"/>
      <c r="GGS36" s="16"/>
      <c r="GGT36" s="541"/>
      <c r="GGU36" s="541"/>
      <c r="GGV36" s="541"/>
      <c r="GGW36" s="16"/>
      <c r="GGX36" s="541"/>
      <c r="GGY36" s="541"/>
      <c r="GGZ36" s="541"/>
      <c r="GHA36" s="16"/>
      <c r="GHB36" s="541"/>
      <c r="GHC36" s="541"/>
      <c r="GHD36" s="541"/>
      <c r="GHE36" s="16"/>
      <c r="GHF36" s="541"/>
      <c r="GHG36" s="541"/>
      <c r="GHH36" s="541"/>
      <c r="GHI36" s="16"/>
      <c r="GHJ36" s="541"/>
      <c r="GHK36" s="541"/>
      <c r="GHL36" s="541"/>
      <c r="GHM36" s="16"/>
      <c r="GHN36" s="541"/>
      <c r="GHO36" s="541"/>
      <c r="GHP36" s="541"/>
      <c r="GHQ36" s="16"/>
      <c r="GHR36" s="541"/>
      <c r="GHS36" s="541"/>
      <c r="GHT36" s="541"/>
      <c r="GHU36" s="16"/>
      <c r="GHV36" s="541"/>
      <c r="GHW36" s="541"/>
      <c r="GHX36" s="541"/>
      <c r="GHY36" s="16"/>
      <c r="GHZ36" s="541"/>
      <c r="GIA36" s="541"/>
      <c r="GIB36" s="541"/>
      <c r="GIC36" s="16"/>
      <c r="GID36" s="541"/>
      <c r="GIE36" s="541"/>
      <c r="GIF36" s="541"/>
      <c r="GIG36" s="16"/>
      <c r="GIH36" s="541"/>
      <c r="GII36" s="541"/>
      <c r="GIJ36" s="541"/>
      <c r="GIK36" s="16"/>
      <c r="GIL36" s="541"/>
      <c r="GIM36" s="541"/>
      <c r="GIN36" s="541"/>
      <c r="GIO36" s="16"/>
      <c r="GIP36" s="541"/>
      <c r="GIQ36" s="541"/>
      <c r="GIR36" s="541"/>
      <c r="GIS36" s="16"/>
      <c r="GIT36" s="541"/>
      <c r="GIU36" s="541"/>
      <c r="GIV36" s="541"/>
      <c r="GIW36" s="16"/>
      <c r="GIX36" s="541"/>
      <c r="GIY36" s="541"/>
      <c r="GIZ36" s="541"/>
      <c r="GJA36" s="16"/>
      <c r="GJB36" s="541"/>
      <c r="GJC36" s="541"/>
      <c r="GJD36" s="541"/>
      <c r="GJE36" s="16"/>
      <c r="GJF36" s="541"/>
      <c r="GJG36" s="541"/>
      <c r="GJH36" s="541"/>
      <c r="GJI36" s="16"/>
      <c r="GJJ36" s="541"/>
      <c r="GJK36" s="541"/>
      <c r="GJL36" s="541"/>
      <c r="GJM36" s="16"/>
      <c r="GJN36" s="541"/>
      <c r="GJO36" s="541"/>
      <c r="GJP36" s="541"/>
      <c r="GJQ36" s="16"/>
      <c r="GJR36" s="541"/>
      <c r="GJS36" s="541"/>
      <c r="GJT36" s="541"/>
      <c r="GJU36" s="16"/>
      <c r="GJV36" s="541"/>
      <c r="GJW36" s="541"/>
      <c r="GJX36" s="541"/>
      <c r="GJY36" s="16"/>
      <c r="GJZ36" s="541"/>
      <c r="GKA36" s="541"/>
      <c r="GKB36" s="541"/>
      <c r="GKC36" s="16"/>
      <c r="GKD36" s="541"/>
      <c r="GKE36" s="541"/>
      <c r="GKF36" s="541"/>
      <c r="GKG36" s="16"/>
      <c r="GKH36" s="541"/>
      <c r="GKI36" s="541"/>
      <c r="GKJ36" s="541"/>
      <c r="GKK36" s="16"/>
      <c r="GKL36" s="541"/>
      <c r="GKM36" s="541"/>
      <c r="GKN36" s="541"/>
      <c r="GKO36" s="16"/>
      <c r="GKP36" s="541"/>
      <c r="GKQ36" s="541"/>
      <c r="GKR36" s="541"/>
      <c r="GKS36" s="16"/>
      <c r="GKT36" s="541"/>
      <c r="GKU36" s="541"/>
      <c r="GKV36" s="541"/>
      <c r="GKW36" s="16"/>
      <c r="GKX36" s="541"/>
      <c r="GKY36" s="541"/>
      <c r="GKZ36" s="541"/>
      <c r="GLA36" s="16"/>
      <c r="GLB36" s="541"/>
      <c r="GLC36" s="541"/>
      <c r="GLD36" s="541"/>
      <c r="GLE36" s="16"/>
      <c r="GLF36" s="541"/>
      <c r="GLG36" s="541"/>
      <c r="GLH36" s="541"/>
      <c r="GLI36" s="16"/>
      <c r="GLJ36" s="541"/>
      <c r="GLK36" s="541"/>
      <c r="GLL36" s="541"/>
      <c r="GLM36" s="16"/>
      <c r="GLN36" s="541"/>
      <c r="GLO36" s="541"/>
      <c r="GLP36" s="541"/>
      <c r="GLQ36" s="16"/>
      <c r="GLR36" s="541"/>
      <c r="GLS36" s="541"/>
      <c r="GLT36" s="541"/>
      <c r="GLU36" s="16"/>
      <c r="GLV36" s="541"/>
      <c r="GLW36" s="541"/>
      <c r="GLX36" s="541"/>
      <c r="GLY36" s="16"/>
      <c r="GLZ36" s="541"/>
      <c r="GMA36" s="541"/>
      <c r="GMB36" s="541"/>
      <c r="GMC36" s="16"/>
      <c r="GMD36" s="541"/>
      <c r="GME36" s="541"/>
      <c r="GMF36" s="541"/>
      <c r="GMG36" s="16"/>
      <c r="GMH36" s="541"/>
      <c r="GMI36" s="541"/>
      <c r="GMJ36" s="541"/>
      <c r="GMK36" s="16"/>
      <c r="GML36" s="541"/>
      <c r="GMM36" s="541"/>
      <c r="GMN36" s="541"/>
      <c r="GMO36" s="16"/>
      <c r="GMP36" s="541"/>
      <c r="GMQ36" s="541"/>
      <c r="GMR36" s="541"/>
      <c r="GMS36" s="16"/>
      <c r="GMT36" s="541"/>
      <c r="GMU36" s="541"/>
      <c r="GMV36" s="541"/>
      <c r="GMW36" s="16"/>
      <c r="GMX36" s="541"/>
      <c r="GMY36" s="541"/>
      <c r="GMZ36" s="541"/>
      <c r="GNA36" s="16"/>
      <c r="GNB36" s="541"/>
      <c r="GNC36" s="541"/>
      <c r="GND36" s="541"/>
      <c r="GNE36" s="16"/>
      <c r="GNF36" s="541"/>
      <c r="GNG36" s="541"/>
      <c r="GNH36" s="541"/>
      <c r="GNI36" s="16"/>
      <c r="GNJ36" s="541"/>
      <c r="GNK36" s="541"/>
      <c r="GNL36" s="541"/>
      <c r="GNM36" s="16"/>
      <c r="GNN36" s="541"/>
      <c r="GNO36" s="541"/>
      <c r="GNP36" s="541"/>
      <c r="GNQ36" s="16"/>
      <c r="GNR36" s="541"/>
      <c r="GNS36" s="541"/>
      <c r="GNT36" s="541"/>
      <c r="GNU36" s="16"/>
      <c r="GNV36" s="541"/>
      <c r="GNW36" s="541"/>
      <c r="GNX36" s="541"/>
      <c r="GNY36" s="16"/>
      <c r="GNZ36" s="541"/>
      <c r="GOA36" s="541"/>
      <c r="GOB36" s="541"/>
      <c r="GOC36" s="16"/>
      <c r="GOD36" s="541"/>
      <c r="GOE36" s="541"/>
      <c r="GOF36" s="541"/>
      <c r="GOG36" s="16"/>
      <c r="GOH36" s="541"/>
      <c r="GOI36" s="541"/>
      <c r="GOJ36" s="541"/>
      <c r="GOK36" s="16"/>
      <c r="GOL36" s="541"/>
      <c r="GOM36" s="541"/>
      <c r="GON36" s="541"/>
      <c r="GOO36" s="16"/>
      <c r="GOP36" s="541"/>
      <c r="GOQ36" s="541"/>
      <c r="GOR36" s="541"/>
      <c r="GOS36" s="16"/>
      <c r="GOT36" s="541"/>
      <c r="GOU36" s="541"/>
      <c r="GOV36" s="541"/>
      <c r="GOW36" s="16"/>
      <c r="GOX36" s="541"/>
      <c r="GOY36" s="541"/>
      <c r="GOZ36" s="541"/>
      <c r="GPA36" s="16"/>
      <c r="GPB36" s="541"/>
      <c r="GPC36" s="541"/>
      <c r="GPD36" s="541"/>
      <c r="GPE36" s="16"/>
      <c r="GPF36" s="541"/>
      <c r="GPG36" s="541"/>
      <c r="GPH36" s="541"/>
      <c r="GPI36" s="16"/>
      <c r="GPJ36" s="541"/>
      <c r="GPK36" s="541"/>
      <c r="GPL36" s="541"/>
      <c r="GPM36" s="16"/>
      <c r="GPN36" s="541"/>
      <c r="GPO36" s="541"/>
      <c r="GPP36" s="541"/>
      <c r="GPQ36" s="16"/>
      <c r="GPR36" s="541"/>
      <c r="GPS36" s="541"/>
      <c r="GPT36" s="541"/>
      <c r="GPU36" s="16"/>
      <c r="GPV36" s="541"/>
      <c r="GPW36" s="541"/>
      <c r="GPX36" s="541"/>
      <c r="GPY36" s="16"/>
      <c r="GPZ36" s="541"/>
      <c r="GQA36" s="541"/>
      <c r="GQB36" s="541"/>
      <c r="GQC36" s="16"/>
      <c r="GQD36" s="541"/>
      <c r="GQE36" s="541"/>
      <c r="GQF36" s="541"/>
      <c r="GQG36" s="16"/>
      <c r="GQH36" s="541"/>
      <c r="GQI36" s="541"/>
      <c r="GQJ36" s="541"/>
      <c r="GQK36" s="16"/>
      <c r="GQL36" s="541"/>
      <c r="GQM36" s="541"/>
      <c r="GQN36" s="541"/>
      <c r="GQO36" s="16"/>
      <c r="GQP36" s="541"/>
      <c r="GQQ36" s="541"/>
      <c r="GQR36" s="541"/>
      <c r="GQS36" s="16"/>
      <c r="GQT36" s="541"/>
      <c r="GQU36" s="541"/>
      <c r="GQV36" s="541"/>
      <c r="GQW36" s="16"/>
      <c r="GQX36" s="541"/>
      <c r="GQY36" s="541"/>
      <c r="GQZ36" s="541"/>
      <c r="GRA36" s="16"/>
      <c r="GRB36" s="541"/>
      <c r="GRC36" s="541"/>
      <c r="GRD36" s="541"/>
      <c r="GRE36" s="16"/>
      <c r="GRF36" s="541"/>
      <c r="GRG36" s="541"/>
      <c r="GRH36" s="541"/>
      <c r="GRI36" s="16"/>
      <c r="GRJ36" s="541"/>
      <c r="GRK36" s="541"/>
      <c r="GRL36" s="541"/>
      <c r="GRM36" s="16"/>
      <c r="GRN36" s="541"/>
      <c r="GRO36" s="541"/>
      <c r="GRP36" s="541"/>
      <c r="GRQ36" s="16"/>
      <c r="GRR36" s="541"/>
      <c r="GRS36" s="541"/>
      <c r="GRT36" s="541"/>
      <c r="GRU36" s="16"/>
      <c r="GRV36" s="541"/>
      <c r="GRW36" s="541"/>
      <c r="GRX36" s="541"/>
      <c r="GRY36" s="16"/>
      <c r="GRZ36" s="541"/>
      <c r="GSA36" s="541"/>
      <c r="GSB36" s="541"/>
      <c r="GSC36" s="16"/>
      <c r="GSD36" s="541"/>
      <c r="GSE36" s="541"/>
      <c r="GSF36" s="541"/>
      <c r="GSG36" s="16"/>
      <c r="GSH36" s="541"/>
      <c r="GSI36" s="541"/>
      <c r="GSJ36" s="541"/>
      <c r="GSK36" s="16"/>
      <c r="GSL36" s="541"/>
      <c r="GSM36" s="541"/>
      <c r="GSN36" s="541"/>
      <c r="GSO36" s="16"/>
      <c r="GSP36" s="541"/>
      <c r="GSQ36" s="541"/>
      <c r="GSR36" s="541"/>
      <c r="GSS36" s="16"/>
      <c r="GST36" s="541"/>
      <c r="GSU36" s="541"/>
      <c r="GSV36" s="541"/>
      <c r="GSW36" s="16"/>
      <c r="GSX36" s="541"/>
      <c r="GSY36" s="541"/>
      <c r="GSZ36" s="541"/>
      <c r="GTA36" s="16"/>
      <c r="GTB36" s="541"/>
      <c r="GTC36" s="541"/>
      <c r="GTD36" s="541"/>
      <c r="GTE36" s="16"/>
      <c r="GTF36" s="541"/>
      <c r="GTG36" s="541"/>
      <c r="GTH36" s="541"/>
      <c r="GTI36" s="16"/>
      <c r="GTJ36" s="541"/>
      <c r="GTK36" s="541"/>
      <c r="GTL36" s="541"/>
      <c r="GTM36" s="16"/>
      <c r="GTN36" s="541"/>
      <c r="GTO36" s="541"/>
      <c r="GTP36" s="541"/>
      <c r="GTQ36" s="16"/>
      <c r="GTR36" s="541"/>
      <c r="GTS36" s="541"/>
      <c r="GTT36" s="541"/>
      <c r="GTU36" s="16"/>
      <c r="GTV36" s="541"/>
      <c r="GTW36" s="541"/>
      <c r="GTX36" s="541"/>
      <c r="GTY36" s="16"/>
      <c r="GTZ36" s="541"/>
      <c r="GUA36" s="541"/>
      <c r="GUB36" s="541"/>
      <c r="GUC36" s="16"/>
      <c r="GUD36" s="541"/>
      <c r="GUE36" s="541"/>
      <c r="GUF36" s="541"/>
      <c r="GUG36" s="16"/>
      <c r="GUH36" s="541"/>
      <c r="GUI36" s="541"/>
      <c r="GUJ36" s="541"/>
      <c r="GUK36" s="16"/>
      <c r="GUL36" s="541"/>
      <c r="GUM36" s="541"/>
      <c r="GUN36" s="541"/>
      <c r="GUO36" s="16"/>
      <c r="GUP36" s="541"/>
      <c r="GUQ36" s="541"/>
      <c r="GUR36" s="541"/>
      <c r="GUS36" s="16"/>
      <c r="GUT36" s="541"/>
      <c r="GUU36" s="541"/>
      <c r="GUV36" s="541"/>
      <c r="GUW36" s="16"/>
      <c r="GUX36" s="541"/>
      <c r="GUY36" s="541"/>
      <c r="GUZ36" s="541"/>
      <c r="GVA36" s="16"/>
      <c r="GVB36" s="541"/>
      <c r="GVC36" s="541"/>
      <c r="GVD36" s="541"/>
      <c r="GVE36" s="16"/>
      <c r="GVF36" s="541"/>
      <c r="GVG36" s="541"/>
      <c r="GVH36" s="541"/>
      <c r="GVI36" s="16"/>
      <c r="GVJ36" s="541"/>
      <c r="GVK36" s="541"/>
      <c r="GVL36" s="541"/>
      <c r="GVM36" s="16"/>
      <c r="GVN36" s="541"/>
      <c r="GVO36" s="541"/>
      <c r="GVP36" s="541"/>
      <c r="GVQ36" s="16"/>
      <c r="GVR36" s="541"/>
      <c r="GVS36" s="541"/>
      <c r="GVT36" s="541"/>
      <c r="GVU36" s="16"/>
      <c r="GVV36" s="541"/>
      <c r="GVW36" s="541"/>
      <c r="GVX36" s="541"/>
      <c r="GVY36" s="16"/>
      <c r="GVZ36" s="541"/>
      <c r="GWA36" s="541"/>
      <c r="GWB36" s="541"/>
      <c r="GWC36" s="16"/>
      <c r="GWD36" s="541"/>
      <c r="GWE36" s="541"/>
      <c r="GWF36" s="541"/>
      <c r="GWG36" s="16"/>
      <c r="GWH36" s="541"/>
      <c r="GWI36" s="541"/>
      <c r="GWJ36" s="541"/>
      <c r="GWK36" s="16"/>
      <c r="GWL36" s="541"/>
      <c r="GWM36" s="541"/>
      <c r="GWN36" s="541"/>
      <c r="GWO36" s="16"/>
      <c r="GWP36" s="541"/>
      <c r="GWQ36" s="541"/>
      <c r="GWR36" s="541"/>
      <c r="GWS36" s="16"/>
      <c r="GWT36" s="541"/>
      <c r="GWU36" s="541"/>
      <c r="GWV36" s="541"/>
      <c r="GWW36" s="16"/>
      <c r="GWX36" s="541"/>
      <c r="GWY36" s="541"/>
      <c r="GWZ36" s="541"/>
      <c r="GXA36" s="16"/>
      <c r="GXB36" s="541"/>
      <c r="GXC36" s="541"/>
      <c r="GXD36" s="541"/>
      <c r="GXE36" s="16"/>
      <c r="GXF36" s="541"/>
      <c r="GXG36" s="541"/>
      <c r="GXH36" s="541"/>
      <c r="GXI36" s="16"/>
      <c r="GXJ36" s="541"/>
      <c r="GXK36" s="541"/>
      <c r="GXL36" s="541"/>
      <c r="GXM36" s="16"/>
      <c r="GXN36" s="541"/>
      <c r="GXO36" s="541"/>
      <c r="GXP36" s="541"/>
      <c r="GXQ36" s="16"/>
      <c r="GXR36" s="541"/>
      <c r="GXS36" s="541"/>
      <c r="GXT36" s="541"/>
      <c r="GXU36" s="16"/>
      <c r="GXV36" s="541"/>
      <c r="GXW36" s="541"/>
      <c r="GXX36" s="541"/>
      <c r="GXY36" s="16"/>
      <c r="GXZ36" s="541"/>
      <c r="GYA36" s="541"/>
      <c r="GYB36" s="541"/>
      <c r="GYC36" s="16"/>
      <c r="GYD36" s="541"/>
      <c r="GYE36" s="541"/>
      <c r="GYF36" s="541"/>
      <c r="GYG36" s="16"/>
      <c r="GYH36" s="541"/>
      <c r="GYI36" s="541"/>
      <c r="GYJ36" s="541"/>
      <c r="GYK36" s="16"/>
      <c r="GYL36" s="541"/>
      <c r="GYM36" s="541"/>
      <c r="GYN36" s="541"/>
      <c r="GYO36" s="16"/>
      <c r="GYP36" s="541"/>
      <c r="GYQ36" s="541"/>
      <c r="GYR36" s="541"/>
      <c r="GYS36" s="16"/>
      <c r="GYT36" s="541"/>
      <c r="GYU36" s="541"/>
      <c r="GYV36" s="541"/>
      <c r="GYW36" s="16"/>
      <c r="GYX36" s="541"/>
      <c r="GYY36" s="541"/>
      <c r="GYZ36" s="541"/>
      <c r="GZA36" s="16"/>
      <c r="GZB36" s="541"/>
      <c r="GZC36" s="541"/>
      <c r="GZD36" s="541"/>
      <c r="GZE36" s="16"/>
      <c r="GZF36" s="541"/>
      <c r="GZG36" s="541"/>
      <c r="GZH36" s="541"/>
      <c r="GZI36" s="16"/>
      <c r="GZJ36" s="541"/>
      <c r="GZK36" s="541"/>
      <c r="GZL36" s="541"/>
      <c r="GZM36" s="16"/>
      <c r="GZN36" s="541"/>
      <c r="GZO36" s="541"/>
      <c r="GZP36" s="541"/>
      <c r="GZQ36" s="16"/>
      <c r="GZR36" s="541"/>
      <c r="GZS36" s="541"/>
      <c r="GZT36" s="541"/>
      <c r="GZU36" s="16"/>
      <c r="GZV36" s="541"/>
      <c r="GZW36" s="541"/>
      <c r="GZX36" s="541"/>
      <c r="GZY36" s="16"/>
      <c r="GZZ36" s="541"/>
      <c r="HAA36" s="541"/>
      <c r="HAB36" s="541"/>
      <c r="HAC36" s="16"/>
      <c r="HAD36" s="541"/>
      <c r="HAE36" s="541"/>
      <c r="HAF36" s="541"/>
      <c r="HAG36" s="16"/>
      <c r="HAH36" s="541"/>
      <c r="HAI36" s="541"/>
      <c r="HAJ36" s="541"/>
      <c r="HAK36" s="16"/>
      <c r="HAL36" s="541"/>
      <c r="HAM36" s="541"/>
      <c r="HAN36" s="541"/>
      <c r="HAO36" s="16"/>
      <c r="HAP36" s="541"/>
      <c r="HAQ36" s="541"/>
      <c r="HAR36" s="541"/>
      <c r="HAS36" s="16"/>
      <c r="HAT36" s="541"/>
      <c r="HAU36" s="541"/>
      <c r="HAV36" s="541"/>
      <c r="HAW36" s="16"/>
      <c r="HAX36" s="541"/>
      <c r="HAY36" s="541"/>
      <c r="HAZ36" s="541"/>
      <c r="HBA36" s="16"/>
      <c r="HBB36" s="541"/>
      <c r="HBC36" s="541"/>
      <c r="HBD36" s="541"/>
      <c r="HBE36" s="16"/>
      <c r="HBF36" s="541"/>
      <c r="HBG36" s="541"/>
      <c r="HBH36" s="541"/>
      <c r="HBI36" s="16"/>
      <c r="HBJ36" s="541"/>
      <c r="HBK36" s="541"/>
      <c r="HBL36" s="541"/>
      <c r="HBM36" s="16"/>
      <c r="HBN36" s="541"/>
      <c r="HBO36" s="541"/>
      <c r="HBP36" s="541"/>
      <c r="HBQ36" s="16"/>
      <c r="HBR36" s="541"/>
      <c r="HBS36" s="541"/>
      <c r="HBT36" s="541"/>
      <c r="HBU36" s="16"/>
      <c r="HBV36" s="541"/>
      <c r="HBW36" s="541"/>
      <c r="HBX36" s="541"/>
      <c r="HBY36" s="16"/>
      <c r="HBZ36" s="541"/>
      <c r="HCA36" s="541"/>
      <c r="HCB36" s="541"/>
      <c r="HCC36" s="16"/>
      <c r="HCD36" s="541"/>
      <c r="HCE36" s="541"/>
      <c r="HCF36" s="541"/>
      <c r="HCG36" s="16"/>
      <c r="HCH36" s="541"/>
      <c r="HCI36" s="541"/>
      <c r="HCJ36" s="541"/>
      <c r="HCK36" s="16"/>
      <c r="HCL36" s="541"/>
      <c r="HCM36" s="541"/>
      <c r="HCN36" s="541"/>
      <c r="HCO36" s="16"/>
      <c r="HCP36" s="541"/>
      <c r="HCQ36" s="541"/>
      <c r="HCR36" s="541"/>
      <c r="HCS36" s="16"/>
      <c r="HCT36" s="541"/>
      <c r="HCU36" s="541"/>
      <c r="HCV36" s="541"/>
      <c r="HCW36" s="16"/>
      <c r="HCX36" s="541"/>
      <c r="HCY36" s="541"/>
      <c r="HCZ36" s="541"/>
      <c r="HDA36" s="16"/>
      <c r="HDB36" s="541"/>
      <c r="HDC36" s="541"/>
      <c r="HDD36" s="541"/>
      <c r="HDE36" s="16"/>
      <c r="HDF36" s="541"/>
      <c r="HDG36" s="541"/>
      <c r="HDH36" s="541"/>
      <c r="HDI36" s="16"/>
      <c r="HDJ36" s="541"/>
      <c r="HDK36" s="541"/>
      <c r="HDL36" s="541"/>
      <c r="HDM36" s="16"/>
      <c r="HDN36" s="541"/>
      <c r="HDO36" s="541"/>
      <c r="HDP36" s="541"/>
      <c r="HDQ36" s="16"/>
      <c r="HDR36" s="541"/>
      <c r="HDS36" s="541"/>
      <c r="HDT36" s="541"/>
      <c r="HDU36" s="16"/>
      <c r="HDV36" s="541"/>
      <c r="HDW36" s="541"/>
      <c r="HDX36" s="541"/>
      <c r="HDY36" s="16"/>
      <c r="HDZ36" s="541"/>
      <c r="HEA36" s="541"/>
      <c r="HEB36" s="541"/>
      <c r="HEC36" s="16"/>
      <c r="HED36" s="541"/>
      <c r="HEE36" s="541"/>
      <c r="HEF36" s="541"/>
      <c r="HEG36" s="16"/>
      <c r="HEH36" s="541"/>
      <c r="HEI36" s="541"/>
      <c r="HEJ36" s="541"/>
      <c r="HEK36" s="16"/>
      <c r="HEL36" s="541"/>
      <c r="HEM36" s="541"/>
      <c r="HEN36" s="541"/>
      <c r="HEO36" s="16"/>
      <c r="HEP36" s="541"/>
      <c r="HEQ36" s="541"/>
      <c r="HER36" s="541"/>
      <c r="HES36" s="16"/>
      <c r="HET36" s="541"/>
      <c r="HEU36" s="541"/>
      <c r="HEV36" s="541"/>
      <c r="HEW36" s="16"/>
      <c r="HEX36" s="541"/>
      <c r="HEY36" s="541"/>
      <c r="HEZ36" s="541"/>
      <c r="HFA36" s="16"/>
      <c r="HFB36" s="541"/>
      <c r="HFC36" s="541"/>
      <c r="HFD36" s="541"/>
      <c r="HFE36" s="16"/>
      <c r="HFF36" s="541"/>
      <c r="HFG36" s="541"/>
      <c r="HFH36" s="541"/>
      <c r="HFI36" s="16"/>
      <c r="HFJ36" s="541"/>
      <c r="HFK36" s="541"/>
      <c r="HFL36" s="541"/>
      <c r="HFM36" s="16"/>
      <c r="HFN36" s="541"/>
      <c r="HFO36" s="541"/>
      <c r="HFP36" s="541"/>
      <c r="HFQ36" s="16"/>
      <c r="HFR36" s="541"/>
      <c r="HFS36" s="541"/>
      <c r="HFT36" s="541"/>
      <c r="HFU36" s="16"/>
      <c r="HFV36" s="541"/>
      <c r="HFW36" s="541"/>
      <c r="HFX36" s="541"/>
      <c r="HFY36" s="16"/>
      <c r="HFZ36" s="541"/>
      <c r="HGA36" s="541"/>
      <c r="HGB36" s="541"/>
      <c r="HGC36" s="16"/>
      <c r="HGD36" s="541"/>
      <c r="HGE36" s="541"/>
      <c r="HGF36" s="541"/>
      <c r="HGG36" s="16"/>
      <c r="HGH36" s="541"/>
      <c r="HGI36" s="541"/>
      <c r="HGJ36" s="541"/>
      <c r="HGK36" s="16"/>
      <c r="HGL36" s="541"/>
      <c r="HGM36" s="541"/>
      <c r="HGN36" s="541"/>
      <c r="HGO36" s="16"/>
      <c r="HGP36" s="541"/>
      <c r="HGQ36" s="541"/>
      <c r="HGR36" s="541"/>
      <c r="HGS36" s="16"/>
      <c r="HGT36" s="541"/>
      <c r="HGU36" s="541"/>
      <c r="HGV36" s="541"/>
      <c r="HGW36" s="16"/>
      <c r="HGX36" s="541"/>
      <c r="HGY36" s="541"/>
      <c r="HGZ36" s="541"/>
      <c r="HHA36" s="16"/>
      <c r="HHB36" s="541"/>
      <c r="HHC36" s="541"/>
      <c r="HHD36" s="541"/>
      <c r="HHE36" s="16"/>
      <c r="HHF36" s="541"/>
      <c r="HHG36" s="541"/>
      <c r="HHH36" s="541"/>
      <c r="HHI36" s="16"/>
      <c r="HHJ36" s="541"/>
      <c r="HHK36" s="541"/>
      <c r="HHL36" s="541"/>
      <c r="HHM36" s="16"/>
      <c r="HHN36" s="541"/>
      <c r="HHO36" s="541"/>
      <c r="HHP36" s="541"/>
      <c r="HHQ36" s="16"/>
      <c r="HHR36" s="541"/>
      <c r="HHS36" s="541"/>
      <c r="HHT36" s="541"/>
      <c r="HHU36" s="16"/>
      <c r="HHV36" s="541"/>
      <c r="HHW36" s="541"/>
      <c r="HHX36" s="541"/>
      <c r="HHY36" s="16"/>
      <c r="HHZ36" s="541"/>
      <c r="HIA36" s="541"/>
      <c r="HIB36" s="541"/>
      <c r="HIC36" s="16"/>
      <c r="HID36" s="541"/>
      <c r="HIE36" s="541"/>
      <c r="HIF36" s="541"/>
      <c r="HIG36" s="16"/>
      <c r="HIH36" s="541"/>
      <c r="HII36" s="541"/>
      <c r="HIJ36" s="541"/>
      <c r="HIK36" s="16"/>
      <c r="HIL36" s="541"/>
      <c r="HIM36" s="541"/>
      <c r="HIN36" s="541"/>
      <c r="HIO36" s="16"/>
      <c r="HIP36" s="541"/>
      <c r="HIQ36" s="541"/>
      <c r="HIR36" s="541"/>
      <c r="HIS36" s="16"/>
      <c r="HIT36" s="541"/>
      <c r="HIU36" s="541"/>
      <c r="HIV36" s="541"/>
      <c r="HIW36" s="16"/>
      <c r="HIX36" s="541"/>
      <c r="HIY36" s="541"/>
      <c r="HIZ36" s="541"/>
      <c r="HJA36" s="16"/>
      <c r="HJB36" s="541"/>
      <c r="HJC36" s="541"/>
      <c r="HJD36" s="541"/>
      <c r="HJE36" s="16"/>
      <c r="HJF36" s="541"/>
      <c r="HJG36" s="541"/>
      <c r="HJH36" s="541"/>
      <c r="HJI36" s="16"/>
      <c r="HJJ36" s="541"/>
      <c r="HJK36" s="541"/>
      <c r="HJL36" s="541"/>
      <c r="HJM36" s="16"/>
      <c r="HJN36" s="541"/>
      <c r="HJO36" s="541"/>
      <c r="HJP36" s="541"/>
      <c r="HJQ36" s="16"/>
      <c r="HJR36" s="541"/>
      <c r="HJS36" s="541"/>
      <c r="HJT36" s="541"/>
      <c r="HJU36" s="16"/>
      <c r="HJV36" s="541"/>
      <c r="HJW36" s="541"/>
      <c r="HJX36" s="541"/>
      <c r="HJY36" s="16"/>
      <c r="HJZ36" s="541"/>
      <c r="HKA36" s="541"/>
      <c r="HKB36" s="541"/>
      <c r="HKC36" s="16"/>
      <c r="HKD36" s="541"/>
      <c r="HKE36" s="541"/>
      <c r="HKF36" s="541"/>
      <c r="HKG36" s="16"/>
      <c r="HKH36" s="541"/>
      <c r="HKI36" s="541"/>
      <c r="HKJ36" s="541"/>
      <c r="HKK36" s="16"/>
      <c r="HKL36" s="541"/>
      <c r="HKM36" s="541"/>
      <c r="HKN36" s="541"/>
      <c r="HKO36" s="16"/>
      <c r="HKP36" s="541"/>
      <c r="HKQ36" s="541"/>
      <c r="HKR36" s="541"/>
      <c r="HKS36" s="16"/>
      <c r="HKT36" s="541"/>
      <c r="HKU36" s="541"/>
      <c r="HKV36" s="541"/>
      <c r="HKW36" s="16"/>
      <c r="HKX36" s="541"/>
      <c r="HKY36" s="541"/>
      <c r="HKZ36" s="541"/>
      <c r="HLA36" s="16"/>
      <c r="HLB36" s="541"/>
      <c r="HLC36" s="541"/>
      <c r="HLD36" s="541"/>
      <c r="HLE36" s="16"/>
      <c r="HLF36" s="541"/>
      <c r="HLG36" s="541"/>
      <c r="HLH36" s="541"/>
      <c r="HLI36" s="16"/>
      <c r="HLJ36" s="541"/>
      <c r="HLK36" s="541"/>
      <c r="HLL36" s="541"/>
      <c r="HLM36" s="16"/>
      <c r="HLN36" s="541"/>
      <c r="HLO36" s="541"/>
      <c r="HLP36" s="541"/>
      <c r="HLQ36" s="16"/>
      <c r="HLR36" s="541"/>
      <c r="HLS36" s="541"/>
      <c r="HLT36" s="541"/>
      <c r="HLU36" s="16"/>
      <c r="HLV36" s="541"/>
      <c r="HLW36" s="541"/>
      <c r="HLX36" s="541"/>
      <c r="HLY36" s="16"/>
      <c r="HLZ36" s="541"/>
      <c r="HMA36" s="541"/>
      <c r="HMB36" s="541"/>
      <c r="HMC36" s="16"/>
      <c r="HMD36" s="541"/>
      <c r="HME36" s="541"/>
      <c r="HMF36" s="541"/>
      <c r="HMG36" s="16"/>
      <c r="HMH36" s="541"/>
      <c r="HMI36" s="541"/>
      <c r="HMJ36" s="541"/>
      <c r="HMK36" s="16"/>
      <c r="HML36" s="541"/>
      <c r="HMM36" s="541"/>
      <c r="HMN36" s="541"/>
      <c r="HMO36" s="16"/>
      <c r="HMP36" s="541"/>
      <c r="HMQ36" s="541"/>
      <c r="HMR36" s="541"/>
      <c r="HMS36" s="16"/>
      <c r="HMT36" s="541"/>
      <c r="HMU36" s="541"/>
      <c r="HMV36" s="541"/>
      <c r="HMW36" s="16"/>
      <c r="HMX36" s="541"/>
      <c r="HMY36" s="541"/>
      <c r="HMZ36" s="541"/>
      <c r="HNA36" s="16"/>
      <c r="HNB36" s="541"/>
      <c r="HNC36" s="541"/>
      <c r="HND36" s="541"/>
      <c r="HNE36" s="16"/>
      <c r="HNF36" s="541"/>
      <c r="HNG36" s="541"/>
      <c r="HNH36" s="541"/>
      <c r="HNI36" s="16"/>
      <c r="HNJ36" s="541"/>
      <c r="HNK36" s="541"/>
      <c r="HNL36" s="541"/>
      <c r="HNM36" s="16"/>
      <c r="HNN36" s="541"/>
      <c r="HNO36" s="541"/>
      <c r="HNP36" s="541"/>
      <c r="HNQ36" s="16"/>
      <c r="HNR36" s="541"/>
      <c r="HNS36" s="541"/>
      <c r="HNT36" s="541"/>
      <c r="HNU36" s="16"/>
      <c r="HNV36" s="541"/>
      <c r="HNW36" s="541"/>
      <c r="HNX36" s="541"/>
      <c r="HNY36" s="16"/>
      <c r="HNZ36" s="541"/>
      <c r="HOA36" s="541"/>
      <c r="HOB36" s="541"/>
      <c r="HOC36" s="16"/>
      <c r="HOD36" s="541"/>
      <c r="HOE36" s="541"/>
      <c r="HOF36" s="541"/>
      <c r="HOG36" s="16"/>
      <c r="HOH36" s="541"/>
      <c r="HOI36" s="541"/>
      <c r="HOJ36" s="541"/>
      <c r="HOK36" s="16"/>
      <c r="HOL36" s="541"/>
      <c r="HOM36" s="541"/>
      <c r="HON36" s="541"/>
      <c r="HOO36" s="16"/>
      <c r="HOP36" s="541"/>
      <c r="HOQ36" s="541"/>
      <c r="HOR36" s="541"/>
      <c r="HOS36" s="16"/>
      <c r="HOT36" s="541"/>
      <c r="HOU36" s="541"/>
      <c r="HOV36" s="541"/>
      <c r="HOW36" s="16"/>
      <c r="HOX36" s="541"/>
      <c r="HOY36" s="541"/>
      <c r="HOZ36" s="541"/>
      <c r="HPA36" s="16"/>
      <c r="HPB36" s="541"/>
      <c r="HPC36" s="541"/>
      <c r="HPD36" s="541"/>
      <c r="HPE36" s="16"/>
      <c r="HPF36" s="541"/>
      <c r="HPG36" s="541"/>
      <c r="HPH36" s="541"/>
      <c r="HPI36" s="16"/>
      <c r="HPJ36" s="541"/>
      <c r="HPK36" s="541"/>
      <c r="HPL36" s="541"/>
      <c r="HPM36" s="16"/>
      <c r="HPN36" s="541"/>
      <c r="HPO36" s="541"/>
      <c r="HPP36" s="541"/>
      <c r="HPQ36" s="16"/>
      <c r="HPR36" s="541"/>
      <c r="HPS36" s="541"/>
      <c r="HPT36" s="541"/>
      <c r="HPU36" s="16"/>
      <c r="HPV36" s="541"/>
      <c r="HPW36" s="541"/>
      <c r="HPX36" s="541"/>
      <c r="HPY36" s="16"/>
      <c r="HPZ36" s="541"/>
      <c r="HQA36" s="541"/>
      <c r="HQB36" s="541"/>
      <c r="HQC36" s="16"/>
      <c r="HQD36" s="541"/>
      <c r="HQE36" s="541"/>
      <c r="HQF36" s="541"/>
      <c r="HQG36" s="16"/>
      <c r="HQH36" s="541"/>
      <c r="HQI36" s="541"/>
      <c r="HQJ36" s="541"/>
      <c r="HQK36" s="16"/>
      <c r="HQL36" s="541"/>
      <c r="HQM36" s="541"/>
      <c r="HQN36" s="541"/>
      <c r="HQO36" s="16"/>
      <c r="HQP36" s="541"/>
      <c r="HQQ36" s="541"/>
      <c r="HQR36" s="541"/>
      <c r="HQS36" s="16"/>
      <c r="HQT36" s="541"/>
      <c r="HQU36" s="541"/>
      <c r="HQV36" s="541"/>
      <c r="HQW36" s="16"/>
      <c r="HQX36" s="541"/>
      <c r="HQY36" s="541"/>
      <c r="HQZ36" s="541"/>
      <c r="HRA36" s="16"/>
      <c r="HRB36" s="541"/>
      <c r="HRC36" s="541"/>
      <c r="HRD36" s="541"/>
      <c r="HRE36" s="16"/>
      <c r="HRF36" s="541"/>
      <c r="HRG36" s="541"/>
      <c r="HRH36" s="541"/>
      <c r="HRI36" s="16"/>
      <c r="HRJ36" s="541"/>
      <c r="HRK36" s="541"/>
      <c r="HRL36" s="541"/>
      <c r="HRM36" s="16"/>
      <c r="HRN36" s="541"/>
      <c r="HRO36" s="541"/>
      <c r="HRP36" s="541"/>
      <c r="HRQ36" s="16"/>
      <c r="HRR36" s="541"/>
      <c r="HRS36" s="541"/>
      <c r="HRT36" s="541"/>
      <c r="HRU36" s="16"/>
      <c r="HRV36" s="541"/>
      <c r="HRW36" s="541"/>
      <c r="HRX36" s="541"/>
      <c r="HRY36" s="16"/>
      <c r="HRZ36" s="541"/>
      <c r="HSA36" s="541"/>
      <c r="HSB36" s="541"/>
      <c r="HSC36" s="16"/>
      <c r="HSD36" s="541"/>
      <c r="HSE36" s="541"/>
      <c r="HSF36" s="541"/>
      <c r="HSG36" s="16"/>
      <c r="HSH36" s="541"/>
      <c r="HSI36" s="541"/>
      <c r="HSJ36" s="541"/>
      <c r="HSK36" s="16"/>
      <c r="HSL36" s="541"/>
      <c r="HSM36" s="541"/>
      <c r="HSN36" s="541"/>
      <c r="HSO36" s="16"/>
      <c r="HSP36" s="541"/>
      <c r="HSQ36" s="541"/>
      <c r="HSR36" s="541"/>
      <c r="HSS36" s="16"/>
      <c r="HST36" s="541"/>
      <c r="HSU36" s="541"/>
      <c r="HSV36" s="541"/>
      <c r="HSW36" s="16"/>
      <c r="HSX36" s="541"/>
      <c r="HSY36" s="541"/>
      <c r="HSZ36" s="541"/>
      <c r="HTA36" s="16"/>
      <c r="HTB36" s="541"/>
      <c r="HTC36" s="541"/>
      <c r="HTD36" s="541"/>
      <c r="HTE36" s="16"/>
      <c r="HTF36" s="541"/>
      <c r="HTG36" s="541"/>
      <c r="HTH36" s="541"/>
      <c r="HTI36" s="16"/>
      <c r="HTJ36" s="541"/>
      <c r="HTK36" s="541"/>
      <c r="HTL36" s="541"/>
      <c r="HTM36" s="16"/>
      <c r="HTN36" s="541"/>
      <c r="HTO36" s="541"/>
      <c r="HTP36" s="541"/>
      <c r="HTQ36" s="16"/>
      <c r="HTR36" s="541"/>
      <c r="HTS36" s="541"/>
      <c r="HTT36" s="541"/>
      <c r="HTU36" s="16"/>
      <c r="HTV36" s="541"/>
      <c r="HTW36" s="541"/>
      <c r="HTX36" s="541"/>
      <c r="HTY36" s="16"/>
      <c r="HTZ36" s="541"/>
      <c r="HUA36" s="541"/>
      <c r="HUB36" s="541"/>
      <c r="HUC36" s="16"/>
      <c r="HUD36" s="541"/>
      <c r="HUE36" s="541"/>
      <c r="HUF36" s="541"/>
      <c r="HUG36" s="16"/>
      <c r="HUH36" s="541"/>
      <c r="HUI36" s="541"/>
      <c r="HUJ36" s="541"/>
      <c r="HUK36" s="16"/>
      <c r="HUL36" s="541"/>
      <c r="HUM36" s="541"/>
      <c r="HUN36" s="541"/>
      <c r="HUO36" s="16"/>
      <c r="HUP36" s="541"/>
      <c r="HUQ36" s="541"/>
      <c r="HUR36" s="541"/>
      <c r="HUS36" s="16"/>
      <c r="HUT36" s="541"/>
      <c r="HUU36" s="541"/>
      <c r="HUV36" s="541"/>
      <c r="HUW36" s="16"/>
      <c r="HUX36" s="541"/>
      <c r="HUY36" s="541"/>
      <c r="HUZ36" s="541"/>
      <c r="HVA36" s="16"/>
      <c r="HVB36" s="541"/>
      <c r="HVC36" s="541"/>
      <c r="HVD36" s="541"/>
      <c r="HVE36" s="16"/>
      <c r="HVF36" s="541"/>
      <c r="HVG36" s="541"/>
      <c r="HVH36" s="541"/>
      <c r="HVI36" s="16"/>
      <c r="HVJ36" s="541"/>
      <c r="HVK36" s="541"/>
      <c r="HVL36" s="541"/>
      <c r="HVM36" s="16"/>
      <c r="HVN36" s="541"/>
      <c r="HVO36" s="541"/>
      <c r="HVP36" s="541"/>
      <c r="HVQ36" s="16"/>
      <c r="HVR36" s="541"/>
      <c r="HVS36" s="541"/>
      <c r="HVT36" s="541"/>
      <c r="HVU36" s="16"/>
      <c r="HVV36" s="541"/>
      <c r="HVW36" s="541"/>
      <c r="HVX36" s="541"/>
      <c r="HVY36" s="16"/>
      <c r="HVZ36" s="541"/>
      <c r="HWA36" s="541"/>
      <c r="HWB36" s="541"/>
      <c r="HWC36" s="16"/>
      <c r="HWD36" s="541"/>
      <c r="HWE36" s="541"/>
      <c r="HWF36" s="541"/>
      <c r="HWG36" s="16"/>
      <c r="HWH36" s="541"/>
      <c r="HWI36" s="541"/>
      <c r="HWJ36" s="541"/>
      <c r="HWK36" s="16"/>
      <c r="HWL36" s="541"/>
      <c r="HWM36" s="541"/>
      <c r="HWN36" s="541"/>
      <c r="HWO36" s="16"/>
      <c r="HWP36" s="541"/>
      <c r="HWQ36" s="541"/>
      <c r="HWR36" s="541"/>
      <c r="HWS36" s="16"/>
      <c r="HWT36" s="541"/>
      <c r="HWU36" s="541"/>
      <c r="HWV36" s="541"/>
      <c r="HWW36" s="16"/>
      <c r="HWX36" s="541"/>
      <c r="HWY36" s="541"/>
      <c r="HWZ36" s="541"/>
      <c r="HXA36" s="16"/>
      <c r="HXB36" s="541"/>
      <c r="HXC36" s="541"/>
      <c r="HXD36" s="541"/>
      <c r="HXE36" s="16"/>
      <c r="HXF36" s="541"/>
      <c r="HXG36" s="541"/>
      <c r="HXH36" s="541"/>
      <c r="HXI36" s="16"/>
      <c r="HXJ36" s="541"/>
      <c r="HXK36" s="541"/>
      <c r="HXL36" s="541"/>
      <c r="HXM36" s="16"/>
      <c r="HXN36" s="541"/>
      <c r="HXO36" s="541"/>
      <c r="HXP36" s="541"/>
      <c r="HXQ36" s="16"/>
      <c r="HXR36" s="541"/>
      <c r="HXS36" s="541"/>
      <c r="HXT36" s="541"/>
      <c r="HXU36" s="16"/>
      <c r="HXV36" s="541"/>
      <c r="HXW36" s="541"/>
      <c r="HXX36" s="541"/>
      <c r="HXY36" s="16"/>
      <c r="HXZ36" s="541"/>
      <c r="HYA36" s="541"/>
      <c r="HYB36" s="541"/>
      <c r="HYC36" s="16"/>
      <c r="HYD36" s="541"/>
      <c r="HYE36" s="541"/>
      <c r="HYF36" s="541"/>
      <c r="HYG36" s="16"/>
      <c r="HYH36" s="541"/>
      <c r="HYI36" s="541"/>
      <c r="HYJ36" s="541"/>
      <c r="HYK36" s="16"/>
      <c r="HYL36" s="541"/>
      <c r="HYM36" s="541"/>
      <c r="HYN36" s="541"/>
      <c r="HYO36" s="16"/>
      <c r="HYP36" s="541"/>
      <c r="HYQ36" s="541"/>
      <c r="HYR36" s="541"/>
      <c r="HYS36" s="16"/>
      <c r="HYT36" s="541"/>
      <c r="HYU36" s="541"/>
      <c r="HYV36" s="541"/>
      <c r="HYW36" s="16"/>
      <c r="HYX36" s="541"/>
      <c r="HYY36" s="541"/>
      <c r="HYZ36" s="541"/>
      <c r="HZA36" s="16"/>
      <c r="HZB36" s="541"/>
      <c r="HZC36" s="541"/>
      <c r="HZD36" s="541"/>
      <c r="HZE36" s="16"/>
      <c r="HZF36" s="541"/>
      <c r="HZG36" s="541"/>
      <c r="HZH36" s="541"/>
      <c r="HZI36" s="16"/>
      <c r="HZJ36" s="541"/>
      <c r="HZK36" s="541"/>
      <c r="HZL36" s="541"/>
      <c r="HZM36" s="16"/>
      <c r="HZN36" s="541"/>
      <c r="HZO36" s="541"/>
      <c r="HZP36" s="541"/>
      <c r="HZQ36" s="16"/>
      <c r="HZR36" s="541"/>
      <c r="HZS36" s="541"/>
      <c r="HZT36" s="541"/>
      <c r="HZU36" s="16"/>
      <c r="HZV36" s="541"/>
      <c r="HZW36" s="541"/>
      <c r="HZX36" s="541"/>
      <c r="HZY36" s="16"/>
      <c r="HZZ36" s="541"/>
      <c r="IAA36" s="541"/>
      <c r="IAB36" s="541"/>
      <c r="IAC36" s="16"/>
      <c r="IAD36" s="541"/>
      <c r="IAE36" s="541"/>
      <c r="IAF36" s="541"/>
      <c r="IAG36" s="16"/>
      <c r="IAH36" s="541"/>
      <c r="IAI36" s="541"/>
      <c r="IAJ36" s="541"/>
      <c r="IAK36" s="16"/>
      <c r="IAL36" s="541"/>
      <c r="IAM36" s="541"/>
      <c r="IAN36" s="541"/>
      <c r="IAO36" s="16"/>
      <c r="IAP36" s="541"/>
      <c r="IAQ36" s="541"/>
      <c r="IAR36" s="541"/>
      <c r="IAS36" s="16"/>
      <c r="IAT36" s="541"/>
      <c r="IAU36" s="541"/>
      <c r="IAV36" s="541"/>
      <c r="IAW36" s="16"/>
      <c r="IAX36" s="541"/>
      <c r="IAY36" s="541"/>
      <c r="IAZ36" s="541"/>
      <c r="IBA36" s="16"/>
      <c r="IBB36" s="541"/>
      <c r="IBC36" s="541"/>
      <c r="IBD36" s="541"/>
      <c r="IBE36" s="16"/>
      <c r="IBF36" s="541"/>
      <c r="IBG36" s="541"/>
      <c r="IBH36" s="541"/>
      <c r="IBI36" s="16"/>
      <c r="IBJ36" s="541"/>
      <c r="IBK36" s="541"/>
      <c r="IBL36" s="541"/>
      <c r="IBM36" s="16"/>
      <c r="IBN36" s="541"/>
      <c r="IBO36" s="541"/>
      <c r="IBP36" s="541"/>
      <c r="IBQ36" s="16"/>
      <c r="IBR36" s="541"/>
      <c r="IBS36" s="541"/>
      <c r="IBT36" s="541"/>
      <c r="IBU36" s="16"/>
      <c r="IBV36" s="541"/>
      <c r="IBW36" s="541"/>
      <c r="IBX36" s="541"/>
      <c r="IBY36" s="16"/>
      <c r="IBZ36" s="541"/>
      <c r="ICA36" s="541"/>
      <c r="ICB36" s="541"/>
      <c r="ICC36" s="16"/>
      <c r="ICD36" s="541"/>
      <c r="ICE36" s="541"/>
      <c r="ICF36" s="541"/>
      <c r="ICG36" s="16"/>
      <c r="ICH36" s="541"/>
      <c r="ICI36" s="541"/>
      <c r="ICJ36" s="541"/>
      <c r="ICK36" s="16"/>
      <c r="ICL36" s="541"/>
      <c r="ICM36" s="541"/>
      <c r="ICN36" s="541"/>
      <c r="ICO36" s="16"/>
      <c r="ICP36" s="541"/>
      <c r="ICQ36" s="541"/>
      <c r="ICR36" s="541"/>
      <c r="ICS36" s="16"/>
      <c r="ICT36" s="541"/>
      <c r="ICU36" s="541"/>
      <c r="ICV36" s="541"/>
      <c r="ICW36" s="16"/>
      <c r="ICX36" s="541"/>
      <c r="ICY36" s="541"/>
      <c r="ICZ36" s="541"/>
      <c r="IDA36" s="16"/>
      <c r="IDB36" s="541"/>
      <c r="IDC36" s="541"/>
      <c r="IDD36" s="541"/>
      <c r="IDE36" s="16"/>
      <c r="IDF36" s="541"/>
      <c r="IDG36" s="541"/>
      <c r="IDH36" s="541"/>
      <c r="IDI36" s="16"/>
      <c r="IDJ36" s="541"/>
      <c r="IDK36" s="541"/>
      <c r="IDL36" s="541"/>
      <c r="IDM36" s="16"/>
      <c r="IDN36" s="541"/>
      <c r="IDO36" s="541"/>
      <c r="IDP36" s="541"/>
      <c r="IDQ36" s="16"/>
      <c r="IDR36" s="541"/>
      <c r="IDS36" s="541"/>
      <c r="IDT36" s="541"/>
      <c r="IDU36" s="16"/>
      <c r="IDV36" s="541"/>
      <c r="IDW36" s="541"/>
      <c r="IDX36" s="541"/>
      <c r="IDY36" s="16"/>
      <c r="IDZ36" s="541"/>
      <c r="IEA36" s="541"/>
      <c r="IEB36" s="541"/>
      <c r="IEC36" s="16"/>
      <c r="IED36" s="541"/>
      <c r="IEE36" s="541"/>
      <c r="IEF36" s="541"/>
      <c r="IEG36" s="16"/>
      <c r="IEH36" s="541"/>
      <c r="IEI36" s="541"/>
      <c r="IEJ36" s="541"/>
      <c r="IEK36" s="16"/>
      <c r="IEL36" s="541"/>
      <c r="IEM36" s="541"/>
      <c r="IEN36" s="541"/>
      <c r="IEO36" s="16"/>
      <c r="IEP36" s="541"/>
      <c r="IEQ36" s="541"/>
      <c r="IER36" s="541"/>
      <c r="IES36" s="16"/>
      <c r="IET36" s="541"/>
      <c r="IEU36" s="541"/>
      <c r="IEV36" s="541"/>
      <c r="IEW36" s="16"/>
      <c r="IEX36" s="541"/>
      <c r="IEY36" s="541"/>
      <c r="IEZ36" s="541"/>
      <c r="IFA36" s="16"/>
      <c r="IFB36" s="541"/>
      <c r="IFC36" s="541"/>
      <c r="IFD36" s="541"/>
      <c r="IFE36" s="16"/>
      <c r="IFF36" s="541"/>
      <c r="IFG36" s="541"/>
      <c r="IFH36" s="541"/>
      <c r="IFI36" s="16"/>
      <c r="IFJ36" s="541"/>
      <c r="IFK36" s="541"/>
      <c r="IFL36" s="541"/>
      <c r="IFM36" s="16"/>
      <c r="IFN36" s="541"/>
      <c r="IFO36" s="541"/>
      <c r="IFP36" s="541"/>
      <c r="IFQ36" s="16"/>
      <c r="IFR36" s="541"/>
      <c r="IFS36" s="541"/>
      <c r="IFT36" s="541"/>
      <c r="IFU36" s="16"/>
      <c r="IFV36" s="541"/>
      <c r="IFW36" s="541"/>
      <c r="IFX36" s="541"/>
      <c r="IFY36" s="16"/>
      <c r="IFZ36" s="541"/>
      <c r="IGA36" s="541"/>
      <c r="IGB36" s="541"/>
      <c r="IGC36" s="16"/>
      <c r="IGD36" s="541"/>
      <c r="IGE36" s="541"/>
      <c r="IGF36" s="541"/>
      <c r="IGG36" s="16"/>
      <c r="IGH36" s="541"/>
      <c r="IGI36" s="541"/>
      <c r="IGJ36" s="541"/>
      <c r="IGK36" s="16"/>
      <c r="IGL36" s="541"/>
      <c r="IGM36" s="541"/>
      <c r="IGN36" s="541"/>
      <c r="IGO36" s="16"/>
      <c r="IGP36" s="541"/>
      <c r="IGQ36" s="541"/>
      <c r="IGR36" s="541"/>
      <c r="IGS36" s="16"/>
      <c r="IGT36" s="541"/>
      <c r="IGU36" s="541"/>
      <c r="IGV36" s="541"/>
      <c r="IGW36" s="16"/>
      <c r="IGX36" s="541"/>
      <c r="IGY36" s="541"/>
      <c r="IGZ36" s="541"/>
      <c r="IHA36" s="16"/>
      <c r="IHB36" s="541"/>
      <c r="IHC36" s="541"/>
      <c r="IHD36" s="541"/>
      <c r="IHE36" s="16"/>
      <c r="IHF36" s="541"/>
      <c r="IHG36" s="541"/>
      <c r="IHH36" s="541"/>
      <c r="IHI36" s="16"/>
      <c r="IHJ36" s="541"/>
      <c r="IHK36" s="541"/>
      <c r="IHL36" s="541"/>
      <c r="IHM36" s="16"/>
      <c r="IHN36" s="541"/>
      <c r="IHO36" s="541"/>
      <c r="IHP36" s="541"/>
      <c r="IHQ36" s="16"/>
      <c r="IHR36" s="541"/>
      <c r="IHS36" s="541"/>
      <c r="IHT36" s="541"/>
      <c r="IHU36" s="16"/>
      <c r="IHV36" s="541"/>
      <c r="IHW36" s="541"/>
      <c r="IHX36" s="541"/>
      <c r="IHY36" s="16"/>
      <c r="IHZ36" s="541"/>
      <c r="IIA36" s="541"/>
      <c r="IIB36" s="541"/>
      <c r="IIC36" s="16"/>
      <c r="IID36" s="541"/>
      <c r="IIE36" s="541"/>
      <c r="IIF36" s="541"/>
      <c r="IIG36" s="16"/>
      <c r="IIH36" s="541"/>
      <c r="III36" s="541"/>
      <c r="IIJ36" s="541"/>
      <c r="IIK36" s="16"/>
      <c r="IIL36" s="541"/>
      <c r="IIM36" s="541"/>
      <c r="IIN36" s="541"/>
      <c r="IIO36" s="16"/>
      <c r="IIP36" s="541"/>
      <c r="IIQ36" s="541"/>
      <c r="IIR36" s="541"/>
      <c r="IIS36" s="16"/>
      <c r="IIT36" s="541"/>
      <c r="IIU36" s="541"/>
      <c r="IIV36" s="541"/>
      <c r="IIW36" s="16"/>
      <c r="IIX36" s="541"/>
      <c r="IIY36" s="541"/>
      <c r="IIZ36" s="541"/>
      <c r="IJA36" s="16"/>
      <c r="IJB36" s="541"/>
      <c r="IJC36" s="541"/>
      <c r="IJD36" s="541"/>
      <c r="IJE36" s="16"/>
      <c r="IJF36" s="541"/>
      <c r="IJG36" s="541"/>
      <c r="IJH36" s="541"/>
      <c r="IJI36" s="16"/>
      <c r="IJJ36" s="541"/>
      <c r="IJK36" s="541"/>
      <c r="IJL36" s="541"/>
      <c r="IJM36" s="16"/>
      <c r="IJN36" s="541"/>
      <c r="IJO36" s="541"/>
      <c r="IJP36" s="541"/>
      <c r="IJQ36" s="16"/>
      <c r="IJR36" s="541"/>
      <c r="IJS36" s="541"/>
      <c r="IJT36" s="541"/>
      <c r="IJU36" s="16"/>
      <c r="IJV36" s="541"/>
      <c r="IJW36" s="541"/>
      <c r="IJX36" s="541"/>
      <c r="IJY36" s="16"/>
      <c r="IJZ36" s="541"/>
      <c r="IKA36" s="541"/>
      <c r="IKB36" s="541"/>
      <c r="IKC36" s="16"/>
      <c r="IKD36" s="541"/>
      <c r="IKE36" s="541"/>
      <c r="IKF36" s="541"/>
      <c r="IKG36" s="16"/>
      <c r="IKH36" s="541"/>
      <c r="IKI36" s="541"/>
      <c r="IKJ36" s="541"/>
      <c r="IKK36" s="16"/>
      <c r="IKL36" s="541"/>
      <c r="IKM36" s="541"/>
      <c r="IKN36" s="541"/>
      <c r="IKO36" s="16"/>
      <c r="IKP36" s="541"/>
      <c r="IKQ36" s="541"/>
      <c r="IKR36" s="541"/>
      <c r="IKS36" s="16"/>
      <c r="IKT36" s="541"/>
      <c r="IKU36" s="541"/>
      <c r="IKV36" s="541"/>
      <c r="IKW36" s="16"/>
      <c r="IKX36" s="541"/>
      <c r="IKY36" s="541"/>
      <c r="IKZ36" s="541"/>
      <c r="ILA36" s="16"/>
      <c r="ILB36" s="541"/>
      <c r="ILC36" s="541"/>
      <c r="ILD36" s="541"/>
      <c r="ILE36" s="16"/>
      <c r="ILF36" s="541"/>
      <c r="ILG36" s="541"/>
      <c r="ILH36" s="541"/>
      <c r="ILI36" s="16"/>
      <c r="ILJ36" s="541"/>
      <c r="ILK36" s="541"/>
      <c r="ILL36" s="541"/>
      <c r="ILM36" s="16"/>
      <c r="ILN36" s="541"/>
      <c r="ILO36" s="541"/>
      <c r="ILP36" s="541"/>
      <c r="ILQ36" s="16"/>
      <c r="ILR36" s="541"/>
      <c r="ILS36" s="541"/>
      <c r="ILT36" s="541"/>
      <c r="ILU36" s="16"/>
      <c r="ILV36" s="541"/>
      <c r="ILW36" s="541"/>
      <c r="ILX36" s="541"/>
      <c r="ILY36" s="16"/>
      <c r="ILZ36" s="541"/>
      <c r="IMA36" s="541"/>
      <c r="IMB36" s="541"/>
      <c r="IMC36" s="16"/>
      <c r="IMD36" s="541"/>
      <c r="IME36" s="541"/>
      <c r="IMF36" s="541"/>
      <c r="IMG36" s="16"/>
      <c r="IMH36" s="541"/>
      <c r="IMI36" s="541"/>
      <c r="IMJ36" s="541"/>
      <c r="IMK36" s="16"/>
      <c r="IML36" s="541"/>
      <c r="IMM36" s="541"/>
      <c r="IMN36" s="541"/>
      <c r="IMO36" s="16"/>
      <c r="IMP36" s="541"/>
      <c r="IMQ36" s="541"/>
      <c r="IMR36" s="541"/>
      <c r="IMS36" s="16"/>
      <c r="IMT36" s="541"/>
      <c r="IMU36" s="541"/>
      <c r="IMV36" s="541"/>
      <c r="IMW36" s="16"/>
      <c r="IMX36" s="541"/>
      <c r="IMY36" s="541"/>
      <c r="IMZ36" s="541"/>
      <c r="INA36" s="16"/>
      <c r="INB36" s="541"/>
      <c r="INC36" s="541"/>
      <c r="IND36" s="541"/>
      <c r="INE36" s="16"/>
      <c r="INF36" s="541"/>
      <c r="ING36" s="541"/>
      <c r="INH36" s="541"/>
      <c r="INI36" s="16"/>
      <c r="INJ36" s="541"/>
      <c r="INK36" s="541"/>
      <c r="INL36" s="541"/>
      <c r="INM36" s="16"/>
      <c r="INN36" s="541"/>
      <c r="INO36" s="541"/>
      <c r="INP36" s="541"/>
      <c r="INQ36" s="16"/>
      <c r="INR36" s="541"/>
      <c r="INS36" s="541"/>
      <c r="INT36" s="541"/>
      <c r="INU36" s="16"/>
      <c r="INV36" s="541"/>
      <c r="INW36" s="541"/>
      <c r="INX36" s="541"/>
      <c r="INY36" s="16"/>
      <c r="INZ36" s="541"/>
      <c r="IOA36" s="541"/>
      <c r="IOB36" s="541"/>
      <c r="IOC36" s="16"/>
      <c r="IOD36" s="541"/>
      <c r="IOE36" s="541"/>
      <c r="IOF36" s="541"/>
      <c r="IOG36" s="16"/>
      <c r="IOH36" s="541"/>
      <c r="IOI36" s="541"/>
      <c r="IOJ36" s="541"/>
      <c r="IOK36" s="16"/>
      <c r="IOL36" s="541"/>
      <c r="IOM36" s="541"/>
      <c r="ION36" s="541"/>
      <c r="IOO36" s="16"/>
      <c r="IOP36" s="541"/>
      <c r="IOQ36" s="541"/>
      <c r="IOR36" s="541"/>
      <c r="IOS36" s="16"/>
      <c r="IOT36" s="541"/>
      <c r="IOU36" s="541"/>
      <c r="IOV36" s="541"/>
      <c r="IOW36" s="16"/>
      <c r="IOX36" s="541"/>
      <c r="IOY36" s="541"/>
      <c r="IOZ36" s="541"/>
      <c r="IPA36" s="16"/>
      <c r="IPB36" s="541"/>
      <c r="IPC36" s="541"/>
      <c r="IPD36" s="541"/>
      <c r="IPE36" s="16"/>
      <c r="IPF36" s="541"/>
      <c r="IPG36" s="541"/>
      <c r="IPH36" s="541"/>
      <c r="IPI36" s="16"/>
      <c r="IPJ36" s="541"/>
      <c r="IPK36" s="541"/>
      <c r="IPL36" s="541"/>
      <c r="IPM36" s="16"/>
      <c r="IPN36" s="541"/>
      <c r="IPO36" s="541"/>
      <c r="IPP36" s="541"/>
      <c r="IPQ36" s="16"/>
      <c r="IPR36" s="541"/>
      <c r="IPS36" s="541"/>
      <c r="IPT36" s="541"/>
      <c r="IPU36" s="16"/>
      <c r="IPV36" s="541"/>
      <c r="IPW36" s="541"/>
      <c r="IPX36" s="541"/>
      <c r="IPY36" s="16"/>
      <c r="IPZ36" s="541"/>
      <c r="IQA36" s="541"/>
      <c r="IQB36" s="541"/>
      <c r="IQC36" s="16"/>
      <c r="IQD36" s="541"/>
      <c r="IQE36" s="541"/>
      <c r="IQF36" s="541"/>
      <c r="IQG36" s="16"/>
      <c r="IQH36" s="541"/>
      <c r="IQI36" s="541"/>
      <c r="IQJ36" s="541"/>
      <c r="IQK36" s="16"/>
      <c r="IQL36" s="541"/>
      <c r="IQM36" s="541"/>
      <c r="IQN36" s="541"/>
      <c r="IQO36" s="16"/>
      <c r="IQP36" s="541"/>
      <c r="IQQ36" s="541"/>
      <c r="IQR36" s="541"/>
      <c r="IQS36" s="16"/>
      <c r="IQT36" s="541"/>
      <c r="IQU36" s="541"/>
      <c r="IQV36" s="541"/>
      <c r="IQW36" s="16"/>
      <c r="IQX36" s="541"/>
      <c r="IQY36" s="541"/>
      <c r="IQZ36" s="541"/>
      <c r="IRA36" s="16"/>
      <c r="IRB36" s="541"/>
      <c r="IRC36" s="541"/>
      <c r="IRD36" s="541"/>
      <c r="IRE36" s="16"/>
      <c r="IRF36" s="541"/>
      <c r="IRG36" s="541"/>
      <c r="IRH36" s="541"/>
      <c r="IRI36" s="16"/>
      <c r="IRJ36" s="541"/>
      <c r="IRK36" s="541"/>
      <c r="IRL36" s="541"/>
      <c r="IRM36" s="16"/>
      <c r="IRN36" s="541"/>
      <c r="IRO36" s="541"/>
      <c r="IRP36" s="541"/>
      <c r="IRQ36" s="16"/>
      <c r="IRR36" s="541"/>
      <c r="IRS36" s="541"/>
      <c r="IRT36" s="541"/>
      <c r="IRU36" s="16"/>
      <c r="IRV36" s="541"/>
      <c r="IRW36" s="541"/>
      <c r="IRX36" s="541"/>
      <c r="IRY36" s="16"/>
      <c r="IRZ36" s="541"/>
      <c r="ISA36" s="541"/>
      <c r="ISB36" s="541"/>
      <c r="ISC36" s="16"/>
      <c r="ISD36" s="541"/>
      <c r="ISE36" s="541"/>
      <c r="ISF36" s="541"/>
      <c r="ISG36" s="16"/>
      <c r="ISH36" s="541"/>
      <c r="ISI36" s="541"/>
      <c r="ISJ36" s="541"/>
      <c r="ISK36" s="16"/>
      <c r="ISL36" s="541"/>
      <c r="ISM36" s="541"/>
      <c r="ISN36" s="541"/>
      <c r="ISO36" s="16"/>
      <c r="ISP36" s="541"/>
      <c r="ISQ36" s="541"/>
      <c r="ISR36" s="541"/>
      <c r="ISS36" s="16"/>
      <c r="IST36" s="541"/>
      <c r="ISU36" s="541"/>
      <c r="ISV36" s="541"/>
      <c r="ISW36" s="16"/>
      <c r="ISX36" s="541"/>
      <c r="ISY36" s="541"/>
      <c r="ISZ36" s="541"/>
      <c r="ITA36" s="16"/>
      <c r="ITB36" s="541"/>
      <c r="ITC36" s="541"/>
      <c r="ITD36" s="541"/>
      <c r="ITE36" s="16"/>
      <c r="ITF36" s="541"/>
      <c r="ITG36" s="541"/>
      <c r="ITH36" s="541"/>
      <c r="ITI36" s="16"/>
      <c r="ITJ36" s="541"/>
      <c r="ITK36" s="541"/>
      <c r="ITL36" s="541"/>
      <c r="ITM36" s="16"/>
      <c r="ITN36" s="541"/>
      <c r="ITO36" s="541"/>
      <c r="ITP36" s="541"/>
      <c r="ITQ36" s="16"/>
      <c r="ITR36" s="541"/>
      <c r="ITS36" s="541"/>
      <c r="ITT36" s="541"/>
      <c r="ITU36" s="16"/>
      <c r="ITV36" s="541"/>
      <c r="ITW36" s="541"/>
      <c r="ITX36" s="541"/>
      <c r="ITY36" s="16"/>
      <c r="ITZ36" s="541"/>
      <c r="IUA36" s="541"/>
      <c r="IUB36" s="541"/>
      <c r="IUC36" s="16"/>
      <c r="IUD36" s="541"/>
      <c r="IUE36" s="541"/>
      <c r="IUF36" s="541"/>
      <c r="IUG36" s="16"/>
      <c r="IUH36" s="541"/>
      <c r="IUI36" s="541"/>
      <c r="IUJ36" s="541"/>
      <c r="IUK36" s="16"/>
      <c r="IUL36" s="541"/>
      <c r="IUM36" s="541"/>
      <c r="IUN36" s="541"/>
      <c r="IUO36" s="16"/>
      <c r="IUP36" s="541"/>
      <c r="IUQ36" s="541"/>
      <c r="IUR36" s="541"/>
      <c r="IUS36" s="16"/>
      <c r="IUT36" s="541"/>
      <c r="IUU36" s="541"/>
      <c r="IUV36" s="541"/>
      <c r="IUW36" s="16"/>
      <c r="IUX36" s="541"/>
      <c r="IUY36" s="541"/>
      <c r="IUZ36" s="541"/>
      <c r="IVA36" s="16"/>
      <c r="IVB36" s="541"/>
      <c r="IVC36" s="541"/>
      <c r="IVD36" s="541"/>
      <c r="IVE36" s="16"/>
      <c r="IVF36" s="541"/>
      <c r="IVG36" s="541"/>
      <c r="IVH36" s="541"/>
      <c r="IVI36" s="16"/>
      <c r="IVJ36" s="541"/>
      <c r="IVK36" s="541"/>
      <c r="IVL36" s="541"/>
      <c r="IVM36" s="16"/>
      <c r="IVN36" s="541"/>
      <c r="IVO36" s="541"/>
      <c r="IVP36" s="541"/>
      <c r="IVQ36" s="16"/>
      <c r="IVR36" s="541"/>
      <c r="IVS36" s="541"/>
      <c r="IVT36" s="541"/>
      <c r="IVU36" s="16"/>
      <c r="IVV36" s="541"/>
      <c r="IVW36" s="541"/>
      <c r="IVX36" s="541"/>
      <c r="IVY36" s="16"/>
      <c r="IVZ36" s="541"/>
      <c r="IWA36" s="541"/>
      <c r="IWB36" s="541"/>
      <c r="IWC36" s="16"/>
      <c r="IWD36" s="541"/>
      <c r="IWE36" s="541"/>
      <c r="IWF36" s="541"/>
      <c r="IWG36" s="16"/>
      <c r="IWH36" s="541"/>
      <c r="IWI36" s="541"/>
      <c r="IWJ36" s="541"/>
      <c r="IWK36" s="16"/>
      <c r="IWL36" s="541"/>
      <c r="IWM36" s="541"/>
      <c r="IWN36" s="541"/>
      <c r="IWO36" s="16"/>
      <c r="IWP36" s="541"/>
      <c r="IWQ36" s="541"/>
      <c r="IWR36" s="541"/>
      <c r="IWS36" s="16"/>
      <c r="IWT36" s="541"/>
      <c r="IWU36" s="541"/>
      <c r="IWV36" s="541"/>
      <c r="IWW36" s="16"/>
      <c r="IWX36" s="541"/>
      <c r="IWY36" s="541"/>
      <c r="IWZ36" s="541"/>
      <c r="IXA36" s="16"/>
      <c r="IXB36" s="541"/>
      <c r="IXC36" s="541"/>
      <c r="IXD36" s="541"/>
      <c r="IXE36" s="16"/>
      <c r="IXF36" s="541"/>
      <c r="IXG36" s="541"/>
      <c r="IXH36" s="541"/>
      <c r="IXI36" s="16"/>
      <c r="IXJ36" s="541"/>
      <c r="IXK36" s="541"/>
      <c r="IXL36" s="541"/>
      <c r="IXM36" s="16"/>
      <c r="IXN36" s="541"/>
      <c r="IXO36" s="541"/>
      <c r="IXP36" s="541"/>
      <c r="IXQ36" s="16"/>
      <c r="IXR36" s="541"/>
      <c r="IXS36" s="541"/>
      <c r="IXT36" s="541"/>
      <c r="IXU36" s="16"/>
      <c r="IXV36" s="541"/>
      <c r="IXW36" s="541"/>
      <c r="IXX36" s="541"/>
      <c r="IXY36" s="16"/>
      <c r="IXZ36" s="541"/>
      <c r="IYA36" s="541"/>
      <c r="IYB36" s="541"/>
      <c r="IYC36" s="16"/>
      <c r="IYD36" s="541"/>
      <c r="IYE36" s="541"/>
      <c r="IYF36" s="541"/>
      <c r="IYG36" s="16"/>
      <c r="IYH36" s="541"/>
      <c r="IYI36" s="541"/>
      <c r="IYJ36" s="541"/>
      <c r="IYK36" s="16"/>
      <c r="IYL36" s="541"/>
      <c r="IYM36" s="541"/>
      <c r="IYN36" s="541"/>
      <c r="IYO36" s="16"/>
      <c r="IYP36" s="541"/>
      <c r="IYQ36" s="541"/>
      <c r="IYR36" s="541"/>
      <c r="IYS36" s="16"/>
      <c r="IYT36" s="541"/>
      <c r="IYU36" s="541"/>
      <c r="IYV36" s="541"/>
      <c r="IYW36" s="16"/>
      <c r="IYX36" s="541"/>
      <c r="IYY36" s="541"/>
      <c r="IYZ36" s="541"/>
      <c r="IZA36" s="16"/>
      <c r="IZB36" s="541"/>
      <c r="IZC36" s="541"/>
      <c r="IZD36" s="541"/>
      <c r="IZE36" s="16"/>
      <c r="IZF36" s="541"/>
      <c r="IZG36" s="541"/>
      <c r="IZH36" s="541"/>
      <c r="IZI36" s="16"/>
      <c r="IZJ36" s="541"/>
      <c r="IZK36" s="541"/>
      <c r="IZL36" s="541"/>
      <c r="IZM36" s="16"/>
      <c r="IZN36" s="541"/>
      <c r="IZO36" s="541"/>
      <c r="IZP36" s="541"/>
      <c r="IZQ36" s="16"/>
      <c r="IZR36" s="541"/>
      <c r="IZS36" s="541"/>
      <c r="IZT36" s="541"/>
      <c r="IZU36" s="16"/>
      <c r="IZV36" s="541"/>
      <c r="IZW36" s="541"/>
      <c r="IZX36" s="541"/>
      <c r="IZY36" s="16"/>
      <c r="IZZ36" s="541"/>
      <c r="JAA36" s="541"/>
      <c r="JAB36" s="541"/>
      <c r="JAC36" s="16"/>
      <c r="JAD36" s="541"/>
      <c r="JAE36" s="541"/>
      <c r="JAF36" s="541"/>
      <c r="JAG36" s="16"/>
      <c r="JAH36" s="541"/>
      <c r="JAI36" s="541"/>
      <c r="JAJ36" s="541"/>
      <c r="JAK36" s="16"/>
      <c r="JAL36" s="541"/>
      <c r="JAM36" s="541"/>
      <c r="JAN36" s="541"/>
      <c r="JAO36" s="16"/>
      <c r="JAP36" s="541"/>
      <c r="JAQ36" s="541"/>
      <c r="JAR36" s="541"/>
      <c r="JAS36" s="16"/>
      <c r="JAT36" s="541"/>
      <c r="JAU36" s="541"/>
      <c r="JAV36" s="541"/>
      <c r="JAW36" s="16"/>
      <c r="JAX36" s="541"/>
      <c r="JAY36" s="541"/>
      <c r="JAZ36" s="541"/>
      <c r="JBA36" s="16"/>
      <c r="JBB36" s="541"/>
      <c r="JBC36" s="541"/>
      <c r="JBD36" s="541"/>
      <c r="JBE36" s="16"/>
      <c r="JBF36" s="541"/>
      <c r="JBG36" s="541"/>
      <c r="JBH36" s="541"/>
      <c r="JBI36" s="16"/>
      <c r="JBJ36" s="541"/>
      <c r="JBK36" s="541"/>
      <c r="JBL36" s="541"/>
      <c r="JBM36" s="16"/>
      <c r="JBN36" s="541"/>
      <c r="JBO36" s="541"/>
      <c r="JBP36" s="541"/>
      <c r="JBQ36" s="16"/>
      <c r="JBR36" s="541"/>
      <c r="JBS36" s="541"/>
      <c r="JBT36" s="541"/>
      <c r="JBU36" s="16"/>
      <c r="JBV36" s="541"/>
      <c r="JBW36" s="541"/>
      <c r="JBX36" s="541"/>
      <c r="JBY36" s="16"/>
      <c r="JBZ36" s="541"/>
      <c r="JCA36" s="541"/>
      <c r="JCB36" s="541"/>
      <c r="JCC36" s="16"/>
      <c r="JCD36" s="541"/>
      <c r="JCE36" s="541"/>
      <c r="JCF36" s="541"/>
      <c r="JCG36" s="16"/>
      <c r="JCH36" s="541"/>
      <c r="JCI36" s="541"/>
      <c r="JCJ36" s="541"/>
      <c r="JCK36" s="16"/>
      <c r="JCL36" s="541"/>
      <c r="JCM36" s="541"/>
      <c r="JCN36" s="541"/>
      <c r="JCO36" s="16"/>
      <c r="JCP36" s="541"/>
      <c r="JCQ36" s="541"/>
      <c r="JCR36" s="541"/>
      <c r="JCS36" s="16"/>
      <c r="JCT36" s="541"/>
      <c r="JCU36" s="541"/>
      <c r="JCV36" s="541"/>
      <c r="JCW36" s="16"/>
      <c r="JCX36" s="541"/>
      <c r="JCY36" s="541"/>
      <c r="JCZ36" s="541"/>
      <c r="JDA36" s="16"/>
      <c r="JDB36" s="541"/>
      <c r="JDC36" s="541"/>
      <c r="JDD36" s="541"/>
      <c r="JDE36" s="16"/>
      <c r="JDF36" s="541"/>
      <c r="JDG36" s="541"/>
      <c r="JDH36" s="541"/>
      <c r="JDI36" s="16"/>
      <c r="JDJ36" s="541"/>
      <c r="JDK36" s="541"/>
      <c r="JDL36" s="541"/>
      <c r="JDM36" s="16"/>
      <c r="JDN36" s="541"/>
      <c r="JDO36" s="541"/>
      <c r="JDP36" s="541"/>
      <c r="JDQ36" s="16"/>
      <c r="JDR36" s="541"/>
      <c r="JDS36" s="541"/>
      <c r="JDT36" s="541"/>
      <c r="JDU36" s="16"/>
      <c r="JDV36" s="541"/>
      <c r="JDW36" s="541"/>
      <c r="JDX36" s="541"/>
      <c r="JDY36" s="16"/>
      <c r="JDZ36" s="541"/>
      <c r="JEA36" s="541"/>
      <c r="JEB36" s="541"/>
      <c r="JEC36" s="16"/>
      <c r="JED36" s="541"/>
      <c r="JEE36" s="541"/>
      <c r="JEF36" s="541"/>
      <c r="JEG36" s="16"/>
      <c r="JEH36" s="541"/>
      <c r="JEI36" s="541"/>
      <c r="JEJ36" s="541"/>
      <c r="JEK36" s="16"/>
      <c r="JEL36" s="541"/>
      <c r="JEM36" s="541"/>
      <c r="JEN36" s="541"/>
      <c r="JEO36" s="16"/>
      <c r="JEP36" s="541"/>
      <c r="JEQ36" s="541"/>
      <c r="JER36" s="541"/>
      <c r="JES36" s="16"/>
      <c r="JET36" s="541"/>
      <c r="JEU36" s="541"/>
      <c r="JEV36" s="541"/>
      <c r="JEW36" s="16"/>
      <c r="JEX36" s="541"/>
      <c r="JEY36" s="541"/>
      <c r="JEZ36" s="541"/>
      <c r="JFA36" s="16"/>
      <c r="JFB36" s="541"/>
      <c r="JFC36" s="541"/>
      <c r="JFD36" s="541"/>
      <c r="JFE36" s="16"/>
      <c r="JFF36" s="541"/>
      <c r="JFG36" s="541"/>
      <c r="JFH36" s="541"/>
      <c r="JFI36" s="16"/>
      <c r="JFJ36" s="541"/>
      <c r="JFK36" s="541"/>
      <c r="JFL36" s="541"/>
      <c r="JFM36" s="16"/>
      <c r="JFN36" s="541"/>
      <c r="JFO36" s="541"/>
      <c r="JFP36" s="541"/>
      <c r="JFQ36" s="16"/>
      <c r="JFR36" s="541"/>
      <c r="JFS36" s="541"/>
      <c r="JFT36" s="541"/>
      <c r="JFU36" s="16"/>
      <c r="JFV36" s="541"/>
      <c r="JFW36" s="541"/>
      <c r="JFX36" s="541"/>
      <c r="JFY36" s="16"/>
      <c r="JFZ36" s="541"/>
      <c r="JGA36" s="541"/>
      <c r="JGB36" s="541"/>
      <c r="JGC36" s="16"/>
      <c r="JGD36" s="541"/>
      <c r="JGE36" s="541"/>
      <c r="JGF36" s="541"/>
      <c r="JGG36" s="16"/>
      <c r="JGH36" s="541"/>
      <c r="JGI36" s="541"/>
      <c r="JGJ36" s="541"/>
      <c r="JGK36" s="16"/>
      <c r="JGL36" s="541"/>
      <c r="JGM36" s="541"/>
      <c r="JGN36" s="541"/>
      <c r="JGO36" s="16"/>
      <c r="JGP36" s="541"/>
      <c r="JGQ36" s="541"/>
      <c r="JGR36" s="541"/>
      <c r="JGS36" s="16"/>
      <c r="JGT36" s="541"/>
      <c r="JGU36" s="541"/>
      <c r="JGV36" s="541"/>
      <c r="JGW36" s="16"/>
      <c r="JGX36" s="541"/>
      <c r="JGY36" s="541"/>
      <c r="JGZ36" s="541"/>
      <c r="JHA36" s="16"/>
      <c r="JHB36" s="541"/>
      <c r="JHC36" s="541"/>
      <c r="JHD36" s="541"/>
      <c r="JHE36" s="16"/>
      <c r="JHF36" s="541"/>
      <c r="JHG36" s="541"/>
      <c r="JHH36" s="541"/>
      <c r="JHI36" s="16"/>
      <c r="JHJ36" s="541"/>
      <c r="JHK36" s="541"/>
      <c r="JHL36" s="541"/>
      <c r="JHM36" s="16"/>
      <c r="JHN36" s="541"/>
      <c r="JHO36" s="541"/>
      <c r="JHP36" s="541"/>
      <c r="JHQ36" s="16"/>
      <c r="JHR36" s="541"/>
      <c r="JHS36" s="541"/>
      <c r="JHT36" s="541"/>
      <c r="JHU36" s="16"/>
      <c r="JHV36" s="541"/>
      <c r="JHW36" s="541"/>
      <c r="JHX36" s="541"/>
      <c r="JHY36" s="16"/>
      <c r="JHZ36" s="541"/>
      <c r="JIA36" s="541"/>
      <c r="JIB36" s="541"/>
      <c r="JIC36" s="16"/>
      <c r="JID36" s="541"/>
      <c r="JIE36" s="541"/>
      <c r="JIF36" s="541"/>
      <c r="JIG36" s="16"/>
      <c r="JIH36" s="541"/>
      <c r="JII36" s="541"/>
      <c r="JIJ36" s="541"/>
      <c r="JIK36" s="16"/>
      <c r="JIL36" s="541"/>
      <c r="JIM36" s="541"/>
      <c r="JIN36" s="541"/>
      <c r="JIO36" s="16"/>
      <c r="JIP36" s="541"/>
      <c r="JIQ36" s="541"/>
      <c r="JIR36" s="541"/>
      <c r="JIS36" s="16"/>
      <c r="JIT36" s="541"/>
      <c r="JIU36" s="541"/>
      <c r="JIV36" s="541"/>
      <c r="JIW36" s="16"/>
      <c r="JIX36" s="541"/>
      <c r="JIY36" s="541"/>
      <c r="JIZ36" s="541"/>
      <c r="JJA36" s="16"/>
      <c r="JJB36" s="541"/>
      <c r="JJC36" s="541"/>
      <c r="JJD36" s="541"/>
      <c r="JJE36" s="16"/>
      <c r="JJF36" s="541"/>
      <c r="JJG36" s="541"/>
      <c r="JJH36" s="541"/>
      <c r="JJI36" s="16"/>
      <c r="JJJ36" s="541"/>
      <c r="JJK36" s="541"/>
      <c r="JJL36" s="541"/>
      <c r="JJM36" s="16"/>
      <c r="JJN36" s="541"/>
      <c r="JJO36" s="541"/>
      <c r="JJP36" s="541"/>
      <c r="JJQ36" s="16"/>
      <c r="JJR36" s="541"/>
      <c r="JJS36" s="541"/>
      <c r="JJT36" s="541"/>
      <c r="JJU36" s="16"/>
      <c r="JJV36" s="541"/>
      <c r="JJW36" s="541"/>
      <c r="JJX36" s="541"/>
      <c r="JJY36" s="16"/>
      <c r="JJZ36" s="541"/>
      <c r="JKA36" s="541"/>
      <c r="JKB36" s="541"/>
      <c r="JKC36" s="16"/>
      <c r="JKD36" s="541"/>
      <c r="JKE36" s="541"/>
      <c r="JKF36" s="541"/>
      <c r="JKG36" s="16"/>
      <c r="JKH36" s="541"/>
      <c r="JKI36" s="541"/>
      <c r="JKJ36" s="541"/>
      <c r="JKK36" s="16"/>
      <c r="JKL36" s="541"/>
      <c r="JKM36" s="541"/>
      <c r="JKN36" s="541"/>
      <c r="JKO36" s="16"/>
      <c r="JKP36" s="541"/>
      <c r="JKQ36" s="541"/>
      <c r="JKR36" s="541"/>
      <c r="JKS36" s="16"/>
      <c r="JKT36" s="541"/>
      <c r="JKU36" s="541"/>
      <c r="JKV36" s="541"/>
      <c r="JKW36" s="16"/>
      <c r="JKX36" s="541"/>
      <c r="JKY36" s="541"/>
      <c r="JKZ36" s="541"/>
      <c r="JLA36" s="16"/>
      <c r="JLB36" s="541"/>
      <c r="JLC36" s="541"/>
      <c r="JLD36" s="541"/>
      <c r="JLE36" s="16"/>
      <c r="JLF36" s="541"/>
      <c r="JLG36" s="541"/>
      <c r="JLH36" s="541"/>
      <c r="JLI36" s="16"/>
      <c r="JLJ36" s="541"/>
      <c r="JLK36" s="541"/>
      <c r="JLL36" s="541"/>
      <c r="JLM36" s="16"/>
      <c r="JLN36" s="541"/>
      <c r="JLO36" s="541"/>
      <c r="JLP36" s="541"/>
      <c r="JLQ36" s="16"/>
      <c r="JLR36" s="541"/>
      <c r="JLS36" s="541"/>
      <c r="JLT36" s="541"/>
      <c r="JLU36" s="16"/>
      <c r="JLV36" s="541"/>
      <c r="JLW36" s="541"/>
      <c r="JLX36" s="541"/>
      <c r="JLY36" s="16"/>
      <c r="JLZ36" s="541"/>
      <c r="JMA36" s="541"/>
      <c r="JMB36" s="541"/>
      <c r="JMC36" s="16"/>
      <c r="JMD36" s="541"/>
      <c r="JME36" s="541"/>
      <c r="JMF36" s="541"/>
      <c r="JMG36" s="16"/>
      <c r="JMH36" s="541"/>
      <c r="JMI36" s="541"/>
      <c r="JMJ36" s="541"/>
      <c r="JMK36" s="16"/>
      <c r="JML36" s="541"/>
      <c r="JMM36" s="541"/>
      <c r="JMN36" s="541"/>
      <c r="JMO36" s="16"/>
      <c r="JMP36" s="541"/>
      <c r="JMQ36" s="541"/>
      <c r="JMR36" s="541"/>
      <c r="JMS36" s="16"/>
      <c r="JMT36" s="541"/>
      <c r="JMU36" s="541"/>
      <c r="JMV36" s="541"/>
      <c r="JMW36" s="16"/>
      <c r="JMX36" s="541"/>
      <c r="JMY36" s="541"/>
      <c r="JMZ36" s="541"/>
      <c r="JNA36" s="16"/>
      <c r="JNB36" s="541"/>
      <c r="JNC36" s="541"/>
      <c r="JND36" s="541"/>
      <c r="JNE36" s="16"/>
      <c r="JNF36" s="541"/>
      <c r="JNG36" s="541"/>
      <c r="JNH36" s="541"/>
      <c r="JNI36" s="16"/>
      <c r="JNJ36" s="541"/>
      <c r="JNK36" s="541"/>
      <c r="JNL36" s="541"/>
      <c r="JNM36" s="16"/>
      <c r="JNN36" s="541"/>
      <c r="JNO36" s="541"/>
      <c r="JNP36" s="541"/>
      <c r="JNQ36" s="16"/>
      <c r="JNR36" s="541"/>
      <c r="JNS36" s="541"/>
      <c r="JNT36" s="541"/>
      <c r="JNU36" s="16"/>
      <c r="JNV36" s="541"/>
      <c r="JNW36" s="541"/>
      <c r="JNX36" s="541"/>
      <c r="JNY36" s="16"/>
      <c r="JNZ36" s="541"/>
      <c r="JOA36" s="541"/>
      <c r="JOB36" s="541"/>
      <c r="JOC36" s="16"/>
      <c r="JOD36" s="541"/>
      <c r="JOE36" s="541"/>
      <c r="JOF36" s="541"/>
      <c r="JOG36" s="16"/>
      <c r="JOH36" s="541"/>
      <c r="JOI36" s="541"/>
      <c r="JOJ36" s="541"/>
      <c r="JOK36" s="16"/>
      <c r="JOL36" s="541"/>
      <c r="JOM36" s="541"/>
      <c r="JON36" s="541"/>
      <c r="JOO36" s="16"/>
      <c r="JOP36" s="541"/>
      <c r="JOQ36" s="541"/>
      <c r="JOR36" s="541"/>
      <c r="JOS36" s="16"/>
      <c r="JOT36" s="541"/>
      <c r="JOU36" s="541"/>
      <c r="JOV36" s="541"/>
      <c r="JOW36" s="16"/>
      <c r="JOX36" s="541"/>
      <c r="JOY36" s="541"/>
      <c r="JOZ36" s="541"/>
      <c r="JPA36" s="16"/>
      <c r="JPB36" s="541"/>
      <c r="JPC36" s="541"/>
      <c r="JPD36" s="541"/>
      <c r="JPE36" s="16"/>
      <c r="JPF36" s="541"/>
      <c r="JPG36" s="541"/>
      <c r="JPH36" s="541"/>
      <c r="JPI36" s="16"/>
      <c r="JPJ36" s="541"/>
      <c r="JPK36" s="541"/>
      <c r="JPL36" s="541"/>
      <c r="JPM36" s="16"/>
      <c r="JPN36" s="541"/>
      <c r="JPO36" s="541"/>
      <c r="JPP36" s="541"/>
      <c r="JPQ36" s="16"/>
      <c r="JPR36" s="541"/>
      <c r="JPS36" s="541"/>
      <c r="JPT36" s="541"/>
      <c r="JPU36" s="16"/>
      <c r="JPV36" s="541"/>
      <c r="JPW36" s="541"/>
      <c r="JPX36" s="541"/>
      <c r="JPY36" s="16"/>
      <c r="JPZ36" s="541"/>
      <c r="JQA36" s="541"/>
      <c r="JQB36" s="541"/>
      <c r="JQC36" s="16"/>
      <c r="JQD36" s="541"/>
      <c r="JQE36" s="541"/>
      <c r="JQF36" s="541"/>
      <c r="JQG36" s="16"/>
      <c r="JQH36" s="541"/>
      <c r="JQI36" s="541"/>
      <c r="JQJ36" s="541"/>
      <c r="JQK36" s="16"/>
      <c r="JQL36" s="541"/>
      <c r="JQM36" s="541"/>
      <c r="JQN36" s="541"/>
      <c r="JQO36" s="16"/>
      <c r="JQP36" s="541"/>
      <c r="JQQ36" s="541"/>
      <c r="JQR36" s="541"/>
      <c r="JQS36" s="16"/>
      <c r="JQT36" s="541"/>
      <c r="JQU36" s="541"/>
      <c r="JQV36" s="541"/>
      <c r="JQW36" s="16"/>
      <c r="JQX36" s="541"/>
      <c r="JQY36" s="541"/>
      <c r="JQZ36" s="541"/>
      <c r="JRA36" s="16"/>
      <c r="JRB36" s="541"/>
      <c r="JRC36" s="541"/>
      <c r="JRD36" s="541"/>
      <c r="JRE36" s="16"/>
      <c r="JRF36" s="541"/>
      <c r="JRG36" s="541"/>
      <c r="JRH36" s="541"/>
      <c r="JRI36" s="16"/>
      <c r="JRJ36" s="541"/>
      <c r="JRK36" s="541"/>
      <c r="JRL36" s="541"/>
      <c r="JRM36" s="16"/>
      <c r="JRN36" s="541"/>
      <c r="JRO36" s="541"/>
      <c r="JRP36" s="541"/>
      <c r="JRQ36" s="16"/>
      <c r="JRR36" s="541"/>
      <c r="JRS36" s="541"/>
      <c r="JRT36" s="541"/>
      <c r="JRU36" s="16"/>
      <c r="JRV36" s="541"/>
      <c r="JRW36" s="541"/>
      <c r="JRX36" s="541"/>
      <c r="JRY36" s="16"/>
      <c r="JRZ36" s="541"/>
      <c r="JSA36" s="541"/>
      <c r="JSB36" s="541"/>
      <c r="JSC36" s="16"/>
      <c r="JSD36" s="541"/>
      <c r="JSE36" s="541"/>
      <c r="JSF36" s="541"/>
      <c r="JSG36" s="16"/>
      <c r="JSH36" s="541"/>
      <c r="JSI36" s="541"/>
      <c r="JSJ36" s="541"/>
      <c r="JSK36" s="16"/>
      <c r="JSL36" s="541"/>
      <c r="JSM36" s="541"/>
      <c r="JSN36" s="541"/>
      <c r="JSO36" s="16"/>
      <c r="JSP36" s="541"/>
      <c r="JSQ36" s="541"/>
      <c r="JSR36" s="541"/>
      <c r="JSS36" s="16"/>
      <c r="JST36" s="541"/>
      <c r="JSU36" s="541"/>
      <c r="JSV36" s="541"/>
      <c r="JSW36" s="16"/>
      <c r="JSX36" s="541"/>
      <c r="JSY36" s="541"/>
      <c r="JSZ36" s="541"/>
      <c r="JTA36" s="16"/>
      <c r="JTB36" s="541"/>
      <c r="JTC36" s="541"/>
      <c r="JTD36" s="541"/>
      <c r="JTE36" s="16"/>
      <c r="JTF36" s="541"/>
      <c r="JTG36" s="541"/>
      <c r="JTH36" s="541"/>
      <c r="JTI36" s="16"/>
      <c r="JTJ36" s="541"/>
      <c r="JTK36" s="541"/>
      <c r="JTL36" s="541"/>
      <c r="JTM36" s="16"/>
      <c r="JTN36" s="541"/>
      <c r="JTO36" s="541"/>
      <c r="JTP36" s="541"/>
      <c r="JTQ36" s="16"/>
      <c r="JTR36" s="541"/>
      <c r="JTS36" s="541"/>
      <c r="JTT36" s="541"/>
      <c r="JTU36" s="16"/>
      <c r="JTV36" s="541"/>
      <c r="JTW36" s="541"/>
      <c r="JTX36" s="541"/>
      <c r="JTY36" s="16"/>
      <c r="JTZ36" s="541"/>
      <c r="JUA36" s="541"/>
      <c r="JUB36" s="541"/>
      <c r="JUC36" s="16"/>
      <c r="JUD36" s="541"/>
      <c r="JUE36" s="541"/>
      <c r="JUF36" s="541"/>
      <c r="JUG36" s="16"/>
      <c r="JUH36" s="541"/>
      <c r="JUI36" s="541"/>
      <c r="JUJ36" s="541"/>
      <c r="JUK36" s="16"/>
      <c r="JUL36" s="541"/>
      <c r="JUM36" s="541"/>
      <c r="JUN36" s="541"/>
      <c r="JUO36" s="16"/>
      <c r="JUP36" s="541"/>
      <c r="JUQ36" s="541"/>
      <c r="JUR36" s="541"/>
      <c r="JUS36" s="16"/>
      <c r="JUT36" s="541"/>
      <c r="JUU36" s="541"/>
      <c r="JUV36" s="541"/>
      <c r="JUW36" s="16"/>
      <c r="JUX36" s="541"/>
      <c r="JUY36" s="541"/>
      <c r="JUZ36" s="541"/>
      <c r="JVA36" s="16"/>
      <c r="JVB36" s="541"/>
      <c r="JVC36" s="541"/>
      <c r="JVD36" s="541"/>
      <c r="JVE36" s="16"/>
      <c r="JVF36" s="541"/>
      <c r="JVG36" s="541"/>
      <c r="JVH36" s="541"/>
      <c r="JVI36" s="16"/>
      <c r="JVJ36" s="541"/>
      <c r="JVK36" s="541"/>
      <c r="JVL36" s="541"/>
      <c r="JVM36" s="16"/>
      <c r="JVN36" s="541"/>
      <c r="JVO36" s="541"/>
      <c r="JVP36" s="541"/>
      <c r="JVQ36" s="16"/>
      <c r="JVR36" s="541"/>
      <c r="JVS36" s="541"/>
      <c r="JVT36" s="541"/>
      <c r="JVU36" s="16"/>
      <c r="JVV36" s="541"/>
      <c r="JVW36" s="541"/>
      <c r="JVX36" s="541"/>
      <c r="JVY36" s="16"/>
      <c r="JVZ36" s="541"/>
      <c r="JWA36" s="541"/>
      <c r="JWB36" s="541"/>
      <c r="JWC36" s="16"/>
      <c r="JWD36" s="541"/>
      <c r="JWE36" s="541"/>
      <c r="JWF36" s="541"/>
      <c r="JWG36" s="16"/>
      <c r="JWH36" s="541"/>
      <c r="JWI36" s="541"/>
      <c r="JWJ36" s="541"/>
      <c r="JWK36" s="16"/>
      <c r="JWL36" s="541"/>
      <c r="JWM36" s="541"/>
      <c r="JWN36" s="541"/>
      <c r="JWO36" s="16"/>
      <c r="JWP36" s="541"/>
      <c r="JWQ36" s="541"/>
      <c r="JWR36" s="541"/>
      <c r="JWS36" s="16"/>
      <c r="JWT36" s="541"/>
      <c r="JWU36" s="541"/>
      <c r="JWV36" s="541"/>
      <c r="JWW36" s="16"/>
      <c r="JWX36" s="541"/>
      <c r="JWY36" s="541"/>
      <c r="JWZ36" s="541"/>
      <c r="JXA36" s="16"/>
      <c r="JXB36" s="541"/>
      <c r="JXC36" s="541"/>
      <c r="JXD36" s="541"/>
      <c r="JXE36" s="16"/>
      <c r="JXF36" s="541"/>
      <c r="JXG36" s="541"/>
      <c r="JXH36" s="541"/>
      <c r="JXI36" s="16"/>
      <c r="JXJ36" s="541"/>
      <c r="JXK36" s="541"/>
      <c r="JXL36" s="541"/>
      <c r="JXM36" s="16"/>
      <c r="JXN36" s="541"/>
      <c r="JXO36" s="541"/>
      <c r="JXP36" s="541"/>
      <c r="JXQ36" s="16"/>
      <c r="JXR36" s="541"/>
      <c r="JXS36" s="541"/>
      <c r="JXT36" s="541"/>
      <c r="JXU36" s="16"/>
      <c r="JXV36" s="541"/>
      <c r="JXW36" s="541"/>
      <c r="JXX36" s="541"/>
      <c r="JXY36" s="16"/>
      <c r="JXZ36" s="541"/>
      <c r="JYA36" s="541"/>
      <c r="JYB36" s="541"/>
      <c r="JYC36" s="16"/>
      <c r="JYD36" s="541"/>
      <c r="JYE36" s="541"/>
      <c r="JYF36" s="541"/>
      <c r="JYG36" s="16"/>
      <c r="JYH36" s="541"/>
      <c r="JYI36" s="541"/>
      <c r="JYJ36" s="541"/>
      <c r="JYK36" s="16"/>
      <c r="JYL36" s="541"/>
      <c r="JYM36" s="541"/>
      <c r="JYN36" s="541"/>
      <c r="JYO36" s="16"/>
      <c r="JYP36" s="541"/>
      <c r="JYQ36" s="541"/>
      <c r="JYR36" s="541"/>
      <c r="JYS36" s="16"/>
      <c r="JYT36" s="541"/>
      <c r="JYU36" s="541"/>
      <c r="JYV36" s="541"/>
      <c r="JYW36" s="16"/>
      <c r="JYX36" s="541"/>
      <c r="JYY36" s="541"/>
      <c r="JYZ36" s="541"/>
      <c r="JZA36" s="16"/>
      <c r="JZB36" s="541"/>
      <c r="JZC36" s="541"/>
      <c r="JZD36" s="541"/>
      <c r="JZE36" s="16"/>
      <c r="JZF36" s="541"/>
      <c r="JZG36" s="541"/>
      <c r="JZH36" s="541"/>
      <c r="JZI36" s="16"/>
      <c r="JZJ36" s="541"/>
      <c r="JZK36" s="541"/>
      <c r="JZL36" s="541"/>
      <c r="JZM36" s="16"/>
      <c r="JZN36" s="541"/>
      <c r="JZO36" s="541"/>
      <c r="JZP36" s="541"/>
      <c r="JZQ36" s="16"/>
      <c r="JZR36" s="541"/>
      <c r="JZS36" s="541"/>
      <c r="JZT36" s="541"/>
      <c r="JZU36" s="16"/>
      <c r="JZV36" s="541"/>
      <c r="JZW36" s="541"/>
      <c r="JZX36" s="541"/>
      <c r="JZY36" s="16"/>
      <c r="JZZ36" s="541"/>
      <c r="KAA36" s="541"/>
      <c r="KAB36" s="541"/>
      <c r="KAC36" s="16"/>
      <c r="KAD36" s="541"/>
      <c r="KAE36" s="541"/>
      <c r="KAF36" s="541"/>
      <c r="KAG36" s="16"/>
      <c r="KAH36" s="541"/>
      <c r="KAI36" s="541"/>
      <c r="KAJ36" s="541"/>
      <c r="KAK36" s="16"/>
      <c r="KAL36" s="541"/>
      <c r="KAM36" s="541"/>
      <c r="KAN36" s="541"/>
      <c r="KAO36" s="16"/>
      <c r="KAP36" s="541"/>
      <c r="KAQ36" s="541"/>
      <c r="KAR36" s="541"/>
      <c r="KAS36" s="16"/>
      <c r="KAT36" s="541"/>
      <c r="KAU36" s="541"/>
      <c r="KAV36" s="541"/>
      <c r="KAW36" s="16"/>
      <c r="KAX36" s="541"/>
      <c r="KAY36" s="541"/>
      <c r="KAZ36" s="541"/>
      <c r="KBA36" s="16"/>
      <c r="KBB36" s="541"/>
      <c r="KBC36" s="541"/>
      <c r="KBD36" s="541"/>
      <c r="KBE36" s="16"/>
      <c r="KBF36" s="541"/>
      <c r="KBG36" s="541"/>
      <c r="KBH36" s="541"/>
      <c r="KBI36" s="16"/>
      <c r="KBJ36" s="541"/>
      <c r="KBK36" s="541"/>
      <c r="KBL36" s="541"/>
      <c r="KBM36" s="16"/>
      <c r="KBN36" s="541"/>
      <c r="KBO36" s="541"/>
      <c r="KBP36" s="541"/>
      <c r="KBQ36" s="16"/>
      <c r="KBR36" s="541"/>
      <c r="KBS36" s="541"/>
      <c r="KBT36" s="541"/>
      <c r="KBU36" s="16"/>
      <c r="KBV36" s="541"/>
      <c r="KBW36" s="541"/>
      <c r="KBX36" s="541"/>
      <c r="KBY36" s="16"/>
      <c r="KBZ36" s="541"/>
      <c r="KCA36" s="541"/>
      <c r="KCB36" s="541"/>
      <c r="KCC36" s="16"/>
      <c r="KCD36" s="541"/>
      <c r="KCE36" s="541"/>
      <c r="KCF36" s="541"/>
      <c r="KCG36" s="16"/>
      <c r="KCH36" s="541"/>
      <c r="KCI36" s="541"/>
      <c r="KCJ36" s="541"/>
      <c r="KCK36" s="16"/>
      <c r="KCL36" s="541"/>
      <c r="KCM36" s="541"/>
      <c r="KCN36" s="541"/>
      <c r="KCO36" s="16"/>
      <c r="KCP36" s="541"/>
      <c r="KCQ36" s="541"/>
      <c r="KCR36" s="541"/>
      <c r="KCS36" s="16"/>
      <c r="KCT36" s="541"/>
      <c r="KCU36" s="541"/>
      <c r="KCV36" s="541"/>
      <c r="KCW36" s="16"/>
      <c r="KCX36" s="541"/>
      <c r="KCY36" s="541"/>
      <c r="KCZ36" s="541"/>
      <c r="KDA36" s="16"/>
      <c r="KDB36" s="541"/>
      <c r="KDC36" s="541"/>
      <c r="KDD36" s="541"/>
      <c r="KDE36" s="16"/>
      <c r="KDF36" s="541"/>
      <c r="KDG36" s="541"/>
      <c r="KDH36" s="541"/>
      <c r="KDI36" s="16"/>
      <c r="KDJ36" s="541"/>
      <c r="KDK36" s="541"/>
      <c r="KDL36" s="541"/>
      <c r="KDM36" s="16"/>
      <c r="KDN36" s="541"/>
      <c r="KDO36" s="541"/>
      <c r="KDP36" s="541"/>
      <c r="KDQ36" s="16"/>
      <c r="KDR36" s="541"/>
      <c r="KDS36" s="541"/>
      <c r="KDT36" s="541"/>
      <c r="KDU36" s="16"/>
      <c r="KDV36" s="541"/>
      <c r="KDW36" s="541"/>
      <c r="KDX36" s="541"/>
      <c r="KDY36" s="16"/>
      <c r="KDZ36" s="541"/>
      <c r="KEA36" s="541"/>
      <c r="KEB36" s="541"/>
      <c r="KEC36" s="16"/>
      <c r="KED36" s="541"/>
      <c r="KEE36" s="541"/>
      <c r="KEF36" s="541"/>
      <c r="KEG36" s="16"/>
      <c r="KEH36" s="541"/>
      <c r="KEI36" s="541"/>
      <c r="KEJ36" s="541"/>
      <c r="KEK36" s="16"/>
      <c r="KEL36" s="541"/>
      <c r="KEM36" s="541"/>
      <c r="KEN36" s="541"/>
      <c r="KEO36" s="16"/>
      <c r="KEP36" s="541"/>
      <c r="KEQ36" s="541"/>
      <c r="KER36" s="541"/>
      <c r="KES36" s="16"/>
      <c r="KET36" s="541"/>
      <c r="KEU36" s="541"/>
      <c r="KEV36" s="541"/>
      <c r="KEW36" s="16"/>
      <c r="KEX36" s="541"/>
      <c r="KEY36" s="541"/>
      <c r="KEZ36" s="541"/>
      <c r="KFA36" s="16"/>
      <c r="KFB36" s="541"/>
      <c r="KFC36" s="541"/>
      <c r="KFD36" s="541"/>
      <c r="KFE36" s="16"/>
      <c r="KFF36" s="541"/>
      <c r="KFG36" s="541"/>
      <c r="KFH36" s="541"/>
      <c r="KFI36" s="16"/>
      <c r="KFJ36" s="541"/>
      <c r="KFK36" s="541"/>
      <c r="KFL36" s="541"/>
      <c r="KFM36" s="16"/>
      <c r="KFN36" s="541"/>
      <c r="KFO36" s="541"/>
      <c r="KFP36" s="541"/>
      <c r="KFQ36" s="16"/>
      <c r="KFR36" s="541"/>
      <c r="KFS36" s="541"/>
      <c r="KFT36" s="541"/>
      <c r="KFU36" s="16"/>
      <c r="KFV36" s="541"/>
      <c r="KFW36" s="541"/>
      <c r="KFX36" s="541"/>
      <c r="KFY36" s="16"/>
      <c r="KFZ36" s="541"/>
      <c r="KGA36" s="541"/>
      <c r="KGB36" s="541"/>
      <c r="KGC36" s="16"/>
      <c r="KGD36" s="541"/>
      <c r="KGE36" s="541"/>
      <c r="KGF36" s="541"/>
      <c r="KGG36" s="16"/>
      <c r="KGH36" s="541"/>
      <c r="KGI36" s="541"/>
      <c r="KGJ36" s="541"/>
      <c r="KGK36" s="16"/>
      <c r="KGL36" s="541"/>
      <c r="KGM36" s="541"/>
      <c r="KGN36" s="541"/>
      <c r="KGO36" s="16"/>
      <c r="KGP36" s="541"/>
      <c r="KGQ36" s="541"/>
      <c r="KGR36" s="541"/>
      <c r="KGS36" s="16"/>
      <c r="KGT36" s="541"/>
      <c r="KGU36" s="541"/>
      <c r="KGV36" s="541"/>
      <c r="KGW36" s="16"/>
      <c r="KGX36" s="541"/>
      <c r="KGY36" s="541"/>
      <c r="KGZ36" s="541"/>
      <c r="KHA36" s="16"/>
      <c r="KHB36" s="541"/>
      <c r="KHC36" s="541"/>
      <c r="KHD36" s="541"/>
      <c r="KHE36" s="16"/>
      <c r="KHF36" s="541"/>
      <c r="KHG36" s="541"/>
      <c r="KHH36" s="541"/>
      <c r="KHI36" s="16"/>
      <c r="KHJ36" s="541"/>
      <c r="KHK36" s="541"/>
      <c r="KHL36" s="541"/>
      <c r="KHM36" s="16"/>
      <c r="KHN36" s="541"/>
      <c r="KHO36" s="541"/>
      <c r="KHP36" s="541"/>
      <c r="KHQ36" s="16"/>
      <c r="KHR36" s="541"/>
      <c r="KHS36" s="541"/>
      <c r="KHT36" s="541"/>
      <c r="KHU36" s="16"/>
      <c r="KHV36" s="541"/>
      <c r="KHW36" s="541"/>
      <c r="KHX36" s="541"/>
      <c r="KHY36" s="16"/>
      <c r="KHZ36" s="541"/>
      <c r="KIA36" s="541"/>
      <c r="KIB36" s="541"/>
      <c r="KIC36" s="16"/>
      <c r="KID36" s="541"/>
      <c r="KIE36" s="541"/>
      <c r="KIF36" s="541"/>
      <c r="KIG36" s="16"/>
      <c r="KIH36" s="541"/>
      <c r="KII36" s="541"/>
      <c r="KIJ36" s="541"/>
      <c r="KIK36" s="16"/>
      <c r="KIL36" s="541"/>
      <c r="KIM36" s="541"/>
      <c r="KIN36" s="541"/>
      <c r="KIO36" s="16"/>
      <c r="KIP36" s="541"/>
      <c r="KIQ36" s="541"/>
      <c r="KIR36" s="541"/>
      <c r="KIS36" s="16"/>
      <c r="KIT36" s="541"/>
      <c r="KIU36" s="541"/>
      <c r="KIV36" s="541"/>
      <c r="KIW36" s="16"/>
      <c r="KIX36" s="541"/>
      <c r="KIY36" s="541"/>
      <c r="KIZ36" s="541"/>
      <c r="KJA36" s="16"/>
      <c r="KJB36" s="541"/>
      <c r="KJC36" s="541"/>
      <c r="KJD36" s="541"/>
      <c r="KJE36" s="16"/>
      <c r="KJF36" s="541"/>
      <c r="KJG36" s="541"/>
      <c r="KJH36" s="541"/>
      <c r="KJI36" s="16"/>
      <c r="KJJ36" s="541"/>
      <c r="KJK36" s="541"/>
      <c r="KJL36" s="541"/>
      <c r="KJM36" s="16"/>
      <c r="KJN36" s="541"/>
      <c r="KJO36" s="541"/>
      <c r="KJP36" s="541"/>
      <c r="KJQ36" s="16"/>
      <c r="KJR36" s="541"/>
      <c r="KJS36" s="541"/>
      <c r="KJT36" s="541"/>
      <c r="KJU36" s="16"/>
      <c r="KJV36" s="541"/>
      <c r="KJW36" s="541"/>
      <c r="KJX36" s="541"/>
      <c r="KJY36" s="16"/>
      <c r="KJZ36" s="541"/>
      <c r="KKA36" s="541"/>
      <c r="KKB36" s="541"/>
      <c r="KKC36" s="16"/>
      <c r="KKD36" s="541"/>
      <c r="KKE36" s="541"/>
      <c r="KKF36" s="541"/>
      <c r="KKG36" s="16"/>
      <c r="KKH36" s="541"/>
      <c r="KKI36" s="541"/>
      <c r="KKJ36" s="541"/>
      <c r="KKK36" s="16"/>
      <c r="KKL36" s="541"/>
      <c r="KKM36" s="541"/>
      <c r="KKN36" s="541"/>
      <c r="KKO36" s="16"/>
      <c r="KKP36" s="541"/>
      <c r="KKQ36" s="541"/>
      <c r="KKR36" s="541"/>
      <c r="KKS36" s="16"/>
      <c r="KKT36" s="541"/>
      <c r="KKU36" s="541"/>
      <c r="KKV36" s="541"/>
      <c r="KKW36" s="16"/>
      <c r="KKX36" s="541"/>
      <c r="KKY36" s="541"/>
      <c r="KKZ36" s="541"/>
      <c r="KLA36" s="16"/>
      <c r="KLB36" s="541"/>
      <c r="KLC36" s="541"/>
      <c r="KLD36" s="541"/>
      <c r="KLE36" s="16"/>
      <c r="KLF36" s="541"/>
      <c r="KLG36" s="541"/>
      <c r="KLH36" s="541"/>
      <c r="KLI36" s="16"/>
      <c r="KLJ36" s="541"/>
      <c r="KLK36" s="541"/>
      <c r="KLL36" s="541"/>
      <c r="KLM36" s="16"/>
      <c r="KLN36" s="541"/>
      <c r="KLO36" s="541"/>
      <c r="KLP36" s="541"/>
      <c r="KLQ36" s="16"/>
      <c r="KLR36" s="541"/>
      <c r="KLS36" s="541"/>
      <c r="KLT36" s="541"/>
      <c r="KLU36" s="16"/>
      <c r="KLV36" s="541"/>
      <c r="KLW36" s="541"/>
      <c r="KLX36" s="541"/>
      <c r="KLY36" s="16"/>
      <c r="KLZ36" s="541"/>
      <c r="KMA36" s="541"/>
      <c r="KMB36" s="541"/>
      <c r="KMC36" s="16"/>
      <c r="KMD36" s="541"/>
      <c r="KME36" s="541"/>
      <c r="KMF36" s="541"/>
      <c r="KMG36" s="16"/>
      <c r="KMH36" s="541"/>
      <c r="KMI36" s="541"/>
      <c r="KMJ36" s="541"/>
      <c r="KMK36" s="16"/>
      <c r="KML36" s="541"/>
      <c r="KMM36" s="541"/>
      <c r="KMN36" s="541"/>
      <c r="KMO36" s="16"/>
      <c r="KMP36" s="541"/>
      <c r="KMQ36" s="541"/>
      <c r="KMR36" s="541"/>
      <c r="KMS36" s="16"/>
      <c r="KMT36" s="541"/>
      <c r="KMU36" s="541"/>
      <c r="KMV36" s="541"/>
      <c r="KMW36" s="16"/>
      <c r="KMX36" s="541"/>
      <c r="KMY36" s="541"/>
      <c r="KMZ36" s="541"/>
      <c r="KNA36" s="16"/>
      <c r="KNB36" s="541"/>
      <c r="KNC36" s="541"/>
      <c r="KND36" s="541"/>
      <c r="KNE36" s="16"/>
      <c r="KNF36" s="541"/>
      <c r="KNG36" s="541"/>
      <c r="KNH36" s="541"/>
      <c r="KNI36" s="16"/>
      <c r="KNJ36" s="541"/>
      <c r="KNK36" s="541"/>
      <c r="KNL36" s="541"/>
      <c r="KNM36" s="16"/>
      <c r="KNN36" s="541"/>
      <c r="KNO36" s="541"/>
      <c r="KNP36" s="541"/>
      <c r="KNQ36" s="16"/>
      <c r="KNR36" s="541"/>
      <c r="KNS36" s="541"/>
      <c r="KNT36" s="541"/>
      <c r="KNU36" s="16"/>
      <c r="KNV36" s="541"/>
      <c r="KNW36" s="541"/>
      <c r="KNX36" s="541"/>
      <c r="KNY36" s="16"/>
      <c r="KNZ36" s="541"/>
      <c r="KOA36" s="541"/>
      <c r="KOB36" s="541"/>
      <c r="KOC36" s="16"/>
      <c r="KOD36" s="541"/>
      <c r="KOE36" s="541"/>
      <c r="KOF36" s="541"/>
      <c r="KOG36" s="16"/>
      <c r="KOH36" s="541"/>
      <c r="KOI36" s="541"/>
      <c r="KOJ36" s="541"/>
      <c r="KOK36" s="16"/>
      <c r="KOL36" s="541"/>
      <c r="KOM36" s="541"/>
      <c r="KON36" s="541"/>
      <c r="KOO36" s="16"/>
      <c r="KOP36" s="541"/>
      <c r="KOQ36" s="541"/>
      <c r="KOR36" s="541"/>
      <c r="KOS36" s="16"/>
      <c r="KOT36" s="541"/>
      <c r="KOU36" s="541"/>
      <c r="KOV36" s="541"/>
      <c r="KOW36" s="16"/>
      <c r="KOX36" s="541"/>
      <c r="KOY36" s="541"/>
      <c r="KOZ36" s="541"/>
      <c r="KPA36" s="16"/>
      <c r="KPB36" s="541"/>
      <c r="KPC36" s="541"/>
      <c r="KPD36" s="541"/>
      <c r="KPE36" s="16"/>
      <c r="KPF36" s="541"/>
      <c r="KPG36" s="541"/>
      <c r="KPH36" s="541"/>
      <c r="KPI36" s="16"/>
      <c r="KPJ36" s="541"/>
      <c r="KPK36" s="541"/>
      <c r="KPL36" s="541"/>
      <c r="KPM36" s="16"/>
      <c r="KPN36" s="541"/>
      <c r="KPO36" s="541"/>
      <c r="KPP36" s="541"/>
      <c r="KPQ36" s="16"/>
      <c r="KPR36" s="541"/>
      <c r="KPS36" s="541"/>
      <c r="KPT36" s="541"/>
      <c r="KPU36" s="16"/>
      <c r="KPV36" s="541"/>
      <c r="KPW36" s="541"/>
      <c r="KPX36" s="541"/>
      <c r="KPY36" s="16"/>
      <c r="KPZ36" s="541"/>
      <c r="KQA36" s="541"/>
      <c r="KQB36" s="541"/>
      <c r="KQC36" s="16"/>
      <c r="KQD36" s="541"/>
      <c r="KQE36" s="541"/>
      <c r="KQF36" s="541"/>
      <c r="KQG36" s="16"/>
      <c r="KQH36" s="541"/>
      <c r="KQI36" s="541"/>
      <c r="KQJ36" s="541"/>
      <c r="KQK36" s="16"/>
      <c r="KQL36" s="541"/>
      <c r="KQM36" s="541"/>
      <c r="KQN36" s="541"/>
      <c r="KQO36" s="16"/>
      <c r="KQP36" s="541"/>
      <c r="KQQ36" s="541"/>
      <c r="KQR36" s="541"/>
      <c r="KQS36" s="16"/>
      <c r="KQT36" s="541"/>
      <c r="KQU36" s="541"/>
      <c r="KQV36" s="541"/>
      <c r="KQW36" s="16"/>
      <c r="KQX36" s="541"/>
      <c r="KQY36" s="541"/>
      <c r="KQZ36" s="541"/>
      <c r="KRA36" s="16"/>
      <c r="KRB36" s="541"/>
      <c r="KRC36" s="541"/>
      <c r="KRD36" s="541"/>
      <c r="KRE36" s="16"/>
      <c r="KRF36" s="541"/>
      <c r="KRG36" s="541"/>
      <c r="KRH36" s="541"/>
      <c r="KRI36" s="16"/>
      <c r="KRJ36" s="541"/>
      <c r="KRK36" s="541"/>
      <c r="KRL36" s="541"/>
      <c r="KRM36" s="16"/>
      <c r="KRN36" s="541"/>
      <c r="KRO36" s="541"/>
      <c r="KRP36" s="541"/>
      <c r="KRQ36" s="16"/>
      <c r="KRR36" s="541"/>
      <c r="KRS36" s="541"/>
      <c r="KRT36" s="541"/>
      <c r="KRU36" s="16"/>
      <c r="KRV36" s="541"/>
      <c r="KRW36" s="541"/>
      <c r="KRX36" s="541"/>
      <c r="KRY36" s="16"/>
      <c r="KRZ36" s="541"/>
      <c r="KSA36" s="541"/>
      <c r="KSB36" s="541"/>
      <c r="KSC36" s="16"/>
      <c r="KSD36" s="541"/>
      <c r="KSE36" s="541"/>
      <c r="KSF36" s="541"/>
      <c r="KSG36" s="16"/>
      <c r="KSH36" s="541"/>
      <c r="KSI36" s="541"/>
      <c r="KSJ36" s="541"/>
      <c r="KSK36" s="16"/>
      <c r="KSL36" s="541"/>
      <c r="KSM36" s="541"/>
      <c r="KSN36" s="541"/>
      <c r="KSO36" s="16"/>
      <c r="KSP36" s="541"/>
      <c r="KSQ36" s="541"/>
      <c r="KSR36" s="541"/>
      <c r="KSS36" s="16"/>
      <c r="KST36" s="541"/>
      <c r="KSU36" s="541"/>
      <c r="KSV36" s="541"/>
      <c r="KSW36" s="16"/>
      <c r="KSX36" s="541"/>
      <c r="KSY36" s="541"/>
      <c r="KSZ36" s="541"/>
      <c r="KTA36" s="16"/>
      <c r="KTB36" s="541"/>
      <c r="KTC36" s="541"/>
      <c r="KTD36" s="541"/>
      <c r="KTE36" s="16"/>
      <c r="KTF36" s="541"/>
      <c r="KTG36" s="541"/>
      <c r="KTH36" s="541"/>
      <c r="KTI36" s="16"/>
      <c r="KTJ36" s="541"/>
      <c r="KTK36" s="541"/>
      <c r="KTL36" s="541"/>
      <c r="KTM36" s="16"/>
      <c r="KTN36" s="541"/>
      <c r="KTO36" s="541"/>
      <c r="KTP36" s="541"/>
      <c r="KTQ36" s="16"/>
      <c r="KTR36" s="541"/>
      <c r="KTS36" s="541"/>
      <c r="KTT36" s="541"/>
      <c r="KTU36" s="16"/>
      <c r="KTV36" s="541"/>
      <c r="KTW36" s="541"/>
      <c r="KTX36" s="541"/>
      <c r="KTY36" s="16"/>
      <c r="KTZ36" s="541"/>
      <c r="KUA36" s="541"/>
      <c r="KUB36" s="541"/>
      <c r="KUC36" s="16"/>
      <c r="KUD36" s="541"/>
      <c r="KUE36" s="541"/>
      <c r="KUF36" s="541"/>
      <c r="KUG36" s="16"/>
      <c r="KUH36" s="541"/>
      <c r="KUI36" s="541"/>
      <c r="KUJ36" s="541"/>
      <c r="KUK36" s="16"/>
      <c r="KUL36" s="541"/>
      <c r="KUM36" s="541"/>
      <c r="KUN36" s="541"/>
      <c r="KUO36" s="16"/>
      <c r="KUP36" s="541"/>
      <c r="KUQ36" s="541"/>
      <c r="KUR36" s="541"/>
      <c r="KUS36" s="16"/>
      <c r="KUT36" s="541"/>
      <c r="KUU36" s="541"/>
      <c r="KUV36" s="541"/>
      <c r="KUW36" s="16"/>
      <c r="KUX36" s="541"/>
      <c r="KUY36" s="541"/>
      <c r="KUZ36" s="541"/>
      <c r="KVA36" s="16"/>
      <c r="KVB36" s="541"/>
      <c r="KVC36" s="541"/>
      <c r="KVD36" s="541"/>
      <c r="KVE36" s="16"/>
      <c r="KVF36" s="541"/>
      <c r="KVG36" s="541"/>
      <c r="KVH36" s="541"/>
      <c r="KVI36" s="16"/>
      <c r="KVJ36" s="541"/>
      <c r="KVK36" s="541"/>
      <c r="KVL36" s="541"/>
      <c r="KVM36" s="16"/>
      <c r="KVN36" s="541"/>
      <c r="KVO36" s="541"/>
      <c r="KVP36" s="541"/>
      <c r="KVQ36" s="16"/>
      <c r="KVR36" s="541"/>
      <c r="KVS36" s="541"/>
      <c r="KVT36" s="541"/>
      <c r="KVU36" s="16"/>
      <c r="KVV36" s="541"/>
      <c r="KVW36" s="541"/>
      <c r="KVX36" s="541"/>
      <c r="KVY36" s="16"/>
      <c r="KVZ36" s="541"/>
      <c r="KWA36" s="541"/>
      <c r="KWB36" s="541"/>
      <c r="KWC36" s="16"/>
      <c r="KWD36" s="541"/>
      <c r="KWE36" s="541"/>
      <c r="KWF36" s="541"/>
      <c r="KWG36" s="16"/>
      <c r="KWH36" s="541"/>
      <c r="KWI36" s="541"/>
      <c r="KWJ36" s="541"/>
      <c r="KWK36" s="16"/>
      <c r="KWL36" s="541"/>
      <c r="KWM36" s="541"/>
      <c r="KWN36" s="541"/>
      <c r="KWO36" s="16"/>
      <c r="KWP36" s="541"/>
      <c r="KWQ36" s="541"/>
      <c r="KWR36" s="541"/>
      <c r="KWS36" s="16"/>
      <c r="KWT36" s="541"/>
      <c r="KWU36" s="541"/>
      <c r="KWV36" s="541"/>
      <c r="KWW36" s="16"/>
      <c r="KWX36" s="541"/>
      <c r="KWY36" s="541"/>
      <c r="KWZ36" s="541"/>
      <c r="KXA36" s="16"/>
      <c r="KXB36" s="541"/>
      <c r="KXC36" s="541"/>
      <c r="KXD36" s="541"/>
      <c r="KXE36" s="16"/>
      <c r="KXF36" s="541"/>
      <c r="KXG36" s="541"/>
      <c r="KXH36" s="541"/>
      <c r="KXI36" s="16"/>
      <c r="KXJ36" s="541"/>
      <c r="KXK36" s="541"/>
      <c r="KXL36" s="541"/>
      <c r="KXM36" s="16"/>
      <c r="KXN36" s="541"/>
      <c r="KXO36" s="541"/>
      <c r="KXP36" s="541"/>
      <c r="KXQ36" s="16"/>
      <c r="KXR36" s="541"/>
      <c r="KXS36" s="541"/>
      <c r="KXT36" s="541"/>
      <c r="KXU36" s="16"/>
      <c r="KXV36" s="541"/>
      <c r="KXW36" s="541"/>
      <c r="KXX36" s="541"/>
      <c r="KXY36" s="16"/>
      <c r="KXZ36" s="541"/>
      <c r="KYA36" s="541"/>
      <c r="KYB36" s="541"/>
      <c r="KYC36" s="16"/>
      <c r="KYD36" s="541"/>
      <c r="KYE36" s="541"/>
      <c r="KYF36" s="541"/>
      <c r="KYG36" s="16"/>
      <c r="KYH36" s="541"/>
      <c r="KYI36" s="541"/>
      <c r="KYJ36" s="541"/>
      <c r="KYK36" s="16"/>
      <c r="KYL36" s="541"/>
      <c r="KYM36" s="541"/>
      <c r="KYN36" s="541"/>
      <c r="KYO36" s="16"/>
      <c r="KYP36" s="541"/>
      <c r="KYQ36" s="541"/>
      <c r="KYR36" s="541"/>
      <c r="KYS36" s="16"/>
      <c r="KYT36" s="541"/>
      <c r="KYU36" s="541"/>
      <c r="KYV36" s="541"/>
      <c r="KYW36" s="16"/>
      <c r="KYX36" s="541"/>
      <c r="KYY36" s="541"/>
      <c r="KYZ36" s="541"/>
      <c r="KZA36" s="16"/>
      <c r="KZB36" s="541"/>
      <c r="KZC36" s="541"/>
      <c r="KZD36" s="541"/>
      <c r="KZE36" s="16"/>
      <c r="KZF36" s="541"/>
      <c r="KZG36" s="541"/>
      <c r="KZH36" s="541"/>
      <c r="KZI36" s="16"/>
      <c r="KZJ36" s="541"/>
      <c r="KZK36" s="541"/>
      <c r="KZL36" s="541"/>
      <c r="KZM36" s="16"/>
      <c r="KZN36" s="541"/>
      <c r="KZO36" s="541"/>
      <c r="KZP36" s="541"/>
      <c r="KZQ36" s="16"/>
      <c r="KZR36" s="541"/>
      <c r="KZS36" s="541"/>
      <c r="KZT36" s="541"/>
      <c r="KZU36" s="16"/>
      <c r="KZV36" s="541"/>
      <c r="KZW36" s="541"/>
      <c r="KZX36" s="541"/>
      <c r="KZY36" s="16"/>
      <c r="KZZ36" s="541"/>
      <c r="LAA36" s="541"/>
      <c r="LAB36" s="541"/>
      <c r="LAC36" s="16"/>
      <c r="LAD36" s="541"/>
      <c r="LAE36" s="541"/>
      <c r="LAF36" s="541"/>
      <c r="LAG36" s="16"/>
      <c r="LAH36" s="541"/>
      <c r="LAI36" s="541"/>
      <c r="LAJ36" s="541"/>
      <c r="LAK36" s="16"/>
      <c r="LAL36" s="541"/>
      <c r="LAM36" s="541"/>
      <c r="LAN36" s="541"/>
      <c r="LAO36" s="16"/>
      <c r="LAP36" s="541"/>
      <c r="LAQ36" s="541"/>
      <c r="LAR36" s="541"/>
      <c r="LAS36" s="16"/>
      <c r="LAT36" s="541"/>
      <c r="LAU36" s="541"/>
      <c r="LAV36" s="541"/>
      <c r="LAW36" s="16"/>
      <c r="LAX36" s="541"/>
      <c r="LAY36" s="541"/>
      <c r="LAZ36" s="541"/>
      <c r="LBA36" s="16"/>
      <c r="LBB36" s="541"/>
      <c r="LBC36" s="541"/>
      <c r="LBD36" s="541"/>
      <c r="LBE36" s="16"/>
      <c r="LBF36" s="541"/>
      <c r="LBG36" s="541"/>
      <c r="LBH36" s="541"/>
      <c r="LBI36" s="16"/>
      <c r="LBJ36" s="541"/>
      <c r="LBK36" s="541"/>
      <c r="LBL36" s="541"/>
      <c r="LBM36" s="16"/>
      <c r="LBN36" s="541"/>
      <c r="LBO36" s="541"/>
      <c r="LBP36" s="541"/>
      <c r="LBQ36" s="16"/>
      <c r="LBR36" s="541"/>
      <c r="LBS36" s="541"/>
      <c r="LBT36" s="541"/>
      <c r="LBU36" s="16"/>
      <c r="LBV36" s="541"/>
      <c r="LBW36" s="541"/>
      <c r="LBX36" s="541"/>
      <c r="LBY36" s="16"/>
      <c r="LBZ36" s="541"/>
      <c r="LCA36" s="541"/>
      <c r="LCB36" s="541"/>
      <c r="LCC36" s="16"/>
      <c r="LCD36" s="541"/>
      <c r="LCE36" s="541"/>
      <c r="LCF36" s="541"/>
      <c r="LCG36" s="16"/>
      <c r="LCH36" s="541"/>
      <c r="LCI36" s="541"/>
      <c r="LCJ36" s="541"/>
      <c r="LCK36" s="16"/>
      <c r="LCL36" s="541"/>
      <c r="LCM36" s="541"/>
      <c r="LCN36" s="541"/>
      <c r="LCO36" s="16"/>
      <c r="LCP36" s="541"/>
      <c r="LCQ36" s="541"/>
      <c r="LCR36" s="541"/>
      <c r="LCS36" s="16"/>
      <c r="LCT36" s="541"/>
      <c r="LCU36" s="541"/>
      <c r="LCV36" s="541"/>
      <c r="LCW36" s="16"/>
      <c r="LCX36" s="541"/>
      <c r="LCY36" s="541"/>
      <c r="LCZ36" s="541"/>
      <c r="LDA36" s="16"/>
      <c r="LDB36" s="541"/>
      <c r="LDC36" s="541"/>
      <c r="LDD36" s="541"/>
      <c r="LDE36" s="16"/>
      <c r="LDF36" s="541"/>
      <c r="LDG36" s="541"/>
      <c r="LDH36" s="541"/>
      <c r="LDI36" s="16"/>
      <c r="LDJ36" s="541"/>
      <c r="LDK36" s="541"/>
      <c r="LDL36" s="541"/>
      <c r="LDM36" s="16"/>
      <c r="LDN36" s="541"/>
      <c r="LDO36" s="541"/>
      <c r="LDP36" s="541"/>
      <c r="LDQ36" s="16"/>
      <c r="LDR36" s="541"/>
      <c r="LDS36" s="541"/>
      <c r="LDT36" s="541"/>
      <c r="LDU36" s="16"/>
      <c r="LDV36" s="541"/>
      <c r="LDW36" s="541"/>
      <c r="LDX36" s="541"/>
      <c r="LDY36" s="16"/>
      <c r="LDZ36" s="541"/>
      <c r="LEA36" s="541"/>
      <c r="LEB36" s="541"/>
      <c r="LEC36" s="16"/>
      <c r="LED36" s="541"/>
      <c r="LEE36" s="541"/>
      <c r="LEF36" s="541"/>
      <c r="LEG36" s="16"/>
      <c r="LEH36" s="541"/>
      <c r="LEI36" s="541"/>
      <c r="LEJ36" s="541"/>
      <c r="LEK36" s="16"/>
      <c r="LEL36" s="541"/>
      <c r="LEM36" s="541"/>
      <c r="LEN36" s="541"/>
      <c r="LEO36" s="16"/>
      <c r="LEP36" s="541"/>
      <c r="LEQ36" s="541"/>
      <c r="LER36" s="541"/>
      <c r="LES36" s="16"/>
      <c r="LET36" s="541"/>
      <c r="LEU36" s="541"/>
      <c r="LEV36" s="541"/>
      <c r="LEW36" s="16"/>
      <c r="LEX36" s="541"/>
      <c r="LEY36" s="541"/>
      <c r="LEZ36" s="541"/>
      <c r="LFA36" s="16"/>
      <c r="LFB36" s="541"/>
      <c r="LFC36" s="541"/>
      <c r="LFD36" s="541"/>
      <c r="LFE36" s="16"/>
      <c r="LFF36" s="541"/>
      <c r="LFG36" s="541"/>
      <c r="LFH36" s="541"/>
      <c r="LFI36" s="16"/>
      <c r="LFJ36" s="541"/>
      <c r="LFK36" s="541"/>
      <c r="LFL36" s="541"/>
      <c r="LFM36" s="16"/>
      <c r="LFN36" s="541"/>
      <c r="LFO36" s="541"/>
      <c r="LFP36" s="541"/>
      <c r="LFQ36" s="16"/>
      <c r="LFR36" s="541"/>
      <c r="LFS36" s="541"/>
      <c r="LFT36" s="541"/>
      <c r="LFU36" s="16"/>
      <c r="LFV36" s="541"/>
      <c r="LFW36" s="541"/>
      <c r="LFX36" s="541"/>
      <c r="LFY36" s="16"/>
      <c r="LFZ36" s="541"/>
      <c r="LGA36" s="541"/>
      <c r="LGB36" s="541"/>
      <c r="LGC36" s="16"/>
      <c r="LGD36" s="541"/>
      <c r="LGE36" s="541"/>
      <c r="LGF36" s="541"/>
      <c r="LGG36" s="16"/>
      <c r="LGH36" s="541"/>
      <c r="LGI36" s="541"/>
      <c r="LGJ36" s="541"/>
      <c r="LGK36" s="16"/>
      <c r="LGL36" s="541"/>
      <c r="LGM36" s="541"/>
      <c r="LGN36" s="541"/>
      <c r="LGO36" s="16"/>
      <c r="LGP36" s="541"/>
      <c r="LGQ36" s="541"/>
      <c r="LGR36" s="541"/>
      <c r="LGS36" s="16"/>
      <c r="LGT36" s="541"/>
      <c r="LGU36" s="541"/>
      <c r="LGV36" s="541"/>
      <c r="LGW36" s="16"/>
      <c r="LGX36" s="541"/>
      <c r="LGY36" s="541"/>
      <c r="LGZ36" s="541"/>
      <c r="LHA36" s="16"/>
      <c r="LHB36" s="541"/>
      <c r="LHC36" s="541"/>
      <c r="LHD36" s="541"/>
      <c r="LHE36" s="16"/>
      <c r="LHF36" s="541"/>
      <c r="LHG36" s="541"/>
      <c r="LHH36" s="541"/>
      <c r="LHI36" s="16"/>
      <c r="LHJ36" s="541"/>
      <c r="LHK36" s="541"/>
      <c r="LHL36" s="541"/>
      <c r="LHM36" s="16"/>
      <c r="LHN36" s="541"/>
      <c r="LHO36" s="541"/>
      <c r="LHP36" s="541"/>
      <c r="LHQ36" s="16"/>
      <c r="LHR36" s="541"/>
      <c r="LHS36" s="541"/>
      <c r="LHT36" s="541"/>
      <c r="LHU36" s="16"/>
      <c r="LHV36" s="541"/>
      <c r="LHW36" s="541"/>
      <c r="LHX36" s="541"/>
      <c r="LHY36" s="16"/>
      <c r="LHZ36" s="541"/>
      <c r="LIA36" s="541"/>
      <c r="LIB36" s="541"/>
      <c r="LIC36" s="16"/>
      <c r="LID36" s="541"/>
      <c r="LIE36" s="541"/>
      <c r="LIF36" s="541"/>
      <c r="LIG36" s="16"/>
      <c r="LIH36" s="541"/>
      <c r="LII36" s="541"/>
      <c r="LIJ36" s="541"/>
      <c r="LIK36" s="16"/>
      <c r="LIL36" s="541"/>
      <c r="LIM36" s="541"/>
      <c r="LIN36" s="541"/>
      <c r="LIO36" s="16"/>
      <c r="LIP36" s="541"/>
      <c r="LIQ36" s="541"/>
      <c r="LIR36" s="541"/>
      <c r="LIS36" s="16"/>
      <c r="LIT36" s="541"/>
      <c r="LIU36" s="541"/>
      <c r="LIV36" s="541"/>
      <c r="LIW36" s="16"/>
      <c r="LIX36" s="541"/>
      <c r="LIY36" s="541"/>
      <c r="LIZ36" s="541"/>
      <c r="LJA36" s="16"/>
      <c r="LJB36" s="541"/>
      <c r="LJC36" s="541"/>
      <c r="LJD36" s="541"/>
      <c r="LJE36" s="16"/>
      <c r="LJF36" s="541"/>
      <c r="LJG36" s="541"/>
      <c r="LJH36" s="541"/>
      <c r="LJI36" s="16"/>
      <c r="LJJ36" s="541"/>
      <c r="LJK36" s="541"/>
      <c r="LJL36" s="541"/>
      <c r="LJM36" s="16"/>
      <c r="LJN36" s="541"/>
      <c r="LJO36" s="541"/>
      <c r="LJP36" s="541"/>
      <c r="LJQ36" s="16"/>
      <c r="LJR36" s="541"/>
      <c r="LJS36" s="541"/>
      <c r="LJT36" s="541"/>
      <c r="LJU36" s="16"/>
      <c r="LJV36" s="541"/>
      <c r="LJW36" s="541"/>
      <c r="LJX36" s="541"/>
      <c r="LJY36" s="16"/>
      <c r="LJZ36" s="541"/>
      <c r="LKA36" s="541"/>
      <c r="LKB36" s="541"/>
      <c r="LKC36" s="16"/>
      <c r="LKD36" s="541"/>
      <c r="LKE36" s="541"/>
      <c r="LKF36" s="541"/>
      <c r="LKG36" s="16"/>
      <c r="LKH36" s="541"/>
      <c r="LKI36" s="541"/>
      <c r="LKJ36" s="541"/>
      <c r="LKK36" s="16"/>
      <c r="LKL36" s="541"/>
      <c r="LKM36" s="541"/>
      <c r="LKN36" s="541"/>
      <c r="LKO36" s="16"/>
      <c r="LKP36" s="541"/>
      <c r="LKQ36" s="541"/>
      <c r="LKR36" s="541"/>
      <c r="LKS36" s="16"/>
      <c r="LKT36" s="541"/>
      <c r="LKU36" s="541"/>
      <c r="LKV36" s="541"/>
      <c r="LKW36" s="16"/>
      <c r="LKX36" s="541"/>
      <c r="LKY36" s="541"/>
      <c r="LKZ36" s="541"/>
      <c r="LLA36" s="16"/>
      <c r="LLB36" s="541"/>
      <c r="LLC36" s="541"/>
      <c r="LLD36" s="541"/>
      <c r="LLE36" s="16"/>
      <c r="LLF36" s="541"/>
      <c r="LLG36" s="541"/>
      <c r="LLH36" s="541"/>
      <c r="LLI36" s="16"/>
      <c r="LLJ36" s="541"/>
      <c r="LLK36" s="541"/>
      <c r="LLL36" s="541"/>
      <c r="LLM36" s="16"/>
      <c r="LLN36" s="541"/>
      <c r="LLO36" s="541"/>
      <c r="LLP36" s="541"/>
      <c r="LLQ36" s="16"/>
      <c r="LLR36" s="541"/>
      <c r="LLS36" s="541"/>
      <c r="LLT36" s="541"/>
      <c r="LLU36" s="16"/>
      <c r="LLV36" s="541"/>
      <c r="LLW36" s="541"/>
      <c r="LLX36" s="541"/>
      <c r="LLY36" s="16"/>
      <c r="LLZ36" s="541"/>
      <c r="LMA36" s="541"/>
      <c r="LMB36" s="541"/>
      <c r="LMC36" s="16"/>
      <c r="LMD36" s="541"/>
      <c r="LME36" s="541"/>
      <c r="LMF36" s="541"/>
      <c r="LMG36" s="16"/>
      <c r="LMH36" s="541"/>
      <c r="LMI36" s="541"/>
      <c r="LMJ36" s="541"/>
      <c r="LMK36" s="16"/>
      <c r="LML36" s="541"/>
      <c r="LMM36" s="541"/>
      <c r="LMN36" s="541"/>
      <c r="LMO36" s="16"/>
      <c r="LMP36" s="541"/>
      <c r="LMQ36" s="541"/>
      <c r="LMR36" s="541"/>
      <c r="LMS36" s="16"/>
      <c r="LMT36" s="541"/>
      <c r="LMU36" s="541"/>
      <c r="LMV36" s="541"/>
      <c r="LMW36" s="16"/>
      <c r="LMX36" s="541"/>
      <c r="LMY36" s="541"/>
      <c r="LMZ36" s="541"/>
      <c r="LNA36" s="16"/>
      <c r="LNB36" s="541"/>
      <c r="LNC36" s="541"/>
      <c r="LND36" s="541"/>
      <c r="LNE36" s="16"/>
      <c r="LNF36" s="541"/>
      <c r="LNG36" s="541"/>
      <c r="LNH36" s="541"/>
      <c r="LNI36" s="16"/>
      <c r="LNJ36" s="541"/>
      <c r="LNK36" s="541"/>
      <c r="LNL36" s="541"/>
      <c r="LNM36" s="16"/>
      <c r="LNN36" s="541"/>
      <c r="LNO36" s="541"/>
      <c r="LNP36" s="541"/>
      <c r="LNQ36" s="16"/>
      <c r="LNR36" s="541"/>
      <c r="LNS36" s="541"/>
      <c r="LNT36" s="541"/>
      <c r="LNU36" s="16"/>
      <c r="LNV36" s="541"/>
      <c r="LNW36" s="541"/>
      <c r="LNX36" s="541"/>
      <c r="LNY36" s="16"/>
      <c r="LNZ36" s="541"/>
      <c r="LOA36" s="541"/>
      <c r="LOB36" s="541"/>
      <c r="LOC36" s="16"/>
      <c r="LOD36" s="541"/>
      <c r="LOE36" s="541"/>
      <c r="LOF36" s="541"/>
      <c r="LOG36" s="16"/>
      <c r="LOH36" s="541"/>
      <c r="LOI36" s="541"/>
      <c r="LOJ36" s="541"/>
      <c r="LOK36" s="16"/>
      <c r="LOL36" s="541"/>
      <c r="LOM36" s="541"/>
      <c r="LON36" s="541"/>
      <c r="LOO36" s="16"/>
      <c r="LOP36" s="541"/>
      <c r="LOQ36" s="541"/>
      <c r="LOR36" s="541"/>
      <c r="LOS36" s="16"/>
      <c r="LOT36" s="541"/>
      <c r="LOU36" s="541"/>
      <c r="LOV36" s="541"/>
      <c r="LOW36" s="16"/>
      <c r="LOX36" s="541"/>
      <c r="LOY36" s="541"/>
      <c r="LOZ36" s="541"/>
      <c r="LPA36" s="16"/>
      <c r="LPB36" s="541"/>
      <c r="LPC36" s="541"/>
      <c r="LPD36" s="541"/>
      <c r="LPE36" s="16"/>
      <c r="LPF36" s="541"/>
      <c r="LPG36" s="541"/>
      <c r="LPH36" s="541"/>
      <c r="LPI36" s="16"/>
      <c r="LPJ36" s="541"/>
      <c r="LPK36" s="541"/>
      <c r="LPL36" s="541"/>
      <c r="LPM36" s="16"/>
      <c r="LPN36" s="541"/>
      <c r="LPO36" s="541"/>
      <c r="LPP36" s="541"/>
      <c r="LPQ36" s="16"/>
      <c r="LPR36" s="541"/>
      <c r="LPS36" s="541"/>
      <c r="LPT36" s="541"/>
      <c r="LPU36" s="16"/>
      <c r="LPV36" s="541"/>
      <c r="LPW36" s="541"/>
      <c r="LPX36" s="541"/>
      <c r="LPY36" s="16"/>
      <c r="LPZ36" s="541"/>
      <c r="LQA36" s="541"/>
      <c r="LQB36" s="541"/>
      <c r="LQC36" s="16"/>
      <c r="LQD36" s="541"/>
      <c r="LQE36" s="541"/>
      <c r="LQF36" s="541"/>
      <c r="LQG36" s="16"/>
      <c r="LQH36" s="541"/>
      <c r="LQI36" s="541"/>
      <c r="LQJ36" s="541"/>
      <c r="LQK36" s="16"/>
      <c r="LQL36" s="541"/>
      <c r="LQM36" s="541"/>
      <c r="LQN36" s="541"/>
      <c r="LQO36" s="16"/>
      <c r="LQP36" s="541"/>
      <c r="LQQ36" s="541"/>
      <c r="LQR36" s="541"/>
      <c r="LQS36" s="16"/>
      <c r="LQT36" s="541"/>
      <c r="LQU36" s="541"/>
      <c r="LQV36" s="541"/>
      <c r="LQW36" s="16"/>
      <c r="LQX36" s="541"/>
      <c r="LQY36" s="541"/>
      <c r="LQZ36" s="541"/>
      <c r="LRA36" s="16"/>
      <c r="LRB36" s="541"/>
      <c r="LRC36" s="541"/>
      <c r="LRD36" s="541"/>
      <c r="LRE36" s="16"/>
      <c r="LRF36" s="541"/>
      <c r="LRG36" s="541"/>
      <c r="LRH36" s="541"/>
      <c r="LRI36" s="16"/>
      <c r="LRJ36" s="541"/>
      <c r="LRK36" s="541"/>
      <c r="LRL36" s="541"/>
      <c r="LRM36" s="16"/>
      <c r="LRN36" s="541"/>
      <c r="LRO36" s="541"/>
      <c r="LRP36" s="541"/>
      <c r="LRQ36" s="16"/>
      <c r="LRR36" s="541"/>
      <c r="LRS36" s="541"/>
      <c r="LRT36" s="541"/>
      <c r="LRU36" s="16"/>
      <c r="LRV36" s="541"/>
      <c r="LRW36" s="541"/>
      <c r="LRX36" s="541"/>
      <c r="LRY36" s="16"/>
      <c r="LRZ36" s="541"/>
      <c r="LSA36" s="541"/>
      <c r="LSB36" s="541"/>
      <c r="LSC36" s="16"/>
      <c r="LSD36" s="541"/>
      <c r="LSE36" s="541"/>
      <c r="LSF36" s="541"/>
      <c r="LSG36" s="16"/>
      <c r="LSH36" s="541"/>
      <c r="LSI36" s="541"/>
      <c r="LSJ36" s="541"/>
      <c r="LSK36" s="16"/>
      <c r="LSL36" s="541"/>
      <c r="LSM36" s="541"/>
      <c r="LSN36" s="541"/>
      <c r="LSO36" s="16"/>
      <c r="LSP36" s="541"/>
      <c r="LSQ36" s="541"/>
      <c r="LSR36" s="541"/>
      <c r="LSS36" s="16"/>
      <c r="LST36" s="541"/>
      <c r="LSU36" s="541"/>
      <c r="LSV36" s="541"/>
      <c r="LSW36" s="16"/>
      <c r="LSX36" s="541"/>
      <c r="LSY36" s="541"/>
      <c r="LSZ36" s="541"/>
      <c r="LTA36" s="16"/>
      <c r="LTB36" s="541"/>
      <c r="LTC36" s="541"/>
      <c r="LTD36" s="541"/>
      <c r="LTE36" s="16"/>
      <c r="LTF36" s="541"/>
      <c r="LTG36" s="541"/>
      <c r="LTH36" s="541"/>
      <c r="LTI36" s="16"/>
      <c r="LTJ36" s="541"/>
      <c r="LTK36" s="541"/>
      <c r="LTL36" s="541"/>
      <c r="LTM36" s="16"/>
      <c r="LTN36" s="541"/>
      <c r="LTO36" s="541"/>
      <c r="LTP36" s="541"/>
      <c r="LTQ36" s="16"/>
      <c r="LTR36" s="541"/>
      <c r="LTS36" s="541"/>
      <c r="LTT36" s="541"/>
      <c r="LTU36" s="16"/>
      <c r="LTV36" s="541"/>
      <c r="LTW36" s="541"/>
      <c r="LTX36" s="541"/>
      <c r="LTY36" s="16"/>
      <c r="LTZ36" s="541"/>
      <c r="LUA36" s="541"/>
      <c r="LUB36" s="541"/>
      <c r="LUC36" s="16"/>
      <c r="LUD36" s="541"/>
      <c r="LUE36" s="541"/>
      <c r="LUF36" s="541"/>
      <c r="LUG36" s="16"/>
      <c r="LUH36" s="541"/>
      <c r="LUI36" s="541"/>
      <c r="LUJ36" s="541"/>
      <c r="LUK36" s="16"/>
      <c r="LUL36" s="541"/>
      <c r="LUM36" s="541"/>
      <c r="LUN36" s="541"/>
      <c r="LUO36" s="16"/>
      <c r="LUP36" s="541"/>
      <c r="LUQ36" s="541"/>
      <c r="LUR36" s="541"/>
      <c r="LUS36" s="16"/>
      <c r="LUT36" s="541"/>
      <c r="LUU36" s="541"/>
      <c r="LUV36" s="541"/>
      <c r="LUW36" s="16"/>
      <c r="LUX36" s="541"/>
      <c r="LUY36" s="541"/>
      <c r="LUZ36" s="541"/>
      <c r="LVA36" s="16"/>
      <c r="LVB36" s="541"/>
      <c r="LVC36" s="541"/>
      <c r="LVD36" s="541"/>
      <c r="LVE36" s="16"/>
      <c r="LVF36" s="541"/>
      <c r="LVG36" s="541"/>
      <c r="LVH36" s="541"/>
      <c r="LVI36" s="16"/>
      <c r="LVJ36" s="541"/>
      <c r="LVK36" s="541"/>
      <c r="LVL36" s="541"/>
      <c r="LVM36" s="16"/>
      <c r="LVN36" s="541"/>
      <c r="LVO36" s="541"/>
      <c r="LVP36" s="541"/>
      <c r="LVQ36" s="16"/>
      <c r="LVR36" s="541"/>
      <c r="LVS36" s="541"/>
      <c r="LVT36" s="541"/>
      <c r="LVU36" s="16"/>
      <c r="LVV36" s="541"/>
      <c r="LVW36" s="541"/>
      <c r="LVX36" s="541"/>
      <c r="LVY36" s="16"/>
      <c r="LVZ36" s="541"/>
      <c r="LWA36" s="541"/>
      <c r="LWB36" s="541"/>
      <c r="LWC36" s="16"/>
      <c r="LWD36" s="541"/>
      <c r="LWE36" s="541"/>
      <c r="LWF36" s="541"/>
      <c r="LWG36" s="16"/>
      <c r="LWH36" s="541"/>
      <c r="LWI36" s="541"/>
      <c r="LWJ36" s="541"/>
      <c r="LWK36" s="16"/>
      <c r="LWL36" s="541"/>
      <c r="LWM36" s="541"/>
      <c r="LWN36" s="541"/>
      <c r="LWO36" s="16"/>
      <c r="LWP36" s="541"/>
      <c r="LWQ36" s="541"/>
      <c r="LWR36" s="541"/>
      <c r="LWS36" s="16"/>
      <c r="LWT36" s="541"/>
      <c r="LWU36" s="541"/>
      <c r="LWV36" s="541"/>
      <c r="LWW36" s="16"/>
      <c r="LWX36" s="541"/>
      <c r="LWY36" s="541"/>
      <c r="LWZ36" s="541"/>
      <c r="LXA36" s="16"/>
      <c r="LXB36" s="541"/>
      <c r="LXC36" s="541"/>
      <c r="LXD36" s="541"/>
      <c r="LXE36" s="16"/>
      <c r="LXF36" s="541"/>
      <c r="LXG36" s="541"/>
      <c r="LXH36" s="541"/>
      <c r="LXI36" s="16"/>
      <c r="LXJ36" s="541"/>
      <c r="LXK36" s="541"/>
      <c r="LXL36" s="541"/>
      <c r="LXM36" s="16"/>
      <c r="LXN36" s="541"/>
      <c r="LXO36" s="541"/>
      <c r="LXP36" s="541"/>
      <c r="LXQ36" s="16"/>
      <c r="LXR36" s="541"/>
      <c r="LXS36" s="541"/>
      <c r="LXT36" s="541"/>
      <c r="LXU36" s="16"/>
      <c r="LXV36" s="541"/>
      <c r="LXW36" s="541"/>
      <c r="LXX36" s="541"/>
      <c r="LXY36" s="16"/>
      <c r="LXZ36" s="541"/>
      <c r="LYA36" s="541"/>
      <c r="LYB36" s="541"/>
      <c r="LYC36" s="16"/>
      <c r="LYD36" s="541"/>
      <c r="LYE36" s="541"/>
      <c r="LYF36" s="541"/>
      <c r="LYG36" s="16"/>
      <c r="LYH36" s="541"/>
      <c r="LYI36" s="541"/>
      <c r="LYJ36" s="541"/>
      <c r="LYK36" s="16"/>
      <c r="LYL36" s="541"/>
      <c r="LYM36" s="541"/>
      <c r="LYN36" s="541"/>
      <c r="LYO36" s="16"/>
      <c r="LYP36" s="541"/>
      <c r="LYQ36" s="541"/>
      <c r="LYR36" s="541"/>
      <c r="LYS36" s="16"/>
      <c r="LYT36" s="541"/>
      <c r="LYU36" s="541"/>
      <c r="LYV36" s="541"/>
      <c r="LYW36" s="16"/>
      <c r="LYX36" s="541"/>
      <c r="LYY36" s="541"/>
      <c r="LYZ36" s="541"/>
      <c r="LZA36" s="16"/>
      <c r="LZB36" s="541"/>
      <c r="LZC36" s="541"/>
      <c r="LZD36" s="541"/>
      <c r="LZE36" s="16"/>
      <c r="LZF36" s="541"/>
      <c r="LZG36" s="541"/>
      <c r="LZH36" s="541"/>
      <c r="LZI36" s="16"/>
      <c r="LZJ36" s="541"/>
      <c r="LZK36" s="541"/>
      <c r="LZL36" s="541"/>
      <c r="LZM36" s="16"/>
      <c r="LZN36" s="541"/>
      <c r="LZO36" s="541"/>
      <c r="LZP36" s="541"/>
      <c r="LZQ36" s="16"/>
      <c r="LZR36" s="541"/>
      <c r="LZS36" s="541"/>
      <c r="LZT36" s="541"/>
      <c r="LZU36" s="16"/>
      <c r="LZV36" s="541"/>
      <c r="LZW36" s="541"/>
      <c r="LZX36" s="541"/>
      <c r="LZY36" s="16"/>
      <c r="LZZ36" s="541"/>
      <c r="MAA36" s="541"/>
      <c r="MAB36" s="541"/>
      <c r="MAC36" s="16"/>
      <c r="MAD36" s="541"/>
      <c r="MAE36" s="541"/>
      <c r="MAF36" s="541"/>
      <c r="MAG36" s="16"/>
      <c r="MAH36" s="541"/>
      <c r="MAI36" s="541"/>
      <c r="MAJ36" s="541"/>
      <c r="MAK36" s="16"/>
      <c r="MAL36" s="541"/>
      <c r="MAM36" s="541"/>
      <c r="MAN36" s="541"/>
      <c r="MAO36" s="16"/>
      <c r="MAP36" s="541"/>
      <c r="MAQ36" s="541"/>
      <c r="MAR36" s="541"/>
      <c r="MAS36" s="16"/>
      <c r="MAT36" s="541"/>
      <c r="MAU36" s="541"/>
      <c r="MAV36" s="541"/>
      <c r="MAW36" s="16"/>
      <c r="MAX36" s="541"/>
      <c r="MAY36" s="541"/>
      <c r="MAZ36" s="541"/>
      <c r="MBA36" s="16"/>
      <c r="MBB36" s="541"/>
      <c r="MBC36" s="541"/>
      <c r="MBD36" s="541"/>
      <c r="MBE36" s="16"/>
      <c r="MBF36" s="541"/>
      <c r="MBG36" s="541"/>
      <c r="MBH36" s="541"/>
      <c r="MBI36" s="16"/>
      <c r="MBJ36" s="541"/>
      <c r="MBK36" s="541"/>
      <c r="MBL36" s="541"/>
      <c r="MBM36" s="16"/>
      <c r="MBN36" s="541"/>
      <c r="MBO36" s="541"/>
      <c r="MBP36" s="541"/>
      <c r="MBQ36" s="16"/>
      <c r="MBR36" s="541"/>
      <c r="MBS36" s="541"/>
      <c r="MBT36" s="541"/>
      <c r="MBU36" s="16"/>
      <c r="MBV36" s="541"/>
      <c r="MBW36" s="541"/>
      <c r="MBX36" s="541"/>
      <c r="MBY36" s="16"/>
      <c r="MBZ36" s="541"/>
      <c r="MCA36" s="541"/>
      <c r="MCB36" s="541"/>
      <c r="MCC36" s="16"/>
      <c r="MCD36" s="541"/>
      <c r="MCE36" s="541"/>
      <c r="MCF36" s="541"/>
      <c r="MCG36" s="16"/>
      <c r="MCH36" s="541"/>
      <c r="MCI36" s="541"/>
      <c r="MCJ36" s="541"/>
      <c r="MCK36" s="16"/>
      <c r="MCL36" s="541"/>
      <c r="MCM36" s="541"/>
      <c r="MCN36" s="541"/>
      <c r="MCO36" s="16"/>
      <c r="MCP36" s="541"/>
      <c r="MCQ36" s="541"/>
      <c r="MCR36" s="541"/>
      <c r="MCS36" s="16"/>
      <c r="MCT36" s="541"/>
      <c r="MCU36" s="541"/>
      <c r="MCV36" s="541"/>
      <c r="MCW36" s="16"/>
      <c r="MCX36" s="541"/>
      <c r="MCY36" s="541"/>
      <c r="MCZ36" s="541"/>
      <c r="MDA36" s="16"/>
      <c r="MDB36" s="541"/>
      <c r="MDC36" s="541"/>
      <c r="MDD36" s="541"/>
      <c r="MDE36" s="16"/>
      <c r="MDF36" s="541"/>
      <c r="MDG36" s="541"/>
      <c r="MDH36" s="541"/>
      <c r="MDI36" s="16"/>
      <c r="MDJ36" s="541"/>
      <c r="MDK36" s="541"/>
      <c r="MDL36" s="541"/>
      <c r="MDM36" s="16"/>
      <c r="MDN36" s="541"/>
      <c r="MDO36" s="541"/>
      <c r="MDP36" s="541"/>
      <c r="MDQ36" s="16"/>
      <c r="MDR36" s="541"/>
      <c r="MDS36" s="541"/>
      <c r="MDT36" s="541"/>
      <c r="MDU36" s="16"/>
      <c r="MDV36" s="541"/>
      <c r="MDW36" s="541"/>
      <c r="MDX36" s="541"/>
      <c r="MDY36" s="16"/>
      <c r="MDZ36" s="541"/>
      <c r="MEA36" s="541"/>
      <c r="MEB36" s="541"/>
      <c r="MEC36" s="16"/>
      <c r="MED36" s="541"/>
      <c r="MEE36" s="541"/>
      <c r="MEF36" s="541"/>
      <c r="MEG36" s="16"/>
      <c r="MEH36" s="541"/>
      <c r="MEI36" s="541"/>
      <c r="MEJ36" s="541"/>
      <c r="MEK36" s="16"/>
      <c r="MEL36" s="541"/>
      <c r="MEM36" s="541"/>
      <c r="MEN36" s="541"/>
      <c r="MEO36" s="16"/>
      <c r="MEP36" s="541"/>
      <c r="MEQ36" s="541"/>
      <c r="MER36" s="541"/>
      <c r="MES36" s="16"/>
      <c r="MET36" s="541"/>
      <c r="MEU36" s="541"/>
      <c r="MEV36" s="541"/>
      <c r="MEW36" s="16"/>
      <c r="MEX36" s="541"/>
      <c r="MEY36" s="541"/>
      <c r="MEZ36" s="541"/>
      <c r="MFA36" s="16"/>
      <c r="MFB36" s="541"/>
      <c r="MFC36" s="541"/>
      <c r="MFD36" s="541"/>
      <c r="MFE36" s="16"/>
      <c r="MFF36" s="541"/>
      <c r="MFG36" s="541"/>
      <c r="MFH36" s="541"/>
      <c r="MFI36" s="16"/>
      <c r="MFJ36" s="541"/>
      <c r="MFK36" s="541"/>
      <c r="MFL36" s="541"/>
      <c r="MFM36" s="16"/>
      <c r="MFN36" s="541"/>
      <c r="MFO36" s="541"/>
      <c r="MFP36" s="541"/>
      <c r="MFQ36" s="16"/>
      <c r="MFR36" s="541"/>
      <c r="MFS36" s="541"/>
      <c r="MFT36" s="541"/>
      <c r="MFU36" s="16"/>
      <c r="MFV36" s="541"/>
      <c r="MFW36" s="541"/>
      <c r="MFX36" s="541"/>
      <c r="MFY36" s="16"/>
      <c r="MFZ36" s="541"/>
      <c r="MGA36" s="541"/>
      <c r="MGB36" s="541"/>
      <c r="MGC36" s="16"/>
      <c r="MGD36" s="541"/>
      <c r="MGE36" s="541"/>
      <c r="MGF36" s="541"/>
      <c r="MGG36" s="16"/>
      <c r="MGH36" s="541"/>
      <c r="MGI36" s="541"/>
      <c r="MGJ36" s="541"/>
      <c r="MGK36" s="16"/>
      <c r="MGL36" s="541"/>
      <c r="MGM36" s="541"/>
      <c r="MGN36" s="541"/>
      <c r="MGO36" s="16"/>
      <c r="MGP36" s="541"/>
      <c r="MGQ36" s="541"/>
      <c r="MGR36" s="541"/>
      <c r="MGS36" s="16"/>
      <c r="MGT36" s="541"/>
      <c r="MGU36" s="541"/>
      <c r="MGV36" s="541"/>
      <c r="MGW36" s="16"/>
      <c r="MGX36" s="541"/>
      <c r="MGY36" s="541"/>
      <c r="MGZ36" s="541"/>
      <c r="MHA36" s="16"/>
      <c r="MHB36" s="541"/>
      <c r="MHC36" s="541"/>
      <c r="MHD36" s="541"/>
      <c r="MHE36" s="16"/>
      <c r="MHF36" s="541"/>
      <c r="MHG36" s="541"/>
      <c r="MHH36" s="541"/>
      <c r="MHI36" s="16"/>
      <c r="MHJ36" s="541"/>
      <c r="MHK36" s="541"/>
      <c r="MHL36" s="541"/>
      <c r="MHM36" s="16"/>
      <c r="MHN36" s="541"/>
      <c r="MHO36" s="541"/>
      <c r="MHP36" s="541"/>
      <c r="MHQ36" s="16"/>
      <c r="MHR36" s="541"/>
      <c r="MHS36" s="541"/>
      <c r="MHT36" s="541"/>
      <c r="MHU36" s="16"/>
      <c r="MHV36" s="541"/>
      <c r="MHW36" s="541"/>
      <c r="MHX36" s="541"/>
      <c r="MHY36" s="16"/>
      <c r="MHZ36" s="541"/>
      <c r="MIA36" s="541"/>
      <c r="MIB36" s="541"/>
      <c r="MIC36" s="16"/>
      <c r="MID36" s="541"/>
      <c r="MIE36" s="541"/>
      <c r="MIF36" s="541"/>
      <c r="MIG36" s="16"/>
      <c r="MIH36" s="541"/>
      <c r="MII36" s="541"/>
      <c r="MIJ36" s="541"/>
      <c r="MIK36" s="16"/>
      <c r="MIL36" s="541"/>
      <c r="MIM36" s="541"/>
      <c r="MIN36" s="541"/>
      <c r="MIO36" s="16"/>
      <c r="MIP36" s="541"/>
      <c r="MIQ36" s="541"/>
      <c r="MIR36" s="541"/>
      <c r="MIS36" s="16"/>
      <c r="MIT36" s="541"/>
      <c r="MIU36" s="541"/>
      <c r="MIV36" s="541"/>
      <c r="MIW36" s="16"/>
      <c r="MIX36" s="541"/>
      <c r="MIY36" s="541"/>
      <c r="MIZ36" s="541"/>
      <c r="MJA36" s="16"/>
      <c r="MJB36" s="541"/>
      <c r="MJC36" s="541"/>
      <c r="MJD36" s="541"/>
      <c r="MJE36" s="16"/>
      <c r="MJF36" s="541"/>
      <c r="MJG36" s="541"/>
      <c r="MJH36" s="541"/>
      <c r="MJI36" s="16"/>
      <c r="MJJ36" s="541"/>
      <c r="MJK36" s="541"/>
      <c r="MJL36" s="541"/>
      <c r="MJM36" s="16"/>
      <c r="MJN36" s="541"/>
      <c r="MJO36" s="541"/>
      <c r="MJP36" s="541"/>
      <c r="MJQ36" s="16"/>
      <c r="MJR36" s="541"/>
      <c r="MJS36" s="541"/>
      <c r="MJT36" s="541"/>
      <c r="MJU36" s="16"/>
      <c r="MJV36" s="541"/>
      <c r="MJW36" s="541"/>
      <c r="MJX36" s="541"/>
      <c r="MJY36" s="16"/>
      <c r="MJZ36" s="541"/>
      <c r="MKA36" s="541"/>
      <c r="MKB36" s="541"/>
      <c r="MKC36" s="16"/>
      <c r="MKD36" s="541"/>
      <c r="MKE36" s="541"/>
      <c r="MKF36" s="541"/>
      <c r="MKG36" s="16"/>
      <c r="MKH36" s="541"/>
      <c r="MKI36" s="541"/>
      <c r="MKJ36" s="541"/>
      <c r="MKK36" s="16"/>
      <c r="MKL36" s="541"/>
      <c r="MKM36" s="541"/>
      <c r="MKN36" s="541"/>
      <c r="MKO36" s="16"/>
      <c r="MKP36" s="541"/>
      <c r="MKQ36" s="541"/>
      <c r="MKR36" s="541"/>
      <c r="MKS36" s="16"/>
      <c r="MKT36" s="541"/>
      <c r="MKU36" s="541"/>
      <c r="MKV36" s="541"/>
      <c r="MKW36" s="16"/>
      <c r="MKX36" s="541"/>
      <c r="MKY36" s="541"/>
      <c r="MKZ36" s="541"/>
      <c r="MLA36" s="16"/>
      <c r="MLB36" s="541"/>
      <c r="MLC36" s="541"/>
      <c r="MLD36" s="541"/>
      <c r="MLE36" s="16"/>
      <c r="MLF36" s="541"/>
      <c r="MLG36" s="541"/>
      <c r="MLH36" s="541"/>
      <c r="MLI36" s="16"/>
      <c r="MLJ36" s="541"/>
      <c r="MLK36" s="541"/>
      <c r="MLL36" s="541"/>
      <c r="MLM36" s="16"/>
      <c r="MLN36" s="541"/>
      <c r="MLO36" s="541"/>
      <c r="MLP36" s="541"/>
      <c r="MLQ36" s="16"/>
      <c r="MLR36" s="541"/>
      <c r="MLS36" s="541"/>
      <c r="MLT36" s="541"/>
      <c r="MLU36" s="16"/>
      <c r="MLV36" s="541"/>
      <c r="MLW36" s="541"/>
      <c r="MLX36" s="541"/>
      <c r="MLY36" s="16"/>
      <c r="MLZ36" s="541"/>
      <c r="MMA36" s="541"/>
      <c r="MMB36" s="541"/>
      <c r="MMC36" s="16"/>
      <c r="MMD36" s="541"/>
      <c r="MME36" s="541"/>
      <c r="MMF36" s="541"/>
      <c r="MMG36" s="16"/>
      <c r="MMH36" s="541"/>
      <c r="MMI36" s="541"/>
      <c r="MMJ36" s="541"/>
      <c r="MMK36" s="16"/>
      <c r="MML36" s="541"/>
      <c r="MMM36" s="541"/>
      <c r="MMN36" s="541"/>
      <c r="MMO36" s="16"/>
      <c r="MMP36" s="541"/>
      <c r="MMQ36" s="541"/>
      <c r="MMR36" s="541"/>
      <c r="MMS36" s="16"/>
      <c r="MMT36" s="541"/>
      <c r="MMU36" s="541"/>
      <c r="MMV36" s="541"/>
      <c r="MMW36" s="16"/>
      <c r="MMX36" s="541"/>
      <c r="MMY36" s="541"/>
      <c r="MMZ36" s="541"/>
      <c r="MNA36" s="16"/>
      <c r="MNB36" s="541"/>
      <c r="MNC36" s="541"/>
      <c r="MND36" s="541"/>
      <c r="MNE36" s="16"/>
      <c r="MNF36" s="541"/>
      <c r="MNG36" s="541"/>
      <c r="MNH36" s="541"/>
      <c r="MNI36" s="16"/>
      <c r="MNJ36" s="541"/>
      <c r="MNK36" s="541"/>
      <c r="MNL36" s="541"/>
      <c r="MNM36" s="16"/>
      <c r="MNN36" s="541"/>
      <c r="MNO36" s="541"/>
      <c r="MNP36" s="541"/>
      <c r="MNQ36" s="16"/>
      <c r="MNR36" s="541"/>
      <c r="MNS36" s="541"/>
      <c r="MNT36" s="541"/>
      <c r="MNU36" s="16"/>
      <c r="MNV36" s="541"/>
      <c r="MNW36" s="541"/>
      <c r="MNX36" s="541"/>
      <c r="MNY36" s="16"/>
      <c r="MNZ36" s="541"/>
      <c r="MOA36" s="541"/>
      <c r="MOB36" s="541"/>
      <c r="MOC36" s="16"/>
      <c r="MOD36" s="541"/>
      <c r="MOE36" s="541"/>
      <c r="MOF36" s="541"/>
      <c r="MOG36" s="16"/>
      <c r="MOH36" s="541"/>
      <c r="MOI36" s="541"/>
      <c r="MOJ36" s="541"/>
      <c r="MOK36" s="16"/>
      <c r="MOL36" s="541"/>
      <c r="MOM36" s="541"/>
      <c r="MON36" s="541"/>
      <c r="MOO36" s="16"/>
      <c r="MOP36" s="541"/>
      <c r="MOQ36" s="541"/>
      <c r="MOR36" s="541"/>
      <c r="MOS36" s="16"/>
      <c r="MOT36" s="541"/>
      <c r="MOU36" s="541"/>
      <c r="MOV36" s="541"/>
      <c r="MOW36" s="16"/>
      <c r="MOX36" s="541"/>
      <c r="MOY36" s="541"/>
      <c r="MOZ36" s="541"/>
      <c r="MPA36" s="16"/>
      <c r="MPB36" s="541"/>
      <c r="MPC36" s="541"/>
      <c r="MPD36" s="541"/>
      <c r="MPE36" s="16"/>
      <c r="MPF36" s="541"/>
      <c r="MPG36" s="541"/>
      <c r="MPH36" s="541"/>
      <c r="MPI36" s="16"/>
      <c r="MPJ36" s="541"/>
      <c r="MPK36" s="541"/>
      <c r="MPL36" s="541"/>
      <c r="MPM36" s="16"/>
      <c r="MPN36" s="541"/>
      <c r="MPO36" s="541"/>
      <c r="MPP36" s="541"/>
      <c r="MPQ36" s="16"/>
      <c r="MPR36" s="541"/>
      <c r="MPS36" s="541"/>
      <c r="MPT36" s="541"/>
      <c r="MPU36" s="16"/>
      <c r="MPV36" s="541"/>
      <c r="MPW36" s="541"/>
      <c r="MPX36" s="541"/>
      <c r="MPY36" s="16"/>
      <c r="MPZ36" s="541"/>
      <c r="MQA36" s="541"/>
      <c r="MQB36" s="541"/>
      <c r="MQC36" s="16"/>
      <c r="MQD36" s="541"/>
      <c r="MQE36" s="541"/>
      <c r="MQF36" s="541"/>
      <c r="MQG36" s="16"/>
      <c r="MQH36" s="541"/>
      <c r="MQI36" s="541"/>
      <c r="MQJ36" s="541"/>
      <c r="MQK36" s="16"/>
      <c r="MQL36" s="541"/>
      <c r="MQM36" s="541"/>
      <c r="MQN36" s="541"/>
      <c r="MQO36" s="16"/>
      <c r="MQP36" s="541"/>
      <c r="MQQ36" s="541"/>
      <c r="MQR36" s="541"/>
      <c r="MQS36" s="16"/>
      <c r="MQT36" s="541"/>
      <c r="MQU36" s="541"/>
      <c r="MQV36" s="541"/>
      <c r="MQW36" s="16"/>
      <c r="MQX36" s="541"/>
      <c r="MQY36" s="541"/>
      <c r="MQZ36" s="541"/>
      <c r="MRA36" s="16"/>
      <c r="MRB36" s="541"/>
      <c r="MRC36" s="541"/>
      <c r="MRD36" s="541"/>
      <c r="MRE36" s="16"/>
      <c r="MRF36" s="541"/>
      <c r="MRG36" s="541"/>
      <c r="MRH36" s="541"/>
      <c r="MRI36" s="16"/>
      <c r="MRJ36" s="541"/>
      <c r="MRK36" s="541"/>
      <c r="MRL36" s="541"/>
      <c r="MRM36" s="16"/>
      <c r="MRN36" s="541"/>
      <c r="MRO36" s="541"/>
      <c r="MRP36" s="541"/>
      <c r="MRQ36" s="16"/>
      <c r="MRR36" s="541"/>
      <c r="MRS36" s="541"/>
      <c r="MRT36" s="541"/>
      <c r="MRU36" s="16"/>
      <c r="MRV36" s="541"/>
      <c r="MRW36" s="541"/>
      <c r="MRX36" s="541"/>
      <c r="MRY36" s="16"/>
      <c r="MRZ36" s="541"/>
      <c r="MSA36" s="541"/>
      <c r="MSB36" s="541"/>
      <c r="MSC36" s="16"/>
      <c r="MSD36" s="541"/>
      <c r="MSE36" s="541"/>
      <c r="MSF36" s="541"/>
      <c r="MSG36" s="16"/>
      <c r="MSH36" s="541"/>
      <c r="MSI36" s="541"/>
      <c r="MSJ36" s="541"/>
      <c r="MSK36" s="16"/>
      <c r="MSL36" s="541"/>
      <c r="MSM36" s="541"/>
      <c r="MSN36" s="541"/>
      <c r="MSO36" s="16"/>
      <c r="MSP36" s="541"/>
      <c r="MSQ36" s="541"/>
      <c r="MSR36" s="541"/>
      <c r="MSS36" s="16"/>
      <c r="MST36" s="541"/>
      <c r="MSU36" s="541"/>
      <c r="MSV36" s="541"/>
      <c r="MSW36" s="16"/>
      <c r="MSX36" s="541"/>
      <c r="MSY36" s="541"/>
      <c r="MSZ36" s="541"/>
      <c r="MTA36" s="16"/>
      <c r="MTB36" s="541"/>
      <c r="MTC36" s="541"/>
      <c r="MTD36" s="541"/>
      <c r="MTE36" s="16"/>
      <c r="MTF36" s="541"/>
      <c r="MTG36" s="541"/>
      <c r="MTH36" s="541"/>
      <c r="MTI36" s="16"/>
      <c r="MTJ36" s="541"/>
      <c r="MTK36" s="541"/>
      <c r="MTL36" s="541"/>
      <c r="MTM36" s="16"/>
      <c r="MTN36" s="541"/>
      <c r="MTO36" s="541"/>
      <c r="MTP36" s="541"/>
      <c r="MTQ36" s="16"/>
      <c r="MTR36" s="541"/>
      <c r="MTS36" s="541"/>
      <c r="MTT36" s="541"/>
      <c r="MTU36" s="16"/>
      <c r="MTV36" s="541"/>
      <c r="MTW36" s="541"/>
      <c r="MTX36" s="541"/>
      <c r="MTY36" s="16"/>
      <c r="MTZ36" s="541"/>
      <c r="MUA36" s="541"/>
      <c r="MUB36" s="541"/>
      <c r="MUC36" s="16"/>
      <c r="MUD36" s="541"/>
      <c r="MUE36" s="541"/>
      <c r="MUF36" s="541"/>
      <c r="MUG36" s="16"/>
      <c r="MUH36" s="541"/>
      <c r="MUI36" s="541"/>
      <c r="MUJ36" s="541"/>
      <c r="MUK36" s="16"/>
      <c r="MUL36" s="541"/>
      <c r="MUM36" s="541"/>
      <c r="MUN36" s="541"/>
      <c r="MUO36" s="16"/>
      <c r="MUP36" s="541"/>
      <c r="MUQ36" s="541"/>
      <c r="MUR36" s="541"/>
      <c r="MUS36" s="16"/>
      <c r="MUT36" s="541"/>
      <c r="MUU36" s="541"/>
      <c r="MUV36" s="541"/>
      <c r="MUW36" s="16"/>
      <c r="MUX36" s="541"/>
      <c r="MUY36" s="541"/>
      <c r="MUZ36" s="541"/>
      <c r="MVA36" s="16"/>
      <c r="MVB36" s="541"/>
      <c r="MVC36" s="541"/>
      <c r="MVD36" s="541"/>
      <c r="MVE36" s="16"/>
      <c r="MVF36" s="541"/>
      <c r="MVG36" s="541"/>
      <c r="MVH36" s="541"/>
      <c r="MVI36" s="16"/>
      <c r="MVJ36" s="541"/>
      <c r="MVK36" s="541"/>
      <c r="MVL36" s="541"/>
      <c r="MVM36" s="16"/>
      <c r="MVN36" s="541"/>
      <c r="MVO36" s="541"/>
      <c r="MVP36" s="541"/>
      <c r="MVQ36" s="16"/>
      <c r="MVR36" s="541"/>
      <c r="MVS36" s="541"/>
      <c r="MVT36" s="541"/>
      <c r="MVU36" s="16"/>
      <c r="MVV36" s="541"/>
      <c r="MVW36" s="541"/>
      <c r="MVX36" s="541"/>
      <c r="MVY36" s="16"/>
      <c r="MVZ36" s="541"/>
      <c r="MWA36" s="541"/>
      <c r="MWB36" s="541"/>
      <c r="MWC36" s="16"/>
      <c r="MWD36" s="541"/>
      <c r="MWE36" s="541"/>
      <c r="MWF36" s="541"/>
      <c r="MWG36" s="16"/>
      <c r="MWH36" s="541"/>
      <c r="MWI36" s="541"/>
      <c r="MWJ36" s="541"/>
      <c r="MWK36" s="16"/>
      <c r="MWL36" s="541"/>
      <c r="MWM36" s="541"/>
      <c r="MWN36" s="541"/>
      <c r="MWO36" s="16"/>
      <c r="MWP36" s="541"/>
      <c r="MWQ36" s="541"/>
      <c r="MWR36" s="541"/>
      <c r="MWS36" s="16"/>
      <c r="MWT36" s="541"/>
      <c r="MWU36" s="541"/>
      <c r="MWV36" s="541"/>
      <c r="MWW36" s="16"/>
      <c r="MWX36" s="541"/>
      <c r="MWY36" s="541"/>
      <c r="MWZ36" s="541"/>
      <c r="MXA36" s="16"/>
      <c r="MXB36" s="541"/>
      <c r="MXC36" s="541"/>
      <c r="MXD36" s="541"/>
      <c r="MXE36" s="16"/>
      <c r="MXF36" s="541"/>
      <c r="MXG36" s="541"/>
      <c r="MXH36" s="541"/>
      <c r="MXI36" s="16"/>
      <c r="MXJ36" s="541"/>
      <c r="MXK36" s="541"/>
      <c r="MXL36" s="541"/>
      <c r="MXM36" s="16"/>
      <c r="MXN36" s="541"/>
      <c r="MXO36" s="541"/>
      <c r="MXP36" s="541"/>
      <c r="MXQ36" s="16"/>
      <c r="MXR36" s="541"/>
      <c r="MXS36" s="541"/>
      <c r="MXT36" s="541"/>
      <c r="MXU36" s="16"/>
      <c r="MXV36" s="541"/>
      <c r="MXW36" s="541"/>
      <c r="MXX36" s="541"/>
      <c r="MXY36" s="16"/>
      <c r="MXZ36" s="541"/>
      <c r="MYA36" s="541"/>
      <c r="MYB36" s="541"/>
      <c r="MYC36" s="16"/>
      <c r="MYD36" s="541"/>
      <c r="MYE36" s="541"/>
      <c r="MYF36" s="541"/>
      <c r="MYG36" s="16"/>
      <c r="MYH36" s="541"/>
      <c r="MYI36" s="541"/>
      <c r="MYJ36" s="541"/>
      <c r="MYK36" s="16"/>
      <c r="MYL36" s="541"/>
      <c r="MYM36" s="541"/>
      <c r="MYN36" s="541"/>
      <c r="MYO36" s="16"/>
      <c r="MYP36" s="541"/>
      <c r="MYQ36" s="541"/>
      <c r="MYR36" s="541"/>
      <c r="MYS36" s="16"/>
      <c r="MYT36" s="541"/>
      <c r="MYU36" s="541"/>
      <c r="MYV36" s="541"/>
      <c r="MYW36" s="16"/>
      <c r="MYX36" s="541"/>
      <c r="MYY36" s="541"/>
      <c r="MYZ36" s="541"/>
      <c r="MZA36" s="16"/>
      <c r="MZB36" s="541"/>
      <c r="MZC36" s="541"/>
      <c r="MZD36" s="541"/>
      <c r="MZE36" s="16"/>
      <c r="MZF36" s="541"/>
      <c r="MZG36" s="541"/>
      <c r="MZH36" s="541"/>
      <c r="MZI36" s="16"/>
      <c r="MZJ36" s="541"/>
      <c r="MZK36" s="541"/>
      <c r="MZL36" s="541"/>
      <c r="MZM36" s="16"/>
      <c r="MZN36" s="541"/>
      <c r="MZO36" s="541"/>
      <c r="MZP36" s="541"/>
      <c r="MZQ36" s="16"/>
      <c r="MZR36" s="541"/>
      <c r="MZS36" s="541"/>
      <c r="MZT36" s="541"/>
      <c r="MZU36" s="16"/>
      <c r="MZV36" s="541"/>
      <c r="MZW36" s="541"/>
      <c r="MZX36" s="541"/>
      <c r="MZY36" s="16"/>
      <c r="MZZ36" s="541"/>
      <c r="NAA36" s="541"/>
      <c r="NAB36" s="541"/>
      <c r="NAC36" s="16"/>
      <c r="NAD36" s="541"/>
      <c r="NAE36" s="541"/>
      <c r="NAF36" s="541"/>
      <c r="NAG36" s="16"/>
      <c r="NAH36" s="541"/>
      <c r="NAI36" s="541"/>
      <c r="NAJ36" s="541"/>
      <c r="NAK36" s="16"/>
      <c r="NAL36" s="541"/>
      <c r="NAM36" s="541"/>
      <c r="NAN36" s="541"/>
      <c r="NAO36" s="16"/>
      <c r="NAP36" s="541"/>
      <c r="NAQ36" s="541"/>
      <c r="NAR36" s="541"/>
      <c r="NAS36" s="16"/>
      <c r="NAT36" s="541"/>
      <c r="NAU36" s="541"/>
      <c r="NAV36" s="541"/>
      <c r="NAW36" s="16"/>
      <c r="NAX36" s="541"/>
      <c r="NAY36" s="541"/>
      <c r="NAZ36" s="541"/>
      <c r="NBA36" s="16"/>
      <c r="NBB36" s="541"/>
      <c r="NBC36" s="541"/>
      <c r="NBD36" s="541"/>
      <c r="NBE36" s="16"/>
      <c r="NBF36" s="541"/>
      <c r="NBG36" s="541"/>
      <c r="NBH36" s="541"/>
      <c r="NBI36" s="16"/>
      <c r="NBJ36" s="541"/>
      <c r="NBK36" s="541"/>
      <c r="NBL36" s="541"/>
      <c r="NBM36" s="16"/>
      <c r="NBN36" s="541"/>
      <c r="NBO36" s="541"/>
      <c r="NBP36" s="541"/>
      <c r="NBQ36" s="16"/>
      <c r="NBR36" s="541"/>
      <c r="NBS36" s="541"/>
      <c r="NBT36" s="541"/>
      <c r="NBU36" s="16"/>
      <c r="NBV36" s="541"/>
      <c r="NBW36" s="541"/>
      <c r="NBX36" s="541"/>
      <c r="NBY36" s="16"/>
      <c r="NBZ36" s="541"/>
      <c r="NCA36" s="541"/>
      <c r="NCB36" s="541"/>
      <c r="NCC36" s="16"/>
      <c r="NCD36" s="541"/>
      <c r="NCE36" s="541"/>
      <c r="NCF36" s="541"/>
      <c r="NCG36" s="16"/>
      <c r="NCH36" s="541"/>
      <c r="NCI36" s="541"/>
      <c r="NCJ36" s="541"/>
      <c r="NCK36" s="16"/>
      <c r="NCL36" s="541"/>
      <c r="NCM36" s="541"/>
      <c r="NCN36" s="541"/>
      <c r="NCO36" s="16"/>
      <c r="NCP36" s="541"/>
      <c r="NCQ36" s="541"/>
      <c r="NCR36" s="541"/>
      <c r="NCS36" s="16"/>
      <c r="NCT36" s="541"/>
      <c r="NCU36" s="541"/>
      <c r="NCV36" s="541"/>
      <c r="NCW36" s="16"/>
      <c r="NCX36" s="541"/>
      <c r="NCY36" s="541"/>
      <c r="NCZ36" s="541"/>
      <c r="NDA36" s="16"/>
      <c r="NDB36" s="541"/>
      <c r="NDC36" s="541"/>
      <c r="NDD36" s="541"/>
      <c r="NDE36" s="16"/>
      <c r="NDF36" s="541"/>
      <c r="NDG36" s="541"/>
      <c r="NDH36" s="541"/>
      <c r="NDI36" s="16"/>
      <c r="NDJ36" s="541"/>
      <c r="NDK36" s="541"/>
      <c r="NDL36" s="541"/>
      <c r="NDM36" s="16"/>
      <c r="NDN36" s="541"/>
      <c r="NDO36" s="541"/>
      <c r="NDP36" s="541"/>
      <c r="NDQ36" s="16"/>
      <c r="NDR36" s="541"/>
      <c r="NDS36" s="541"/>
      <c r="NDT36" s="541"/>
      <c r="NDU36" s="16"/>
      <c r="NDV36" s="541"/>
      <c r="NDW36" s="541"/>
      <c r="NDX36" s="541"/>
      <c r="NDY36" s="16"/>
      <c r="NDZ36" s="541"/>
      <c r="NEA36" s="541"/>
      <c r="NEB36" s="541"/>
      <c r="NEC36" s="16"/>
      <c r="NED36" s="541"/>
      <c r="NEE36" s="541"/>
      <c r="NEF36" s="541"/>
      <c r="NEG36" s="16"/>
      <c r="NEH36" s="541"/>
      <c r="NEI36" s="541"/>
      <c r="NEJ36" s="541"/>
      <c r="NEK36" s="16"/>
      <c r="NEL36" s="541"/>
      <c r="NEM36" s="541"/>
      <c r="NEN36" s="541"/>
      <c r="NEO36" s="16"/>
      <c r="NEP36" s="541"/>
      <c r="NEQ36" s="541"/>
      <c r="NER36" s="541"/>
      <c r="NES36" s="16"/>
      <c r="NET36" s="541"/>
      <c r="NEU36" s="541"/>
      <c r="NEV36" s="541"/>
      <c r="NEW36" s="16"/>
      <c r="NEX36" s="541"/>
      <c r="NEY36" s="541"/>
      <c r="NEZ36" s="541"/>
      <c r="NFA36" s="16"/>
      <c r="NFB36" s="541"/>
      <c r="NFC36" s="541"/>
      <c r="NFD36" s="541"/>
      <c r="NFE36" s="16"/>
      <c r="NFF36" s="541"/>
      <c r="NFG36" s="541"/>
      <c r="NFH36" s="541"/>
      <c r="NFI36" s="16"/>
      <c r="NFJ36" s="541"/>
      <c r="NFK36" s="541"/>
      <c r="NFL36" s="541"/>
      <c r="NFM36" s="16"/>
      <c r="NFN36" s="541"/>
      <c r="NFO36" s="541"/>
      <c r="NFP36" s="541"/>
      <c r="NFQ36" s="16"/>
      <c r="NFR36" s="541"/>
      <c r="NFS36" s="541"/>
      <c r="NFT36" s="541"/>
      <c r="NFU36" s="16"/>
      <c r="NFV36" s="541"/>
      <c r="NFW36" s="541"/>
      <c r="NFX36" s="541"/>
      <c r="NFY36" s="16"/>
      <c r="NFZ36" s="541"/>
      <c r="NGA36" s="541"/>
      <c r="NGB36" s="541"/>
      <c r="NGC36" s="16"/>
      <c r="NGD36" s="541"/>
      <c r="NGE36" s="541"/>
      <c r="NGF36" s="541"/>
      <c r="NGG36" s="16"/>
      <c r="NGH36" s="541"/>
      <c r="NGI36" s="541"/>
      <c r="NGJ36" s="541"/>
      <c r="NGK36" s="16"/>
      <c r="NGL36" s="541"/>
      <c r="NGM36" s="541"/>
      <c r="NGN36" s="541"/>
      <c r="NGO36" s="16"/>
      <c r="NGP36" s="541"/>
      <c r="NGQ36" s="541"/>
      <c r="NGR36" s="541"/>
      <c r="NGS36" s="16"/>
      <c r="NGT36" s="541"/>
      <c r="NGU36" s="541"/>
      <c r="NGV36" s="541"/>
      <c r="NGW36" s="16"/>
      <c r="NGX36" s="541"/>
      <c r="NGY36" s="541"/>
      <c r="NGZ36" s="541"/>
      <c r="NHA36" s="16"/>
      <c r="NHB36" s="541"/>
      <c r="NHC36" s="541"/>
      <c r="NHD36" s="541"/>
      <c r="NHE36" s="16"/>
      <c r="NHF36" s="541"/>
      <c r="NHG36" s="541"/>
      <c r="NHH36" s="541"/>
      <c r="NHI36" s="16"/>
      <c r="NHJ36" s="541"/>
      <c r="NHK36" s="541"/>
      <c r="NHL36" s="541"/>
      <c r="NHM36" s="16"/>
      <c r="NHN36" s="541"/>
      <c r="NHO36" s="541"/>
      <c r="NHP36" s="541"/>
      <c r="NHQ36" s="16"/>
      <c r="NHR36" s="541"/>
      <c r="NHS36" s="541"/>
      <c r="NHT36" s="541"/>
      <c r="NHU36" s="16"/>
      <c r="NHV36" s="541"/>
      <c r="NHW36" s="541"/>
      <c r="NHX36" s="541"/>
      <c r="NHY36" s="16"/>
      <c r="NHZ36" s="541"/>
      <c r="NIA36" s="541"/>
      <c r="NIB36" s="541"/>
      <c r="NIC36" s="16"/>
      <c r="NID36" s="541"/>
      <c r="NIE36" s="541"/>
      <c r="NIF36" s="541"/>
      <c r="NIG36" s="16"/>
      <c r="NIH36" s="541"/>
      <c r="NII36" s="541"/>
      <c r="NIJ36" s="541"/>
      <c r="NIK36" s="16"/>
      <c r="NIL36" s="541"/>
      <c r="NIM36" s="541"/>
      <c r="NIN36" s="541"/>
      <c r="NIO36" s="16"/>
      <c r="NIP36" s="541"/>
      <c r="NIQ36" s="541"/>
      <c r="NIR36" s="541"/>
      <c r="NIS36" s="16"/>
      <c r="NIT36" s="541"/>
      <c r="NIU36" s="541"/>
      <c r="NIV36" s="541"/>
      <c r="NIW36" s="16"/>
      <c r="NIX36" s="541"/>
      <c r="NIY36" s="541"/>
      <c r="NIZ36" s="541"/>
      <c r="NJA36" s="16"/>
      <c r="NJB36" s="541"/>
      <c r="NJC36" s="541"/>
      <c r="NJD36" s="541"/>
      <c r="NJE36" s="16"/>
      <c r="NJF36" s="541"/>
      <c r="NJG36" s="541"/>
      <c r="NJH36" s="541"/>
      <c r="NJI36" s="16"/>
      <c r="NJJ36" s="541"/>
      <c r="NJK36" s="541"/>
      <c r="NJL36" s="541"/>
      <c r="NJM36" s="16"/>
      <c r="NJN36" s="541"/>
      <c r="NJO36" s="541"/>
      <c r="NJP36" s="541"/>
      <c r="NJQ36" s="16"/>
      <c r="NJR36" s="541"/>
      <c r="NJS36" s="541"/>
      <c r="NJT36" s="541"/>
      <c r="NJU36" s="16"/>
      <c r="NJV36" s="541"/>
      <c r="NJW36" s="541"/>
      <c r="NJX36" s="541"/>
      <c r="NJY36" s="16"/>
      <c r="NJZ36" s="541"/>
      <c r="NKA36" s="541"/>
      <c r="NKB36" s="541"/>
      <c r="NKC36" s="16"/>
      <c r="NKD36" s="541"/>
      <c r="NKE36" s="541"/>
      <c r="NKF36" s="541"/>
      <c r="NKG36" s="16"/>
      <c r="NKH36" s="541"/>
      <c r="NKI36" s="541"/>
      <c r="NKJ36" s="541"/>
      <c r="NKK36" s="16"/>
      <c r="NKL36" s="541"/>
      <c r="NKM36" s="541"/>
      <c r="NKN36" s="541"/>
      <c r="NKO36" s="16"/>
      <c r="NKP36" s="541"/>
      <c r="NKQ36" s="541"/>
      <c r="NKR36" s="541"/>
      <c r="NKS36" s="16"/>
      <c r="NKT36" s="541"/>
      <c r="NKU36" s="541"/>
      <c r="NKV36" s="541"/>
      <c r="NKW36" s="16"/>
      <c r="NKX36" s="541"/>
      <c r="NKY36" s="541"/>
      <c r="NKZ36" s="541"/>
      <c r="NLA36" s="16"/>
      <c r="NLB36" s="541"/>
      <c r="NLC36" s="541"/>
      <c r="NLD36" s="541"/>
      <c r="NLE36" s="16"/>
      <c r="NLF36" s="541"/>
      <c r="NLG36" s="541"/>
      <c r="NLH36" s="541"/>
      <c r="NLI36" s="16"/>
      <c r="NLJ36" s="541"/>
      <c r="NLK36" s="541"/>
      <c r="NLL36" s="541"/>
      <c r="NLM36" s="16"/>
      <c r="NLN36" s="541"/>
      <c r="NLO36" s="541"/>
      <c r="NLP36" s="541"/>
      <c r="NLQ36" s="16"/>
      <c r="NLR36" s="541"/>
      <c r="NLS36" s="541"/>
      <c r="NLT36" s="541"/>
      <c r="NLU36" s="16"/>
      <c r="NLV36" s="541"/>
      <c r="NLW36" s="541"/>
      <c r="NLX36" s="541"/>
      <c r="NLY36" s="16"/>
      <c r="NLZ36" s="541"/>
      <c r="NMA36" s="541"/>
      <c r="NMB36" s="541"/>
      <c r="NMC36" s="16"/>
      <c r="NMD36" s="541"/>
      <c r="NME36" s="541"/>
      <c r="NMF36" s="541"/>
      <c r="NMG36" s="16"/>
      <c r="NMH36" s="541"/>
      <c r="NMI36" s="541"/>
      <c r="NMJ36" s="541"/>
      <c r="NMK36" s="16"/>
      <c r="NML36" s="541"/>
      <c r="NMM36" s="541"/>
      <c r="NMN36" s="541"/>
      <c r="NMO36" s="16"/>
      <c r="NMP36" s="541"/>
      <c r="NMQ36" s="541"/>
      <c r="NMR36" s="541"/>
      <c r="NMS36" s="16"/>
      <c r="NMT36" s="541"/>
      <c r="NMU36" s="541"/>
      <c r="NMV36" s="541"/>
      <c r="NMW36" s="16"/>
      <c r="NMX36" s="541"/>
      <c r="NMY36" s="541"/>
      <c r="NMZ36" s="541"/>
      <c r="NNA36" s="16"/>
      <c r="NNB36" s="541"/>
      <c r="NNC36" s="541"/>
      <c r="NND36" s="541"/>
      <c r="NNE36" s="16"/>
      <c r="NNF36" s="541"/>
      <c r="NNG36" s="541"/>
      <c r="NNH36" s="541"/>
      <c r="NNI36" s="16"/>
      <c r="NNJ36" s="541"/>
      <c r="NNK36" s="541"/>
      <c r="NNL36" s="541"/>
      <c r="NNM36" s="16"/>
      <c r="NNN36" s="541"/>
      <c r="NNO36" s="541"/>
      <c r="NNP36" s="541"/>
      <c r="NNQ36" s="16"/>
      <c r="NNR36" s="541"/>
      <c r="NNS36" s="541"/>
      <c r="NNT36" s="541"/>
      <c r="NNU36" s="16"/>
      <c r="NNV36" s="541"/>
      <c r="NNW36" s="541"/>
      <c r="NNX36" s="541"/>
      <c r="NNY36" s="16"/>
      <c r="NNZ36" s="541"/>
      <c r="NOA36" s="541"/>
      <c r="NOB36" s="541"/>
      <c r="NOC36" s="16"/>
      <c r="NOD36" s="541"/>
      <c r="NOE36" s="541"/>
      <c r="NOF36" s="541"/>
      <c r="NOG36" s="16"/>
      <c r="NOH36" s="541"/>
      <c r="NOI36" s="541"/>
      <c r="NOJ36" s="541"/>
      <c r="NOK36" s="16"/>
      <c r="NOL36" s="541"/>
      <c r="NOM36" s="541"/>
      <c r="NON36" s="541"/>
      <c r="NOO36" s="16"/>
      <c r="NOP36" s="541"/>
      <c r="NOQ36" s="541"/>
      <c r="NOR36" s="541"/>
      <c r="NOS36" s="16"/>
      <c r="NOT36" s="541"/>
      <c r="NOU36" s="541"/>
      <c r="NOV36" s="541"/>
      <c r="NOW36" s="16"/>
      <c r="NOX36" s="541"/>
      <c r="NOY36" s="541"/>
      <c r="NOZ36" s="541"/>
      <c r="NPA36" s="16"/>
      <c r="NPB36" s="541"/>
      <c r="NPC36" s="541"/>
      <c r="NPD36" s="541"/>
      <c r="NPE36" s="16"/>
      <c r="NPF36" s="541"/>
      <c r="NPG36" s="541"/>
      <c r="NPH36" s="541"/>
      <c r="NPI36" s="16"/>
      <c r="NPJ36" s="541"/>
      <c r="NPK36" s="541"/>
      <c r="NPL36" s="541"/>
      <c r="NPM36" s="16"/>
      <c r="NPN36" s="541"/>
      <c r="NPO36" s="541"/>
      <c r="NPP36" s="541"/>
      <c r="NPQ36" s="16"/>
      <c r="NPR36" s="541"/>
      <c r="NPS36" s="541"/>
      <c r="NPT36" s="541"/>
      <c r="NPU36" s="16"/>
      <c r="NPV36" s="541"/>
      <c r="NPW36" s="541"/>
      <c r="NPX36" s="541"/>
      <c r="NPY36" s="16"/>
      <c r="NPZ36" s="541"/>
      <c r="NQA36" s="541"/>
      <c r="NQB36" s="541"/>
      <c r="NQC36" s="16"/>
      <c r="NQD36" s="541"/>
      <c r="NQE36" s="541"/>
      <c r="NQF36" s="541"/>
      <c r="NQG36" s="16"/>
      <c r="NQH36" s="541"/>
      <c r="NQI36" s="541"/>
      <c r="NQJ36" s="541"/>
      <c r="NQK36" s="16"/>
      <c r="NQL36" s="541"/>
      <c r="NQM36" s="541"/>
      <c r="NQN36" s="541"/>
      <c r="NQO36" s="16"/>
      <c r="NQP36" s="541"/>
      <c r="NQQ36" s="541"/>
      <c r="NQR36" s="541"/>
      <c r="NQS36" s="16"/>
      <c r="NQT36" s="541"/>
      <c r="NQU36" s="541"/>
      <c r="NQV36" s="541"/>
      <c r="NQW36" s="16"/>
      <c r="NQX36" s="541"/>
      <c r="NQY36" s="541"/>
      <c r="NQZ36" s="541"/>
      <c r="NRA36" s="16"/>
      <c r="NRB36" s="541"/>
      <c r="NRC36" s="541"/>
      <c r="NRD36" s="541"/>
      <c r="NRE36" s="16"/>
      <c r="NRF36" s="541"/>
      <c r="NRG36" s="541"/>
      <c r="NRH36" s="541"/>
      <c r="NRI36" s="16"/>
      <c r="NRJ36" s="541"/>
      <c r="NRK36" s="541"/>
      <c r="NRL36" s="541"/>
      <c r="NRM36" s="16"/>
      <c r="NRN36" s="541"/>
      <c r="NRO36" s="541"/>
      <c r="NRP36" s="541"/>
      <c r="NRQ36" s="16"/>
      <c r="NRR36" s="541"/>
      <c r="NRS36" s="541"/>
      <c r="NRT36" s="541"/>
      <c r="NRU36" s="16"/>
      <c r="NRV36" s="541"/>
      <c r="NRW36" s="541"/>
      <c r="NRX36" s="541"/>
      <c r="NRY36" s="16"/>
      <c r="NRZ36" s="541"/>
      <c r="NSA36" s="541"/>
      <c r="NSB36" s="541"/>
      <c r="NSC36" s="16"/>
      <c r="NSD36" s="541"/>
      <c r="NSE36" s="541"/>
      <c r="NSF36" s="541"/>
      <c r="NSG36" s="16"/>
      <c r="NSH36" s="541"/>
      <c r="NSI36" s="541"/>
      <c r="NSJ36" s="541"/>
      <c r="NSK36" s="16"/>
      <c r="NSL36" s="541"/>
      <c r="NSM36" s="541"/>
      <c r="NSN36" s="541"/>
      <c r="NSO36" s="16"/>
      <c r="NSP36" s="541"/>
      <c r="NSQ36" s="541"/>
      <c r="NSR36" s="541"/>
      <c r="NSS36" s="16"/>
      <c r="NST36" s="541"/>
      <c r="NSU36" s="541"/>
      <c r="NSV36" s="541"/>
      <c r="NSW36" s="16"/>
      <c r="NSX36" s="541"/>
      <c r="NSY36" s="541"/>
      <c r="NSZ36" s="541"/>
      <c r="NTA36" s="16"/>
      <c r="NTB36" s="541"/>
      <c r="NTC36" s="541"/>
      <c r="NTD36" s="541"/>
      <c r="NTE36" s="16"/>
      <c r="NTF36" s="541"/>
      <c r="NTG36" s="541"/>
      <c r="NTH36" s="541"/>
      <c r="NTI36" s="16"/>
      <c r="NTJ36" s="541"/>
      <c r="NTK36" s="541"/>
      <c r="NTL36" s="541"/>
      <c r="NTM36" s="16"/>
      <c r="NTN36" s="541"/>
      <c r="NTO36" s="541"/>
      <c r="NTP36" s="541"/>
      <c r="NTQ36" s="16"/>
      <c r="NTR36" s="541"/>
      <c r="NTS36" s="541"/>
      <c r="NTT36" s="541"/>
      <c r="NTU36" s="16"/>
      <c r="NTV36" s="541"/>
      <c r="NTW36" s="541"/>
      <c r="NTX36" s="541"/>
      <c r="NTY36" s="16"/>
      <c r="NTZ36" s="541"/>
      <c r="NUA36" s="541"/>
      <c r="NUB36" s="541"/>
      <c r="NUC36" s="16"/>
      <c r="NUD36" s="541"/>
      <c r="NUE36" s="541"/>
      <c r="NUF36" s="541"/>
      <c r="NUG36" s="16"/>
      <c r="NUH36" s="541"/>
      <c r="NUI36" s="541"/>
      <c r="NUJ36" s="541"/>
      <c r="NUK36" s="16"/>
      <c r="NUL36" s="541"/>
      <c r="NUM36" s="541"/>
      <c r="NUN36" s="541"/>
      <c r="NUO36" s="16"/>
      <c r="NUP36" s="541"/>
      <c r="NUQ36" s="541"/>
      <c r="NUR36" s="541"/>
      <c r="NUS36" s="16"/>
      <c r="NUT36" s="541"/>
      <c r="NUU36" s="541"/>
      <c r="NUV36" s="541"/>
      <c r="NUW36" s="16"/>
      <c r="NUX36" s="541"/>
      <c r="NUY36" s="541"/>
      <c r="NUZ36" s="541"/>
      <c r="NVA36" s="16"/>
      <c r="NVB36" s="541"/>
      <c r="NVC36" s="541"/>
      <c r="NVD36" s="541"/>
      <c r="NVE36" s="16"/>
      <c r="NVF36" s="541"/>
      <c r="NVG36" s="541"/>
      <c r="NVH36" s="541"/>
      <c r="NVI36" s="16"/>
      <c r="NVJ36" s="541"/>
      <c r="NVK36" s="541"/>
      <c r="NVL36" s="541"/>
      <c r="NVM36" s="16"/>
      <c r="NVN36" s="541"/>
      <c r="NVO36" s="541"/>
      <c r="NVP36" s="541"/>
      <c r="NVQ36" s="16"/>
      <c r="NVR36" s="541"/>
      <c r="NVS36" s="541"/>
      <c r="NVT36" s="541"/>
      <c r="NVU36" s="16"/>
      <c r="NVV36" s="541"/>
      <c r="NVW36" s="541"/>
      <c r="NVX36" s="541"/>
      <c r="NVY36" s="16"/>
      <c r="NVZ36" s="541"/>
      <c r="NWA36" s="541"/>
      <c r="NWB36" s="541"/>
      <c r="NWC36" s="16"/>
      <c r="NWD36" s="541"/>
      <c r="NWE36" s="541"/>
      <c r="NWF36" s="541"/>
      <c r="NWG36" s="16"/>
      <c r="NWH36" s="541"/>
      <c r="NWI36" s="541"/>
      <c r="NWJ36" s="541"/>
      <c r="NWK36" s="16"/>
      <c r="NWL36" s="541"/>
      <c r="NWM36" s="541"/>
      <c r="NWN36" s="541"/>
      <c r="NWO36" s="16"/>
      <c r="NWP36" s="541"/>
      <c r="NWQ36" s="541"/>
      <c r="NWR36" s="541"/>
      <c r="NWS36" s="16"/>
      <c r="NWT36" s="541"/>
      <c r="NWU36" s="541"/>
      <c r="NWV36" s="541"/>
      <c r="NWW36" s="16"/>
      <c r="NWX36" s="541"/>
      <c r="NWY36" s="541"/>
      <c r="NWZ36" s="541"/>
      <c r="NXA36" s="16"/>
      <c r="NXB36" s="541"/>
      <c r="NXC36" s="541"/>
      <c r="NXD36" s="541"/>
      <c r="NXE36" s="16"/>
      <c r="NXF36" s="541"/>
      <c r="NXG36" s="541"/>
      <c r="NXH36" s="541"/>
      <c r="NXI36" s="16"/>
      <c r="NXJ36" s="541"/>
      <c r="NXK36" s="541"/>
      <c r="NXL36" s="541"/>
      <c r="NXM36" s="16"/>
      <c r="NXN36" s="541"/>
      <c r="NXO36" s="541"/>
      <c r="NXP36" s="541"/>
      <c r="NXQ36" s="16"/>
      <c r="NXR36" s="541"/>
      <c r="NXS36" s="541"/>
      <c r="NXT36" s="541"/>
      <c r="NXU36" s="16"/>
      <c r="NXV36" s="541"/>
      <c r="NXW36" s="541"/>
      <c r="NXX36" s="541"/>
      <c r="NXY36" s="16"/>
      <c r="NXZ36" s="541"/>
      <c r="NYA36" s="541"/>
      <c r="NYB36" s="541"/>
      <c r="NYC36" s="16"/>
      <c r="NYD36" s="541"/>
      <c r="NYE36" s="541"/>
      <c r="NYF36" s="541"/>
      <c r="NYG36" s="16"/>
      <c r="NYH36" s="541"/>
      <c r="NYI36" s="541"/>
      <c r="NYJ36" s="541"/>
      <c r="NYK36" s="16"/>
      <c r="NYL36" s="541"/>
      <c r="NYM36" s="541"/>
      <c r="NYN36" s="541"/>
      <c r="NYO36" s="16"/>
      <c r="NYP36" s="541"/>
      <c r="NYQ36" s="541"/>
      <c r="NYR36" s="541"/>
      <c r="NYS36" s="16"/>
      <c r="NYT36" s="541"/>
      <c r="NYU36" s="541"/>
      <c r="NYV36" s="541"/>
      <c r="NYW36" s="16"/>
      <c r="NYX36" s="541"/>
      <c r="NYY36" s="541"/>
      <c r="NYZ36" s="541"/>
      <c r="NZA36" s="16"/>
      <c r="NZB36" s="541"/>
      <c r="NZC36" s="541"/>
      <c r="NZD36" s="541"/>
      <c r="NZE36" s="16"/>
      <c r="NZF36" s="541"/>
      <c r="NZG36" s="541"/>
      <c r="NZH36" s="541"/>
      <c r="NZI36" s="16"/>
      <c r="NZJ36" s="541"/>
      <c r="NZK36" s="541"/>
      <c r="NZL36" s="541"/>
      <c r="NZM36" s="16"/>
      <c r="NZN36" s="541"/>
      <c r="NZO36" s="541"/>
      <c r="NZP36" s="541"/>
      <c r="NZQ36" s="16"/>
      <c r="NZR36" s="541"/>
      <c r="NZS36" s="541"/>
      <c r="NZT36" s="541"/>
      <c r="NZU36" s="16"/>
      <c r="NZV36" s="541"/>
      <c r="NZW36" s="541"/>
      <c r="NZX36" s="541"/>
      <c r="NZY36" s="16"/>
      <c r="NZZ36" s="541"/>
      <c r="OAA36" s="541"/>
      <c r="OAB36" s="541"/>
      <c r="OAC36" s="16"/>
      <c r="OAD36" s="541"/>
      <c r="OAE36" s="541"/>
      <c r="OAF36" s="541"/>
      <c r="OAG36" s="16"/>
      <c r="OAH36" s="541"/>
      <c r="OAI36" s="541"/>
      <c r="OAJ36" s="541"/>
      <c r="OAK36" s="16"/>
      <c r="OAL36" s="541"/>
      <c r="OAM36" s="541"/>
      <c r="OAN36" s="541"/>
      <c r="OAO36" s="16"/>
      <c r="OAP36" s="541"/>
      <c r="OAQ36" s="541"/>
      <c r="OAR36" s="541"/>
      <c r="OAS36" s="16"/>
      <c r="OAT36" s="541"/>
      <c r="OAU36" s="541"/>
      <c r="OAV36" s="541"/>
      <c r="OAW36" s="16"/>
      <c r="OAX36" s="541"/>
      <c r="OAY36" s="541"/>
      <c r="OAZ36" s="541"/>
      <c r="OBA36" s="16"/>
      <c r="OBB36" s="541"/>
      <c r="OBC36" s="541"/>
      <c r="OBD36" s="541"/>
      <c r="OBE36" s="16"/>
      <c r="OBF36" s="541"/>
      <c r="OBG36" s="541"/>
      <c r="OBH36" s="541"/>
      <c r="OBI36" s="16"/>
      <c r="OBJ36" s="541"/>
      <c r="OBK36" s="541"/>
      <c r="OBL36" s="541"/>
      <c r="OBM36" s="16"/>
      <c r="OBN36" s="541"/>
      <c r="OBO36" s="541"/>
      <c r="OBP36" s="541"/>
      <c r="OBQ36" s="16"/>
      <c r="OBR36" s="541"/>
      <c r="OBS36" s="541"/>
      <c r="OBT36" s="541"/>
      <c r="OBU36" s="16"/>
      <c r="OBV36" s="541"/>
      <c r="OBW36" s="541"/>
      <c r="OBX36" s="541"/>
      <c r="OBY36" s="16"/>
      <c r="OBZ36" s="541"/>
      <c r="OCA36" s="541"/>
      <c r="OCB36" s="541"/>
      <c r="OCC36" s="16"/>
      <c r="OCD36" s="541"/>
      <c r="OCE36" s="541"/>
      <c r="OCF36" s="541"/>
      <c r="OCG36" s="16"/>
      <c r="OCH36" s="541"/>
      <c r="OCI36" s="541"/>
      <c r="OCJ36" s="541"/>
      <c r="OCK36" s="16"/>
      <c r="OCL36" s="541"/>
      <c r="OCM36" s="541"/>
      <c r="OCN36" s="541"/>
      <c r="OCO36" s="16"/>
      <c r="OCP36" s="541"/>
      <c r="OCQ36" s="541"/>
      <c r="OCR36" s="541"/>
      <c r="OCS36" s="16"/>
      <c r="OCT36" s="541"/>
      <c r="OCU36" s="541"/>
      <c r="OCV36" s="541"/>
      <c r="OCW36" s="16"/>
      <c r="OCX36" s="541"/>
      <c r="OCY36" s="541"/>
      <c r="OCZ36" s="541"/>
      <c r="ODA36" s="16"/>
      <c r="ODB36" s="541"/>
      <c r="ODC36" s="541"/>
      <c r="ODD36" s="541"/>
      <c r="ODE36" s="16"/>
      <c r="ODF36" s="541"/>
      <c r="ODG36" s="541"/>
      <c r="ODH36" s="541"/>
      <c r="ODI36" s="16"/>
      <c r="ODJ36" s="541"/>
      <c r="ODK36" s="541"/>
      <c r="ODL36" s="541"/>
      <c r="ODM36" s="16"/>
      <c r="ODN36" s="541"/>
      <c r="ODO36" s="541"/>
      <c r="ODP36" s="541"/>
      <c r="ODQ36" s="16"/>
      <c r="ODR36" s="541"/>
      <c r="ODS36" s="541"/>
      <c r="ODT36" s="541"/>
      <c r="ODU36" s="16"/>
      <c r="ODV36" s="541"/>
      <c r="ODW36" s="541"/>
      <c r="ODX36" s="541"/>
      <c r="ODY36" s="16"/>
      <c r="ODZ36" s="541"/>
      <c r="OEA36" s="541"/>
      <c r="OEB36" s="541"/>
      <c r="OEC36" s="16"/>
      <c r="OED36" s="541"/>
      <c r="OEE36" s="541"/>
      <c r="OEF36" s="541"/>
      <c r="OEG36" s="16"/>
      <c r="OEH36" s="541"/>
      <c r="OEI36" s="541"/>
      <c r="OEJ36" s="541"/>
      <c r="OEK36" s="16"/>
      <c r="OEL36" s="541"/>
      <c r="OEM36" s="541"/>
      <c r="OEN36" s="541"/>
      <c r="OEO36" s="16"/>
      <c r="OEP36" s="541"/>
      <c r="OEQ36" s="541"/>
      <c r="OER36" s="541"/>
      <c r="OES36" s="16"/>
      <c r="OET36" s="541"/>
      <c r="OEU36" s="541"/>
      <c r="OEV36" s="541"/>
      <c r="OEW36" s="16"/>
      <c r="OEX36" s="541"/>
      <c r="OEY36" s="541"/>
      <c r="OEZ36" s="541"/>
      <c r="OFA36" s="16"/>
      <c r="OFB36" s="541"/>
      <c r="OFC36" s="541"/>
      <c r="OFD36" s="541"/>
      <c r="OFE36" s="16"/>
      <c r="OFF36" s="541"/>
      <c r="OFG36" s="541"/>
      <c r="OFH36" s="541"/>
      <c r="OFI36" s="16"/>
      <c r="OFJ36" s="541"/>
      <c r="OFK36" s="541"/>
      <c r="OFL36" s="541"/>
      <c r="OFM36" s="16"/>
      <c r="OFN36" s="541"/>
      <c r="OFO36" s="541"/>
      <c r="OFP36" s="541"/>
      <c r="OFQ36" s="16"/>
      <c r="OFR36" s="541"/>
      <c r="OFS36" s="541"/>
      <c r="OFT36" s="541"/>
      <c r="OFU36" s="16"/>
      <c r="OFV36" s="541"/>
      <c r="OFW36" s="541"/>
      <c r="OFX36" s="541"/>
      <c r="OFY36" s="16"/>
      <c r="OFZ36" s="541"/>
      <c r="OGA36" s="541"/>
      <c r="OGB36" s="541"/>
      <c r="OGC36" s="16"/>
      <c r="OGD36" s="541"/>
      <c r="OGE36" s="541"/>
      <c r="OGF36" s="541"/>
      <c r="OGG36" s="16"/>
      <c r="OGH36" s="541"/>
      <c r="OGI36" s="541"/>
      <c r="OGJ36" s="541"/>
      <c r="OGK36" s="16"/>
      <c r="OGL36" s="541"/>
      <c r="OGM36" s="541"/>
      <c r="OGN36" s="541"/>
      <c r="OGO36" s="16"/>
      <c r="OGP36" s="541"/>
      <c r="OGQ36" s="541"/>
      <c r="OGR36" s="541"/>
      <c r="OGS36" s="16"/>
      <c r="OGT36" s="541"/>
      <c r="OGU36" s="541"/>
      <c r="OGV36" s="541"/>
      <c r="OGW36" s="16"/>
      <c r="OGX36" s="541"/>
      <c r="OGY36" s="541"/>
      <c r="OGZ36" s="541"/>
      <c r="OHA36" s="16"/>
      <c r="OHB36" s="541"/>
      <c r="OHC36" s="541"/>
      <c r="OHD36" s="541"/>
      <c r="OHE36" s="16"/>
      <c r="OHF36" s="541"/>
      <c r="OHG36" s="541"/>
      <c r="OHH36" s="541"/>
      <c r="OHI36" s="16"/>
      <c r="OHJ36" s="541"/>
      <c r="OHK36" s="541"/>
      <c r="OHL36" s="541"/>
      <c r="OHM36" s="16"/>
      <c r="OHN36" s="541"/>
      <c r="OHO36" s="541"/>
      <c r="OHP36" s="541"/>
      <c r="OHQ36" s="16"/>
      <c r="OHR36" s="541"/>
      <c r="OHS36" s="541"/>
      <c r="OHT36" s="541"/>
      <c r="OHU36" s="16"/>
      <c r="OHV36" s="541"/>
      <c r="OHW36" s="541"/>
      <c r="OHX36" s="541"/>
      <c r="OHY36" s="16"/>
      <c r="OHZ36" s="541"/>
      <c r="OIA36" s="541"/>
      <c r="OIB36" s="541"/>
      <c r="OIC36" s="16"/>
      <c r="OID36" s="541"/>
      <c r="OIE36" s="541"/>
      <c r="OIF36" s="541"/>
      <c r="OIG36" s="16"/>
      <c r="OIH36" s="541"/>
      <c r="OII36" s="541"/>
      <c r="OIJ36" s="541"/>
      <c r="OIK36" s="16"/>
      <c r="OIL36" s="541"/>
      <c r="OIM36" s="541"/>
      <c r="OIN36" s="541"/>
      <c r="OIO36" s="16"/>
      <c r="OIP36" s="541"/>
      <c r="OIQ36" s="541"/>
      <c r="OIR36" s="541"/>
      <c r="OIS36" s="16"/>
      <c r="OIT36" s="541"/>
      <c r="OIU36" s="541"/>
      <c r="OIV36" s="541"/>
      <c r="OIW36" s="16"/>
      <c r="OIX36" s="541"/>
      <c r="OIY36" s="541"/>
      <c r="OIZ36" s="541"/>
      <c r="OJA36" s="16"/>
      <c r="OJB36" s="541"/>
      <c r="OJC36" s="541"/>
      <c r="OJD36" s="541"/>
      <c r="OJE36" s="16"/>
      <c r="OJF36" s="541"/>
      <c r="OJG36" s="541"/>
      <c r="OJH36" s="541"/>
      <c r="OJI36" s="16"/>
      <c r="OJJ36" s="541"/>
      <c r="OJK36" s="541"/>
      <c r="OJL36" s="541"/>
      <c r="OJM36" s="16"/>
      <c r="OJN36" s="541"/>
      <c r="OJO36" s="541"/>
      <c r="OJP36" s="541"/>
      <c r="OJQ36" s="16"/>
      <c r="OJR36" s="541"/>
      <c r="OJS36" s="541"/>
      <c r="OJT36" s="541"/>
      <c r="OJU36" s="16"/>
      <c r="OJV36" s="541"/>
      <c r="OJW36" s="541"/>
      <c r="OJX36" s="541"/>
      <c r="OJY36" s="16"/>
      <c r="OJZ36" s="541"/>
      <c r="OKA36" s="541"/>
      <c r="OKB36" s="541"/>
      <c r="OKC36" s="16"/>
      <c r="OKD36" s="541"/>
      <c r="OKE36" s="541"/>
      <c r="OKF36" s="541"/>
      <c r="OKG36" s="16"/>
      <c r="OKH36" s="541"/>
      <c r="OKI36" s="541"/>
      <c r="OKJ36" s="541"/>
      <c r="OKK36" s="16"/>
      <c r="OKL36" s="541"/>
      <c r="OKM36" s="541"/>
      <c r="OKN36" s="541"/>
      <c r="OKO36" s="16"/>
      <c r="OKP36" s="541"/>
      <c r="OKQ36" s="541"/>
      <c r="OKR36" s="541"/>
      <c r="OKS36" s="16"/>
      <c r="OKT36" s="541"/>
      <c r="OKU36" s="541"/>
      <c r="OKV36" s="541"/>
      <c r="OKW36" s="16"/>
      <c r="OKX36" s="541"/>
      <c r="OKY36" s="541"/>
      <c r="OKZ36" s="541"/>
      <c r="OLA36" s="16"/>
      <c r="OLB36" s="541"/>
      <c r="OLC36" s="541"/>
      <c r="OLD36" s="541"/>
      <c r="OLE36" s="16"/>
      <c r="OLF36" s="541"/>
      <c r="OLG36" s="541"/>
      <c r="OLH36" s="541"/>
      <c r="OLI36" s="16"/>
      <c r="OLJ36" s="541"/>
      <c r="OLK36" s="541"/>
      <c r="OLL36" s="541"/>
      <c r="OLM36" s="16"/>
      <c r="OLN36" s="541"/>
      <c r="OLO36" s="541"/>
      <c r="OLP36" s="541"/>
      <c r="OLQ36" s="16"/>
      <c r="OLR36" s="541"/>
      <c r="OLS36" s="541"/>
      <c r="OLT36" s="541"/>
      <c r="OLU36" s="16"/>
      <c r="OLV36" s="541"/>
      <c r="OLW36" s="541"/>
      <c r="OLX36" s="541"/>
      <c r="OLY36" s="16"/>
      <c r="OLZ36" s="541"/>
      <c r="OMA36" s="541"/>
      <c r="OMB36" s="541"/>
      <c r="OMC36" s="16"/>
      <c r="OMD36" s="541"/>
      <c r="OME36" s="541"/>
      <c r="OMF36" s="541"/>
      <c r="OMG36" s="16"/>
      <c r="OMH36" s="541"/>
      <c r="OMI36" s="541"/>
      <c r="OMJ36" s="541"/>
      <c r="OMK36" s="16"/>
      <c r="OML36" s="541"/>
      <c r="OMM36" s="541"/>
      <c r="OMN36" s="541"/>
      <c r="OMO36" s="16"/>
      <c r="OMP36" s="541"/>
      <c r="OMQ36" s="541"/>
      <c r="OMR36" s="541"/>
      <c r="OMS36" s="16"/>
      <c r="OMT36" s="541"/>
      <c r="OMU36" s="541"/>
      <c r="OMV36" s="541"/>
      <c r="OMW36" s="16"/>
      <c r="OMX36" s="541"/>
      <c r="OMY36" s="541"/>
      <c r="OMZ36" s="541"/>
      <c r="ONA36" s="16"/>
      <c r="ONB36" s="541"/>
      <c r="ONC36" s="541"/>
      <c r="OND36" s="541"/>
      <c r="ONE36" s="16"/>
      <c r="ONF36" s="541"/>
      <c r="ONG36" s="541"/>
      <c r="ONH36" s="541"/>
      <c r="ONI36" s="16"/>
      <c r="ONJ36" s="541"/>
      <c r="ONK36" s="541"/>
      <c r="ONL36" s="541"/>
      <c r="ONM36" s="16"/>
      <c r="ONN36" s="541"/>
      <c r="ONO36" s="541"/>
      <c r="ONP36" s="541"/>
      <c r="ONQ36" s="16"/>
      <c r="ONR36" s="541"/>
      <c r="ONS36" s="541"/>
      <c r="ONT36" s="541"/>
      <c r="ONU36" s="16"/>
      <c r="ONV36" s="541"/>
      <c r="ONW36" s="541"/>
      <c r="ONX36" s="541"/>
      <c r="ONY36" s="16"/>
      <c r="ONZ36" s="541"/>
      <c r="OOA36" s="541"/>
      <c r="OOB36" s="541"/>
      <c r="OOC36" s="16"/>
      <c r="OOD36" s="541"/>
      <c r="OOE36" s="541"/>
      <c r="OOF36" s="541"/>
      <c r="OOG36" s="16"/>
      <c r="OOH36" s="541"/>
      <c r="OOI36" s="541"/>
      <c r="OOJ36" s="541"/>
      <c r="OOK36" s="16"/>
      <c r="OOL36" s="541"/>
      <c r="OOM36" s="541"/>
      <c r="OON36" s="541"/>
      <c r="OOO36" s="16"/>
      <c r="OOP36" s="541"/>
      <c r="OOQ36" s="541"/>
      <c r="OOR36" s="541"/>
      <c r="OOS36" s="16"/>
      <c r="OOT36" s="541"/>
      <c r="OOU36" s="541"/>
      <c r="OOV36" s="541"/>
      <c r="OOW36" s="16"/>
      <c r="OOX36" s="541"/>
      <c r="OOY36" s="541"/>
      <c r="OOZ36" s="541"/>
      <c r="OPA36" s="16"/>
      <c r="OPB36" s="541"/>
      <c r="OPC36" s="541"/>
      <c r="OPD36" s="541"/>
      <c r="OPE36" s="16"/>
      <c r="OPF36" s="541"/>
      <c r="OPG36" s="541"/>
      <c r="OPH36" s="541"/>
      <c r="OPI36" s="16"/>
      <c r="OPJ36" s="541"/>
      <c r="OPK36" s="541"/>
      <c r="OPL36" s="541"/>
      <c r="OPM36" s="16"/>
      <c r="OPN36" s="541"/>
      <c r="OPO36" s="541"/>
      <c r="OPP36" s="541"/>
      <c r="OPQ36" s="16"/>
      <c r="OPR36" s="541"/>
      <c r="OPS36" s="541"/>
      <c r="OPT36" s="541"/>
      <c r="OPU36" s="16"/>
      <c r="OPV36" s="541"/>
      <c r="OPW36" s="541"/>
      <c r="OPX36" s="541"/>
      <c r="OPY36" s="16"/>
      <c r="OPZ36" s="541"/>
      <c r="OQA36" s="541"/>
      <c r="OQB36" s="541"/>
      <c r="OQC36" s="16"/>
      <c r="OQD36" s="541"/>
      <c r="OQE36" s="541"/>
      <c r="OQF36" s="541"/>
      <c r="OQG36" s="16"/>
      <c r="OQH36" s="541"/>
      <c r="OQI36" s="541"/>
      <c r="OQJ36" s="541"/>
      <c r="OQK36" s="16"/>
      <c r="OQL36" s="541"/>
      <c r="OQM36" s="541"/>
      <c r="OQN36" s="541"/>
      <c r="OQO36" s="16"/>
      <c r="OQP36" s="541"/>
      <c r="OQQ36" s="541"/>
      <c r="OQR36" s="541"/>
      <c r="OQS36" s="16"/>
      <c r="OQT36" s="541"/>
      <c r="OQU36" s="541"/>
      <c r="OQV36" s="541"/>
      <c r="OQW36" s="16"/>
      <c r="OQX36" s="541"/>
      <c r="OQY36" s="541"/>
      <c r="OQZ36" s="541"/>
      <c r="ORA36" s="16"/>
      <c r="ORB36" s="541"/>
      <c r="ORC36" s="541"/>
      <c r="ORD36" s="541"/>
      <c r="ORE36" s="16"/>
      <c r="ORF36" s="541"/>
      <c r="ORG36" s="541"/>
      <c r="ORH36" s="541"/>
      <c r="ORI36" s="16"/>
      <c r="ORJ36" s="541"/>
      <c r="ORK36" s="541"/>
      <c r="ORL36" s="541"/>
      <c r="ORM36" s="16"/>
      <c r="ORN36" s="541"/>
      <c r="ORO36" s="541"/>
      <c r="ORP36" s="541"/>
      <c r="ORQ36" s="16"/>
      <c r="ORR36" s="541"/>
      <c r="ORS36" s="541"/>
      <c r="ORT36" s="541"/>
      <c r="ORU36" s="16"/>
      <c r="ORV36" s="541"/>
      <c r="ORW36" s="541"/>
      <c r="ORX36" s="541"/>
      <c r="ORY36" s="16"/>
      <c r="ORZ36" s="541"/>
      <c r="OSA36" s="541"/>
      <c r="OSB36" s="541"/>
      <c r="OSC36" s="16"/>
      <c r="OSD36" s="541"/>
      <c r="OSE36" s="541"/>
      <c r="OSF36" s="541"/>
      <c r="OSG36" s="16"/>
      <c r="OSH36" s="541"/>
      <c r="OSI36" s="541"/>
      <c r="OSJ36" s="541"/>
      <c r="OSK36" s="16"/>
      <c r="OSL36" s="541"/>
      <c r="OSM36" s="541"/>
      <c r="OSN36" s="541"/>
      <c r="OSO36" s="16"/>
      <c r="OSP36" s="541"/>
      <c r="OSQ36" s="541"/>
      <c r="OSR36" s="541"/>
      <c r="OSS36" s="16"/>
      <c r="OST36" s="541"/>
      <c r="OSU36" s="541"/>
      <c r="OSV36" s="541"/>
      <c r="OSW36" s="16"/>
      <c r="OSX36" s="541"/>
      <c r="OSY36" s="541"/>
      <c r="OSZ36" s="541"/>
      <c r="OTA36" s="16"/>
      <c r="OTB36" s="541"/>
      <c r="OTC36" s="541"/>
      <c r="OTD36" s="541"/>
      <c r="OTE36" s="16"/>
      <c r="OTF36" s="541"/>
      <c r="OTG36" s="541"/>
      <c r="OTH36" s="541"/>
      <c r="OTI36" s="16"/>
      <c r="OTJ36" s="541"/>
      <c r="OTK36" s="541"/>
      <c r="OTL36" s="541"/>
      <c r="OTM36" s="16"/>
      <c r="OTN36" s="541"/>
      <c r="OTO36" s="541"/>
      <c r="OTP36" s="541"/>
      <c r="OTQ36" s="16"/>
      <c r="OTR36" s="541"/>
      <c r="OTS36" s="541"/>
      <c r="OTT36" s="541"/>
      <c r="OTU36" s="16"/>
      <c r="OTV36" s="541"/>
      <c r="OTW36" s="541"/>
      <c r="OTX36" s="541"/>
      <c r="OTY36" s="16"/>
      <c r="OTZ36" s="541"/>
      <c r="OUA36" s="541"/>
      <c r="OUB36" s="541"/>
      <c r="OUC36" s="16"/>
      <c r="OUD36" s="541"/>
      <c r="OUE36" s="541"/>
      <c r="OUF36" s="541"/>
      <c r="OUG36" s="16"/>
      <c r="OUH36" s="541"/>
      <c r="OUI36" s="541"/>
      <c r="OUJ36" s="541"/>
      <c r="OUK36" s="16"/>
      <c r="OUL36" s="541"/>
      <c r="OUM36" s="541"/>
      <c r="OUN36" s="541"/>
      <c r="OUO36" s="16"/>
      <c r="OUP36" s="541"/>
      <c r="OUQ36" s="541"/>
      <c r="OUR36" s="541"/>
      <c r="OUS36" s="16"/>
      <c r="OUT36" s="541"/>
      <c r="OUU36" s="541"/>
      <c r="OUV36" s="541"/>
      <c r="OUW36" s="16"/>
      <c r="OUX36" s="541"/>
      <c r="OUY36" s="541"/>
      <c r="OUZ36" s="541"/>
      <c r="OVA36" s="16"/>
      <c r="OVB36" s="541"/>
      <c r="OVC36" s="541"/>
      <c r="OVD36" s="541"/>
      <c r="OVE36" s="16"/>
      <c r="OVF36" s="541"/>
      <c r="OVG36" s="541"/>
      <c r="OVH36" s="541"/>
      <c r="OVI36" s="16"/>
      <c r="OVJ36" s="541"/>
      <c r="OVK36" s="541"/>
      <c r="OVL36" s="541"/>
      <c r="OVM36" s="16"/>
      <c r="OVN36" s="541"/>
      <c r="OVO36" s="541"/>
      <c r="OVP36" s="541"/>
      <c r="OVQ36" s="16"/>
      <c r="OVR36" s="541"/>
      <c r="OVS36" s="541"/>
      <c r="OVT36" s="541"/>
      <c r="OVU36" s="16"/>
      <c r="OVV36" s="541"/>
      <c r="OVW36" s="541"/>
      <c r="OVX36" s="541"/>
      <c r="OVY36" s="16"/>
      <c r="OVZ36" s="541"/>
      <c r="OWA36" s="541"/>
      <c r="OWB36" s="541"/>
      <c r="OWC36" s="16"/>
      <c r="OWD36" s="541"/>
      <c r="OWE36" s="541"/>
      <c r="OWF36" s="541"/>
      <c r="OWG36" s="16"/>
      <c r="OWH36" s="541"/>
      <c r="OWI36" s="541"/>
      <c r="OWJ36" s="541"/>
      <c r="OWK36" s="16"/>
      <c r="OWL36" s="541"/>
      <c r="OWM36" s="541"/>
      <c r="OWN36" s="541"/>
      <c r="OWO36" s="16"/>
      <c r="OWP36" s="541"/>
      <c r="OWQ36" s="541"/>
      <c r="OWR36" s="541"/>
      <c r="OWS36" s="16"/>
      <c r="OWT36" s="541"/>
      <c r="OWU36" s="541"/>
      <c r="OWV36" s="541"/>
      <c r="OWW36" s="16"/>
      <c r="OWX36" s="541"/>
      <c r="OWY36" s="541"/>
      <c r="OWZ36" s="541"/>
      <c r="OXA36" s="16"/>
      <c r="OXB36" s="541"/>
      <c r="OXC36" s="541"/>
      <c r="OXD36" s="541"/>
      <c r="OXE36" s="16"/>
      <c r="OXF36" s="541"/>
      <c r="OXG36" s="541"/>
      <c r="OXH36" s="541"/>
      <c r="OXI36" s="16"/>
      <c r="OXJ36" s="541"/>
      <c r="OXK36" s="541"/>
      <c r="OXL36" s="541"/>
      <c r="OXM36" s="16"/>
      <c r="OXN36" s="541"/>
      <c r="OXO36" s="541"/>
      <c r="OXP36" s="541"/>
      <c r="OXQ36" s="16"/>
      <c r="OXR36" s="541"/>
      <c r="OXS36" s="541"/>
      <c r="OXT36" s="541"/>
      <c r="OXU36" s="16"/>
      <c r="OXV36" s="541"/>
      <c r="OXW36" s="541"/>
      <c r="OXX36" s="541"/>
      <c r="OXY36" s="16"/>
      <c r="OXZ36" s="541"/>
      <c r="OYA36" s="541"/>
      <c r="OYB36" s="541"/>
      <c r="OYC36" s="16"/>
      <c r="OYD36" s="541"/>
      <c r="OYE36" s="541"/>
      <c r="OYF36" s="541"/>
      <c r="OYG36" s="16"/>
      <c r="OYH36" s="541"/>
      <c r="OYI36" s="541"/>
      <c r="OYJ36" s="541"/>
      <c r="OYK36" s="16"/>
      <c r="OYL36" s="541"/>
      <c r="OYM36" s="541"/>
      <c r="OYN36" s="541"/>
      <c r="OYO36" s="16"/>
      <c r="OYP36" s="541"/>
      <c r="OYQ36" s="541"/>
      <c r="OYR36" s="541"/>
      <c r="OYS36" s="16"/>
      <c r="OYT36" s="541"/>
      <c r="OYU36" s="541"/>
      <c r="OYV36" s="541"/>
      <c r="OYW36" s="16"/>
      <c r="OYX36" s="541"/>
      <c r="OYY36" s="541"/>
      <c r="OYZ36" s="541"/>
      <c r="OZA36" s="16"/>
      <c r="OZB36" s="541"/>
      <c r="OZC36" s="541"/>
      <c r="OZD36" s="541"/>
      <c r="OZE36" s="16"/>
      <c r="OZF36" s="541"/>
      <c r="OZG36" s="541"/>
      <c r="OZH36" s="541"/>
      <c r="OZI36" s="16"/>
      <c r="OZJ36" s="541"/>
      <c r="OZK36" s="541"/>
      <c r="OZL36" s="541"/>
      <c r="OZM36" s="16"/>
      <c r="OZN36" s="541"/>
      <c r="OZO36" s="541"/>
      <c r="OZP36" s="541"/>
      <c r="OZQ36" s="16"/>
      <c r="OZR36" s="541"/>
      <c r="OZS36" s="541"/>
      <c r="OZT36" s="541"/>
      <c r="OZU36" s="16"/>
      <c r="OZV36" s="541"/>
      <c r="OZW36" s="541"/>
      <c r="OZX36" s="541"/>
      <c r="OZY36" s="16"/>
      <c r="OZZ36" s="541"/>
      <c r="PAA36" s="541"/>
      <c r="PAB36" s="541"/>
      <c r="PAC36" s="16"/>
      <c r="PAD36" s="541"/>
      <c r="PAE36" s="541"/>
      <c r="PAF36" s="541"/>
      <c r="PAG36" s="16"/>
      <c r="PAH36" s="541"/>
      <c r="PAI36" s="541"/>
      <c r="PAJ36" s="541"/>
      <c r="PAK36" s="16"/>
      <c r="PAL36" s="541"/>
      <c r="PAM36" s="541"/>
      <c r="PAN36" s="541"/>
      <c r="PAO36" s="16"/>
      <c r="PAP36" s="541"/>
      <c r="PAQ36" s="541"/>
      <c r="PAR36" s="541"/>
      <c r="PAS36" s="16"/>
      <c r="PAT36" s="541"/>
      <c r="PAU36" s="541"/>
      <c r="PAV36" s="541"/>
      <c r="PAW36" s="16"/>
      <c r="PAX36" s="541"/>
      <c r="PAY36" s="541"/>
      <c r="PAZ36" s="541"/>
      <c r="PBA36" s="16"/>
      <c r="PBB36" s="541"/>
      <c r="PBC36" s="541"/>
      <c r="PBD36" s="541"/>
      <c r="PBE36" s="16"/>
      <c r="PBF36" s="541"/>
      <c r="PBG36" s="541"/>
      <c r="PBH36" s="541"/>
      <c r="PBI36" s="16"/>
      <c r="PBJ36" s="541"/>
      <c r="PBK36" s="541"/>
      <c r="PBL36" s="541"/>
      <c r="PBM36" s="16"/>
      <c r="PBN36" s="541"/>
      <c r="PBO36" s="541"/>
      <c r="PBP36" s="541"/>
      <c r="PBQ36" s="16"/>
      <c r="PBR36" s="541"/>
      <c r="PBS36" s="541"/>
      <c r="PBT36" s="541"/>
      <c r="PBU36" s="16"/>
      <c r="PBV36" s="541"/>
      <c r="PBW36" s="541"/>
      <c r="PBX36" s="541"/>
      <c r="PBY36" s="16"/>
      <c r="PBZ36" s="541"/>
      <c r="PCA36" s="541"/>
      <c r="PCB36" s="541"/>
      <c r="PCC36" s="16"/>
      <c r="PCD36" s="541"/>
      <c r="PCE36" s="541"/>
      <c r="PCF36" s="541"/>
      <c r="PCG36" s="16"/>
      <c r="PCH36" s="541"/>
      <c r="PCI36" s="541"/>
      <c r="PCJ36" s="541"/>
      <c r="PCK36" s="16"/>
      <c r="PCL36" s="541"/>
      <c r="PCM36" s="541"/>
      <c r="PCN36" s="541"/>
      <c r="PCO36" s="16"/>
      <c r="PCP36" s="541"/>
      <c r="PCQ36" s="541"/>
      <c r="PCR36" s="541"/>
      <c r="PCS36" s="16"/>
      <c r="PCT36" s="541"/>
      <c r="PCU36" s="541"/>
      <c r="PCV36" s="541"/>
      <c r="PCW36" s="16"/>
      <c r="PCX36" s="541"/>
      <c r="PCY36" s="541"/>
      <c r="PCZ36" s="541"/>
      <c r="PDA36" s="16"/>
      <c r="PDB36" s="541"/>
      <c r="PDC36" s="541"/>
      <c r="PDD36" s="541"/>
      <c r="PDE36" s="16"/>
      <c r="PDF36" s="541"/>
      <c r="PDG36" s="541"/>
      <c r="PDH36" s="541"/>
      <c r="PDI36" s="16"/>
      <c r="PDJ36" s="541"/>
      <c r="PDK36" s="541"/>
      <c r="PDL36" s="541"/>
      <c r="PDM36" s="16"/>
      <c r="PDN36" s="541"/>
      <c r="PDO36" s="541"/>
      <c r="PDP36" s="541"/>
      <c r="PDQ36" s="16"/>
      <c r="PDR36" s="541"/>
      <c r="PDS36" s="541"/>
      <c r="PDT36" s="541"/>
      <c r="PDU36" s="16"/>
      <c r="PDV36" s="541"/>
      <c r="PDW36" s="541"/>
      <c r="PDX36" s="541"/>
      <c r="PDY36" s="16"/>
      <c r="PDZ36" s="541"/>
      <c r="PEA36" s="541"/>
      <c r="PEB36" s="541"/>
      <c r="PEC36" s="16"/>
      <c r="PED36" s="541"/>
      <c r="PEE36" s="541"/>
      <c r="PEF36" s="541"/>
      <c r="PEG36" s="16"/>
      <c r="PEH36" s="541"/>
      <c r="PEI36" s="541"/>
      <c r="PEJ36" s="541"/>
      <c r="PEK36" s="16"/>
      <c r="PEL36" s="541"/>
      <c r="PEM36" s="541"/>
      <c r="PEN36" s="541"/>
      <c r="PEO36" s="16"/>
      <c r="PEP36" s="541"/>
      <c r="PEQ36" s="541"/>
      <c r="PER36" s="541"/>
      <c r="PES36" s="16"/>
      <c r="PET36" s="541"/>
      <c r="PEU36" s="541"/>
      <c r="PEV36" s="541"/>
      <c r="PEW36" s="16"/>
      <c r="PEX36" s="541"/>
      <c r="PEY36" s="541"/>
      <c r="PEZ36" s="541"/>
      <c r="PFA36" s="16"/>
      <c r="PFB36" s="541"/>
      <c r="PFC36" s="541"/>
      <c r="PFD36" s="541"/>
      <c r="PFE36" s="16"/>
      <c r="PFF36" s="541"/>
      <c r="PFG36" s="541"/>
      <c r="PFH36" s="541"/>
      <c r="PFI36" s="16"/>
      <c r="PFJ36" s="541"/>
      <c r="PFK36" s="541"/>
      <c r="PFL36" s="541"/>
      <c r="PFM36" s="16"/>
      <c r="PFN36" s="541"/>
      <c r="PFO36" s="541"/>
      <c r="PFP36" s="541"/>
      <c r="PFQ36" s="16"/>
      <c r="PFR36" s="541"/>
      <c r="PFS36" s="541"/>
      <c r="PFT36" s="541"/>
      <c r="PFU36" s="16"/>
      <c r="PFV36" s="541"/>
      <c r="PFW36" s="541"/>
      <c r="PFX36" s="541"/>
      <c r="PFY36" s="16"/>
      <c r="PFZ36" s="541"/>
      <c r="PGA36" s="541"/>
      <c r="PGB36" s="541"/>
      <c r="PGC36" s="16"/>
      <c r="PGD36" s="541"/>
      <c r="PGE36" s="541"/>
      <c r="PGF36" s="541"/>
      <c r="PGG36" s="16"/>
      <c r="PGH36" s="541"/>
      <c r="PGI36" s="541"/>
      <c r="PGJ36" s="541"/>
      <c r="PGK36" s="16"/>
      <c r="PGL36" s="541"/>
      <c r="PGM36" s="541"/>
      <c r="PGN36" s="541"/>
      <c r="PGO36" s="16"/>
      <c r="PGP36" s="541"/>
      <c r="PGQ36" s="541"/>
      <c r="PGR36" s="541"/>
      <c r="PGS36" s="16"/>
      <c r="PGT36" s="541"/>
      <c r="PGU36" s="541"/>
      <c r="PGV36" s="541"/>
      <c r="PGW36" s="16"/>
      <c r="PGX36" s="541"/>
      <c r="PGY36" s="541"/>
      <c r="PGZ36" s="541"/>
      <c r="PHA36" s="16"/>
      <c r="PHB36" s="541"/>
      <c r="PHC36" s="541"/>
      <c r="PHD36" s="541"/>
      <c r="PHE36" s="16"/>
      <c r="PHF36" s="541"/>
      <c r="PHG36" s="541"/>
      <c r="PHH36" s="541"/>
      <c r="PHI36" s="16"/>
      <c r="PHJ36" s="541"/>
      <c r="PHK36" s="541"/>
      <c r="PHL36" s="541"/>
      <c r="PHM36" s="16"/>
      <c r="PHN36" s="541"/>
      <c r="PHO36" s="541"/>
      <c r="PHP36" s="541"/>
      <c r="PHQ36" s="16"/>
      <c r="PHR36" s="541"/>
      <c r="PHS36" s="541"/>
      <c r="PHT36" s="541"/>
      <c r="PHU36" s="16"/>
      <c r="PHV36" s="541"/>
      <c r="PHW36" s="541"/>
      <c r="PHX36" s="541"/>
      <c r="PHY36" s="16"/>
      <c r="PHZ36" s="541"/>
      <c r="PIA36" s="541"/>
      <c r="PIB36" s="541"/>
      <c r="PIC36" s="16"/>
      <c r="PID36" s="541"/>
      <c r="PIE36" s="541"/>
      <c r="PIF36" s="541"/>
      <c r="PIG36" s="16"/>
      <c r="PIH36" s="541"/>
      <c r="PII36" s="541"/>
      <c r="PIJ36" s="541"/>
      <c r="PIK36" s="16"/>
      <c r="PIL36" s="541"/>
      <c r="PIM36" s="541"/>
      <c r="PIN36" s="541"/>
      <c r="PIO36" s="16"/>
      <c r="PIP36" s="541"/>
      <c r="PIQ36" s="541"/>
      <c r="PIR36" s="541"/>
      <c r="PIS36" s="16"/>
      <c r="PIT36" s="541"/>
      <c r="PIU36" s="541"/>
      <c r="PIV36" s="541"/>
      <c r="PIW36" s="16"/>
      <c r="PIX36" s="541"/>
      <c r="PIY36" s="541"/>
      <c r="PIZ36" s="541"/>
      <c r="PJA36" s="16"/>
      <c r="PJB36" s="541"/>
      <c r="PJC36" s="541"/>
      <c r="PJD36" s="541"/>
      <c r="PJE36" s="16"/>
      <c r="PJF36" s="541"/>
      <c r="PJG36" s="541"/>
      <c r="PJH36" s="541"/>
      <c r="PJI36" s="16"/>
      <c r="PJJ36" s="541"/>
      <c r="PJK36" s="541"/>
      <c r="PJL36" s="541"/>
      <c r="PJM36" s="16"/>
      <c r="PJN36" s="541"/>
      <c r="PJO36" s="541"/>
      <c r="PJP36" s="541"/>
      <c r="PJQ36" s="16"/>
      <c r="PJR36" s="541"/>
      <c r="PJS36" s="541"/>
      <c r="PJT36" s="541"/>
      <c r="PJU36" s="16"/>
      <c r="PJV36" s="541"/>
      <c r="PJW36" s="541"/>
      <c r="PJX36" s="541"/>
      <c r="PJY36" s="16"/>
      <c r="PJZ36" s="541"/>
      <c r="PKA36" s="541"/>
      <c r="PKB36" s="541"/>
      <c r="PKC36" s="16"/>
      <c r="PKD36" s="541"/>
      <c r="PKE36" s="541"/>
      <c r="PKF36" s="541"/>
      <c r="PKG36" s="16"/>
      <c r="PKH36" s="541"/>
      <c r="PKI36" s="541"/>
      <c r="PKJ36" s="541"/>
      <c r="PKK36" s="16"/>
      <c r="PKL36" s="541"/>
      <c r="PKM36" s="541"/>
      <c r="PKN36" s="541"/>
      <c r="PKO36" s="16"/>
      <c r="PKP36" s="541"/>
      <c r="PKQ36" s="541"/>
      <c r="PKR36" s="541"/>
      <c r="PKS36" s="16"/>
      <c r="PKT36" s="541"/>
      <c r="PKU36" s="541"/>
      <c r="PKV36" s="541"/>
      <c r="PKW36" s="16"/>
      <c r="PKX36" s="541"/>
      <c r="PKY36" s="541"/>
      <c r="PKZ36" s="541"/>
      <c r="PLA36" s="16"/>
      <c r="PLB36" s="541"/>
      <c r="PLC36" s="541"/>
      <c r="PLD36" s="541"/>
      <c r="PLE36" s="16"/>
      <c r="PLF36" s="541"/>
      <c r="PLG36" s="541"/>
      <c r="PLH36" s="541"/>
      <c r="PLI36" s="16"/>
      <c r="PLJ36" s="541"/>
      <c r="PLK36" s="541"/>
      <c r="PLL36" s="541"/>
      <c r="PLM36" s="16"/>
      <c r="PLN36" s="541"/>
      <c r="PLO36" s="541"/>
      <c r="PLP36" s="541"/>
      <c r="PLQ36" s="16"/>
      <c r="PLR36" s="541"/>
      <c r="PLS36" s="541"/>
      <c r="PLT36" s="541"/>
      <c r="PLU36" s="16"/>
      <c r="PLV36" s="541"/>
      <c r="PLW36" s="541"/>
      <c r="PLX36" s="541"/>
      <c r="PLY36" s="16"/>
      <c r="PLZ36" s="541"/>
      <c r="PMA36" s="541"/>
      <c r="PMB36" s="541"/>
      <c r="PMC36" s="16"/>
      <c r="PMD36" s="541"/>
      <c r="PME36" s="541"/>
      <c r="PMF36" s="541"/>
      <c r="PMG36" s="16"/>
      <c r="PMH36" s="541"/>
      <c r="PMI36" s="541"/>
      <c r="PMJ36" s="541"/>
      <c r="PMK36" s="16"/>
      <c r="PML36" s="541"/>
      <c r="PMM36" s="541"/>
      <c r="PMN36" s="541"/>
      <c r="PMO36" s="16"/>
      <c r="PMP36" s="541"/>
      <c r="PMQ36" s="541"/>
      <c r="PMR36" s="541"/>
      <c r="PMS36" s="16"/>
      <c r="PMT36" s="541"/>
      <c r="PMU36" s="541"/>
      <c r="PMV36" s="541"/>
      <c r="PMW36" s="16"/>
      <c r="PMX36" s="541"/>
      <c r="PMY36" s="541"/>
      <c r="PMZ36" s="541"/>
      <c r="PNA36" s="16"/>
      <c r="PNB36" s="541"/>
      <c r="PNC36" s="541"/>
      <c r="PND36" s="541"/>
      <c r="PNE36" s="16"/>
      <c r="PNF36" s="541"/>
      <c r="PNG36" s="541"/>
      <c r="PNH36" s="541"/>
      <c r="PNI36" s="16"/>
      <c r="PNJ36" s="541"/>
      <c r="PNK36" s="541"/>
      <c r="PNL36" s="541"/>
      <c r="PNM36" s="16"/>
      <c r="PNN36" s="541"/>
      <c r="PNO36" s="541"/>
      <c r="PNP36" s="541"/>
      <c r="PNQ36" s="16"/>
      <c r="PNR36" s="541"/>
      <c r="PNS36" s="541"/>
      <c r="PNT36" s="541"/>
      <c r="PNU36" s="16"/>
      <c r="PNV36" s="541"/>
      <c r="PNW36" s="541"/>
      <c r="PNX36" s="541"/>
      <c r="PNY36" s="16"/>
      <c r="PNZ36" s="541"/>
      <c r="POA36" s="541"/>
      <c r="POB36" s="541"/>
      <c r="POC36" s="16"/>
      <c r="POD36" s="541"/>
      <c r="POE36" s="541"/>
      <c r="POF36" s="541"/>
      <c r="POG36" s="16"/>
      <c r="POH36" s="541"/>
      <c r="POI36" s="541"/>
      <c r="POJ36" s="541"/>
      <c r="POK36" s="16"/>
      <c r="POL36" s="541"/>
      <c r="POM36" s="541"/>
      <c r="PON36" s="541"/>
      <c r="POO36" s="16"/>
      <c r="POP36" s="541"/>
      <c r="POQ36" s="541"/>
      <c r="POR36" s="541"/>
      <c r="POS36" s="16"/>
      <c r="POT36" s="541"/>
      <c r="POU36" s="541"/>
      <c r="POV36" s="541"/>
      <c r="POW36" s="16"/>
      <c r="POX36" s="541"/>
      <c r="POY36" s="541"/>
      <c r="POZ36" s="541"/>
      <c r="PPA36" s="16"/>
      <c r="PPB36" s="541"/>
      <c r="PPC36" s="541"/>
      <c r="PPD36" s="541"/>
      <c r="PPE36" s="16"/>
      <c r="PPF36" s="541"/>
      <c r="PPG36" s="541"/>
      <c r="PPH36" s="541"/>
      <c r="PPI36" s="16"/>
      <c r="PPJ36" s="541"/>
      <c r="PPK36" s="541"/>
      <c r="PPL36" s="541"/>
      <c r="PPM36" s="16"/>
      <c r="PPN36" s="541"/>
      <c r="PPO36" s="541"/>
      <c r="PPP36" s="541"/>
      <c r="PPQ36" s="16"/>
      <c r="PPR36" s="541"/>
      <c r="PPS36" s="541"/>
      <c r="PPT36" s="541"/>
      <c r="PPU36" s="16"/>
      <c r="PPV36" s="541"/>
      <c r="PPW36" s="541"/>
      <c r="PPX36" s="541"/>
      <c r="PPY36" s="16"/>
      <c r="PPZ36" s="541"/>
      <c r="PQA36" s="541"/>
      <c r="PQB36" s="541"/>
      <c r="PQC36" s="16"/>
      <c r="PQD36" s="541"/>
      <c r="PQE36" s="541"/>
      <c r="PQF36" s="541"/>
      <c r="PQG36" s="16"/>
      <c r="PQH36" s="541"/>
      <c r="PQI36" s="541"/>
      <c r="PQJ36" s="541"/>
      <c r="PQK36" s="16"/>
      <c r="PQL36" s="541"/>
      <c r="PQM36" s="541"/>
      <c r="PQN36" s="541"/>
      <c r="PQO36" s="16"/>
      <c r="PQP36" s="541"/>
      <c r="PQQ36" s="541"/>
      <c r="PQR36" s="541"/>
      <c r="PQS36" s="16"/>
      <c r="PQT36" s="541"/>
      <c r="PQU36" s="541"/>
      <c r="PQV36" s="541"/>
      <c r="PQW36" s="16"/>
      <c r="PQX36" s="541"/>
      <c r="PQY36" s="541"/>
      <c r="PQZ36" s="541"/>
      <c r="PRA36" s="16"/>
      <c r="PRB36" s="541"/>
      <c r="PRC36" s="541"/>
      <c r="PRD36" s="541"/>
      <c r="PRE36" s="16"/>
      <c r="PRF36" s="541"/>
      <c r="PRG36" s="541"/>
      <c r="PRH36" s="541"/>
      <c r="PRI36" s="16"/>
      <c r="PRJ36" s="541"/>
      <c r="PRK36" s="541"/>
      <c r="PRL36" s="541"/>
      <c r="PRM36" s="16"/>
      <c r="PRN36" s="541"/>
      <c r="PRO36" s="541"/>
      <c r="PRP36" s="541"/>
      <c r="PRQ36" s="16"/>
      <c r="PRR36" s="541"/>
      <c r="PRS36" s="541"/>
      <c r="PRT36" s="541"/>
      <c r="PRU36" s="16"/>
      <c r="PRV36" s="541"/>
      <c r="PRW36" s="541"/>
      <c r="PRX36" s="541"/>
      <c r="PRY36" s="16"/>
      <c r="PRZ36" s="541"/>
      <c r="PSA36" s="541"/>
      <c r="PSB36" s="541"/>
      <c r="PSC36" s="16"/>
      <c r="PSD36" s="541"/>
      <c r="PSE36" s="541"/>
      <c r="PSF36" s="541"/>
      <c r="PSG36" s="16"/>
      <c r="PSH36" s="541"/>
      <c r="PSI36" s="541"/>
      <c r="PSJ36" s="541"/>
      <c r="PSK36" s="16"/>
      <c r="PSL36" s="541"/>
      <c r="PSM36" s="541"/>
      <c r="PSN36" s="541"/>
      <c r="PSO36" s="16"/>
      <c r="PSP36" s="541"/>
      <c r="PSQ36" s="541"/>
      <c r="PSR36" s="541"/>
      <c r="PSS36" s="16"/>
      <c r="PST36" s="541"/>
      <c r="PSU36" s="541"/>
      <c r="PSV36" s="541"/>
      <c r="PSW36" s="16"/>
      <c r="PSX36" s="541"/>
      <c r="PSY36" s="541"/>
      <c r="PSZ36" s="541"/>
      <c r="PTA36" s="16"/>
      <c r="PTB36" s="541"/>
      <c r="PTC36" s="541"/>
      <c r="PTD36" s="541"/>
      <c r="PTE36" s="16"/>
      <c r="PTF36" s="541"/>
      <c r="PTG36" s="541"/>
      <c r="PTH36" s="541"/>
      <c r="PTI36" s="16"/>
      <c r="PTJ36" s="541"/>
      <c r="PTK36" s="541"/>
      <c r="PTL36" s="541"/>
      <c r="PTM36" s="16"/>
      <c r="PTN36" s="541"/>
      <c r="PTO36" s="541"/>
      <c r="PTP36" s="541"/>
      <c r="PTQ36" s="16"/>
      <c r="PTR36" s="541"/>
      <c r="PTS36" s="541"/>
      <c r="PTT36" s="541"/>
      <c r="PTU36" s="16"/>
      <c r="PTV36" s="541"/>
      <c r="PTW36" s="541"/>
      <c r="PTX36" s="541"/>
      <c r="PTY36" s="16"/>
      <c r="PTZ36" s="541"/>
      <c r="PUA36" s="541"/>
      <c r="PUB36" s="541"/>
      <c r="PUC36" s="16"/>
      <c r="PUD36" s="541"/>
      <c r="PUE36" s="541"/>
      <c r="PUF36" s="541"/>
      <c r="PUG36" s="16"/>
      <c r="PUH36" s="541"/>
      <c r="PUI36" s="541"/>
      <c r="PUJ36" s="541"/>
      <c r="PUK36" s="16"/>
      <c r="PUL36" s="541"/>
      <c r="PUM36" s="541"/>
      <c r="PUN36" s="541"/>
      <c r="PUO36" s="16"/>
      <c r="PUP36" s="541"/>
      <c r="PUQ36" s="541"/>
      <c r="PUR36" s="541"/>
      <c r="PUS36" s="16"/>
      <c r="PUT36" s="541"/>
      <c r="PUU36" s="541"/>
      <c r="PUV36" s="541"/>
      <c r="PUW36" s="16"/>
      <c r="PUX36" s="541"/>
      <c r="PUY36" s="541"/>
      <c r="PUZ36" s="541"/>
      <c r="PVA36" s="16"/>
      <c r="PVB36" s="541"/>
      <c r="PVC36" s="541"/>
      <c r="PVD36" s="541"/>
      <c r="PVE36" s="16"/>
      <c r="PVF36" s="541"/>
      <c r="PVG36" s="541"/>
      <c r="PVH36" s="541"/>
      <c r="PVI36" s="16"/>
      <c r="PVJ36" s="541"/>
      <c r="PVK36" s="541"/>
      <c r="PVL36" s="541"/>
      <c r="PVM36" s="16"/>
      <c r="PVN36" s="541"/>
      <c r="PVO36" s="541"/>
      <c r="PVP36" s="541"/>
      <c r="PVQ36" s="16"/>
      <c r="PVR36" s="541"/>
      <c r="PVS36" s="541"/>
      <c r="PVT36" s="541"/>
      <c r="PVU36" s="16"/>
      <c r="PVV36" s="541"/>
      <c r="PVW36" s="541"/>
      <c r="PVX36" s="541"/>
      <c r="PVY36" s="16"/>
      <c r="PVZ36" s="541"/>
      <c r="PWA36" s="541"/>
      <c r="PWB36" s="541"/>
      <c r="PWC36" s="16"/>
      <c r="PWD36" s="541"/>
      <c r="PWE36" s="541"/>
      <c r="PWF36" s="541"/>
      <c r="PWG36" s="16"/>
      <c r="PWH36" s="541"/>
      <c r="PWI36" s="541"/>
      <c r="PWJ36" s="541"/>
      <c r="PWK36" s="16"/>
      <c r="PWL36" s="541"/>
      <c r="PWM36" s="541"/>
      <c r="PWN36" s="541"/>
      <c r="PWO36" s="16"/>
      <c r="PWP36" s="541"/>
      <c r="PWQ36" s="541"/>
      <c r="PWR36" s="541"/>
      <c r="PWS36" s="16"/>
      <c r="PWT36" s="541"/>
      <c r="PWU36" s="541"/>
      <c r="PWV36" s="541"/>
      <c r="PWW36" s="16"/>
      <c r="PWX36" s="541"/>
      <c r="PWY36" s="541"/>
      <c r="PWZ36" s="541"/>
      <c r="PXA36" s="16"/>
      <c r="PXB36" s="541"/>
      <c r="PXC36" s="541"/>
      <c r="PXD36" s="541"/>
      <c r="PXE36" s="16"/>
      <c r="PXF36" s="541"/>
      <c r="PXG36" s="541"/>
      <c r="PXH36" s="541"/>
      <c r="PXI36" s="16"/>
      <c r="PXJ36" s="541"/>
      <c r="PXK36" s="541"/>
      <c r="PXL36" s="541"/>
      <c r="PXM36" s="16"/>
      <c r="PXN36" s="541"/>
      <c r="PXO36" s="541"/>
      <c r="PXP36" s="541"/>
      <c r="PXQ36" s="16"/>
      <c r="PXR36" s="541"/>
      <c r="PXS36" s="541"/>
      <c r="PXT36" s="541"/>
      <c r="PXU36" s="16"/>
      <c r="PXV36" s="541"/>
      <c r="PXW36" s="541"/>
      <c r="PXX36" s="541"/>
      <c r="PXY36" s="16"/>
      <c r="PXZ36" s="541"/>
      <c r="PYA36" s="541"/>
      <c r="PYB36" s="541"/>
      <c r="PYC36" s="16"/>
      <c r="PYD36" s="541"/>
      <c r="PYE36" s="541"/>
      <c r="PYF36" s="541"/>
      <c r="PYG36" s="16"/>
      <c r="PYH36" s="541"/>
      <c r="PYI36" s="541"/>
      <c r="PYJ36" s="541"/>
      <c r="PYK36" s="16"/>
      <c r="PYL36" s="541"/>
      <c r="PYM36" s="541"/>
      <c r="PYN36" s="541"/>
      <c r="PYO36" s="16"/>
      <c r="PYP36" s="541"/>
      <c r="PYQ36" s="541"/>
      <c r="PYR36" s="541"/>
      <c r="PYS36" s="16"/>
      <c r="PYT36" s="541"/>
      <c r="PYU36" s="541"/>
      <c r="PYV36" s="541"/>
      <c r="PYW36" s="16"/>
      <c r="PYX36" s="541"/>
      <c r="PYY36" s="541"/>
      <c r="PYZ36" s="541"/>
      <c r="PZA36" s="16"/>
      <c r="PZB36" s="541"/>
      <c r="PZC36" s="541"/>
      <c r="PZD36" s="541"/>
      <c r="PZE36" s="16"/>
      <c r="PZF36" s="541"/>
      <c r="PZG36" s="541"/>
      <c r="PZH36" s="541"/>
      <c r="PZI36" s="16"/>
      <c r="PZJ36" s="541"/>
      <c r="PZK36" s="541"/>
      <c r="PZL36" s="541"/>
      <c r="PZM36" s="16"/>
      <c r="PZN36" s="541"/>
      <c r="PZO36" s="541"/>
      <c r="PZP36" s="541"/>
      <c r="PZQ36" s="16"/>
      <c r="PZR36" s="541"/>
      <c r="PZS36" s="541"/>
      <c r="PZT36" s="541"/>
      <c r="PZU36" s="16"/>
      <c r="PZV36" s="541"/>
      <c r="PZW36" s="541"/>
      <c r="PZX36" s="541"/>
      <c r="PZY36" s="16"/>
      <c r="PZZ36" s="541"/>
      <c r="QAA36" s="541"/>
      <c r="QAB36" s="541"/>
      <c r="QAC36" s="16"/>
      <c r="QAD36" s="541"/>
      <c r="QAE36" s="541"/>
      <c r="QAF36" s="541"/>
      <c r="QAG36" s="16"/>
      <c r="QAH36" s="541"/>
      <c r="QAI36" s="541"/>
      <c r="QAJ36" s="541"/>
      <c r="QAK36" s="16"/>
      <c r="QAL36" s="541"/>
      <c r="QAM36" s="541"/>
      <c r="QAN36" s="541"/>
      <c r="QAO36" s="16"/>
      <c r="QAP36" s="541"/>
      <c r="QAQ36" s="541"/>
      <c r="QAR36" s="541"/>
      <c r="QAS36" s="16"/>
      <c r="QAT36" s="541"/>
      <c r="QAU36" s="541"/>
      <c r="QAV36" s="541"/>
      <c r="QAW36" s="16"/>
      <c r="QAX36" s="541"/>
      <c r="QAY36" s="541"/>
      <c r="QAZ36" s="541"/>
      <c r="QBA36" s="16"/>
      <c r="QBB36" s="541"/>
      <c r="QBC36" s="541"/>
      <c r="QBD36" s="541"/>
      <c r="QBE36" s="16"/>
      <c r="QBF36" s="541"/>
      <c r="QBG36" s="541"/>
      <c r="QBH36" s="541"/>
      <c r="QBI36" s="16"/>
      <c r="QBJ36" s="541"/>
      <c r="QBK36" s="541"/>
      <c r="QBL36" s="541"/>
      <c r="QBM36" s="16"/>
      <c r="QBN36" s="541"/>
      <c r="QBO36" s="541"/>
      <c r="QBP36" s="541"/>
      <c r="QBQ36" s="16"/>
      <c r="QBR36" s="541"/>
      <c r="QBS36" s="541"/>
      <c r="QBT36" s="541"/>
      <c r="QBU36" s="16"/>
      <c r="QBV36" s="541"/>
      <c r="QBW36" s="541"/>
      <c r="QBX36" s="541"/>
      <c r="QBY36" s="16"/>
      <c r="QBZ36" s="541"/>
      <c r="QCA36" s="541"/>
      <c r="QCB36" s="541"/>
      <c r="QCC36" s="16"/>
      <c r="QCD36" s="541"/>
      <c r="QCE36" s="541"/>
      <c r="QCF36" s="541"/>
      <c r="QCG36" s="16"/>
      <c r="QCH36" s="541"/>
      <c r="QCI36" s="541"/>
      <c r="QCJ36" s="541"/>
      <c r="QCK36" s="16"/>
      <c r="QCL36" s="541"/>
      <c r="QCM36" s="541"/>
      <c r="QCN36" s="541"/>
      <c r="QCO36" s="16"/>
      <c r="QCP36" s="541"/>
      <c r="QCQ36" s="541"/>
      <c r="QCR36" s="541"/>
      <c r="QCS36" s="16"/>
      <c r="QCT36" s="541"/>
      <c r="QCU36" s="541"/>
      <c r="QCV36" s="541"/>
      <c r="QCW36" s="16"/>
      <c r="QCX36" s="541"/>
      <c r="QCY36" s="541"/>
      <c r="QCZ36" s="541"/>
      <c r="QDA36" s="16"/>
      <c r="QDB36" s="541"/>
      <c r="QDC36" s="541"/>
      <c r="QDD36" s="541"/>
      <c r="QDE36" s="16"/>
      <c r="QDF36" s="541"/>
      <c r="QDG36" s="541"/>
      <c r="QDH36" s="541"/>
      <c r="QDI36" s="16"/>
      <c r="QDJ36" s="541"/>
      <c r="QDK36" s="541"/>
      <c r="QDL36" s="541"/>
      <c r="QDM36" s="16"/>
      <c r="QDN36" s="541"/>
      <c r="QDO36" s="541"/>
      <c r="QDP36" s="541"/>
      <c r="QDQ36" s="16"/>
      <c r="QDR36" s="541"/>
      <c r="QDS36" s="541"/>
      <c r="QDT36" s="541"/>
      <c r="QDU36" s="16"/>
      <c r="QDV36" s="541"/>
      <c r="QDW36" s="541"/>
      <c r="QDX36" s="541"/>
      <c r="QDY36" s="16"/>
      <c r="QDZ36" s="541"/>
      <c r="QEA36" s="541"/>
      <c r="QEB36" s="541"/>
      <c r="QEC36" s="16"/>
      <c r="QED36" s="541"/>
      <c r="QEE36" s="541"/>
      <c r="QEF36" s="541"/>
      <c r="QEG36" s="16"/>
      <c r="QEH36" s="541"/>
      <c r="QEI36" s="541"/>
      <c r="QEJ36" s="541"/>
      <c r="QEK36" s="16"/>
      <c r="QEL36" s="541"/>
      <c r="QEM36" s="541"/>
      <c r="QEN36" s="541"/>
      <c r="QEO36" s="16"/>
      <c r="QEP36" s="541"/>
      <c r="QEQ36" s="541"/>
      <c r="QER36" s="541"/>
      <c r="QES36" s="16"/>
      <c r="QET36" s="541"/>
      <c r="QEU36" s="541"/>
      <c r="QEV36" s="541"/>
      <c r="QEW36" s="16"/>
      <c r="QEX36" s="541"/>
      <c r="QEY36" s="541"/>
      <c r="QEZ36" s="541"/>
      <c r="QFA36" s="16"/>
      <c r="QFB36" s="541"/>
      <c r="QFC36" s="541"/>
      <c r="QFD36" s="541"/>
      <c r="QFE36" s="16"/>
      <c r="QFF36" s="541"/>
      <c r="QFG36" s="541"/>
      <c r="QFH36" s="541"/>
      <c r="QFI36" s="16"/>
      <c r="QFJ36" s="541"/>
      <c r="QFK36" s="541"/>
      <c r="QFL36" s="541"/>
      <c r="QFM36" s="16"/>
      <c r="QFN36" s="541"/>
      <c r="QFO36" s="541"/>
      <c r="QFP36" s="541"/>
      <c r="QFQ36" s="16"/>
      <c r="QFR36" s="541"/>
      <c r="QFS36" s="541"/>
      <c r="QFT36" s="541"/>
      <c r="QFU36" s="16"/>
      <c r="QFV36" s="541"/>
      <c r="QFW36" s="541"/>
      <c r="QFX36" s="541"/>
      <c r="QFY36" s="16"/>
      <c r="QFZ36" s="541"/>
      <c r="QGA36" s="541"/>
      <c r="QGB36" s="541"/>
      <c r="QGC36" s="16"/>
      <c r="QGD36" s="541"/>
      <c r="QGE36" s="541"/>
      <c r="QGF36" s="541"/>
      <c r="QGG36" s="16"/>
      <c r="QGH36" s="541"/>
      <c r="QGI36" s="541"/>
      <c r="QGJ36" s="541"/>
      <c r="QGK36" s="16"/>
      <c r="QGL36" s="541"/>
      <c r="QGM36" s="541"/>
      <c r="QGN36" s="541"/>
      <c r="QGO36" s="16"/>
      <c r="QGP36" s="541"/>
      <c r="QGQ36" s="541"/>
      <c r="QGR36" s="541"/>
      <c r="QGS36" s="16"/>
      <c r="QGT36" s="541"/>
      <c r="QGU36" s="541"/>
      <c r="QGV36" s="541"/>
      <c r="QGW36" s="16"/>
      <c r="QGX36" s="541"/>
      <c r="QGY36" s="541"/>
      <c r="QGZ36" s="541"/>
      <c r="QHA36" s="16"/>
      <c r="QHB36" s="541"/>
      <c r="QHC36" s="541"/>
      <c r="QHD36" s="541"/>
      <c r="QHE36" s="16"/>
      <c r="QHF36" s="541"/>
      <c r="QHG36" s="541"/>
      <c r="QHH36" s="541"/>
      <c r="QHI36" s="16"/>
      <c r="QHJ36" s="541"/>
      <c r="QHK36" s="541"/>
      <c r="QHL36" s="541"/>
      <c r="QHM36" s="16"/>
      <c r="QHN36" s="541"/>
      <c r="QHO36" s="541"/>
      <c r="QHP36" s="541"/>
      <c r="QHQ36" s="16"/>
      <c r="QHR36" s="541"/>
      <c r="QHS36" s="541"/>
      <c r="QHT36" s="541"/>
      <c r="QHU36" s="16"/>
      <c r="QHV36" s="541"/>
      <c r="QHW36" s="541"/>
      <c r="QHX36" s="541"/>
      <c r="QHY36" s="16"/>
      <c r="QHZ36" s="541"/>
      <c r="QIA36" s="541"/>
      <c r="QIB36" s="541"/>
      <c r="QIC36" s="16"/>
      <c r="QID36" s="541"/>
      <c r="QIE36" s="541"/>
      <c r="QIF36" s="541"/>
      <c r="QIG36" s="16"/>
      <c r="QIH36" s="541"/>
      <c r="QII36" s="541"/>
      <c r="QIJ36" s="541"/>
      <c r="QIK36" s="16"/>
      <c r="QIL36" s="541"/>
      <c r="QIM36" s="541"/>
      <c r="QIN36" s="541"/>
      <c r="QIO36" s="16"/>
      <c r="QIP36" s="541"/>
      <c r="QIQ36" s="541"/>
      <c r="QIR36" s="541"/>
      <c r="QIS36" s="16"/>
      <c r="QIT36" s="541"/>
      <c r="QIU36" s="541"/>
      <c r="QIV36" s="541"/>
      <c r="QIW36" s="16"/>
      <c r="QIX36" s="541"/>
      <c r="QIY36" s="541"/>
      <c r="QIZ36" s="541"/>
      <c r="QJA36" s="16"/>
      <c r="QJB36" s="541"/>
      <c r="QJC36" s="541"/>
      <c r="QJD36" s="541"/>
      <c r="QJE36" s="16"/>
      <c r="QJF36" s="541"/>
      <c r="QJG36" s="541"/>
      <c r="QJH36" s="541"/>
      <c r="QJI36" s="16"/>
      <c r="QJJ36" s="541"/>
      <c r="QJK36" s="541"/>
      <c r="QJL36" s="541"/>
      <c r="QJM36" s="16"/>
      <c r="QJN36" s="541"/>
      <c r="QJO36" s="541"/>
      <c r="QJP36" s="541"/>
      <c r="QJQ36" s="16"/>
      <c r="QJR36" s="541"/>
      <c r="QJS36" s="541"/>
      <c r="QJT36" s="541"/>
      <c r="QJU36" s="16"/>
      <c r="QJV36" s="541"/>
      <c r="QJW36" s="541"/>
      <c r="QJX36" s="541"/>
      <c r="QJY36" s="16"/>
      <c r="QJZ36" s="541"/>
      <c r="QKA36" s="541"/>
      <c r="QKB36" s="541"/>
      <c r="QKC36" s="16"/>
      <c r="QKD36" s="541"/>
      <c r="QKE36" s="541"/>
      <c r="QKF36" s="541"/>
      <c r="QKG36" s="16"/>
      <c r="QKH36" s="541"/>
      <c r="QKI36" s="541"/>
      <c r="QKJ36" s="541"/>
      <c r="QKK36" s="16"/>
      <c r="QKL36" s="541"/>
      <c r="QKM36" s="541"/>
      <c r="QKN36" s="541"/>
      <c r="QKO36" s="16"/>
      <c r="QKP36" s="541"/>
      <c r="QKQ36" s="541"/>
      <c r="QKR36" s="541"/>
      <c r="QKS36" s="16"/>
      <c r="QKT36" s="541"/>
      <c r="QKU36" s="541"/>
      <c r="QKV36" s="541"/>
      <c r="QKW36" s="16"/>
      <c r="QKX36" s="541"/>
      <c r="QKY36" s="541"/>
      <c r="QKZ36" s="541"/>
      <c r="QLA36" s="16"/>
      <c r="QLB36" s="541"/>
      <c r="QLC36" s="541"/>
      <c r="QLD36" s="541"/>
      <c r="QLE36" s="16"/>
      <c r="QLF36" s="541"/>
      <c r="QLG36" s="541"/>
      <c r="QLH36" s="541"/>
      <c r="QLI36" s="16"/>
      <c r="QLJ36" s="541"/>
      <c r="QLK36" s="541"/>
      <c r="QLL36" s="541"/>
      <c r="QLM36" s="16"/>
      <c r="QLN36" s="541"/>
      <c r="QLO36" s="541"/>
      <c r="QLP36" s="541"/>
      <c r="QLQ36" s="16"/>
      <c r="QLR36" s="541"/>
      <c r="QLS36" s="541"/>
      <c r="QLT36" s="541"/>
      <c r="QLU36" s="16"/>
      <c r="QLV36" s="541"/>
      <c r="QLW36" s="541"/>
      <c r="QLX36" s="541"/>
      <c r="QLY36" s="16"/>
      <c r="QLZ36" s="541"/>
      <c r="QMA36" s="541"/>
      <c r="QMB36" s="541"/>
      <c r="QMC36" s="16"/>
      <c r="QMD36" s="541"/>
      <c r="QME36" s="541"/>
      <c r="QMF36" s="541"/>
      <c r="QMG36" s="16"/>
      <c r="QMH36" s="541"/>
      <c r="QMI36" s="541"/>
      <c r="QMJ36" s="541"/>
      <c r="QMK36" s="16"/>
      <c r="QML36" s="541"/>
      <c r="QMM36" s="541"/>
      <c r="QMN36" s="541"/>
      <c r="QMO36" s="16"/>
      <c r="QMP36" s="541"/>
      <c r="QMQ36" s="541"/>
      <c r="QMR36" s="541"/>
      <c r="QMS36" s="16"/>
      <c r="QMT36" s="541"/>
      <c r="QMU36" s="541"/>
      <c r="QMV36" s="541"/>
      <c r="QMW36" s="16"/>
      <c r="QMX36" s="541"/>
      <c r="QMY36" s="541"/>
      <c r="QMZ36" s="541"/>
      <c r="QNA36" s="16"/>
      <c r="QNB36" s="541"/>
      <c r="QNC36" s="541"/>
      <c r="QND36" s="541"/>
      <c r="QNE36" s="16"/>
      <c r="QNF36" s="541"/>
      <c r="QNG36" s="541"/>
      <c r="QNH36" s="541"/>
      <c r="QNI36" s="16"/>
      <c r="QNJ36" s="541"/>
      <c r="QNK36" s="541"/>
      <c r="QNL36" s="541"/>
      <c r="QNM36" s="16"/>
      <c r="QNN36" s="541"/>
      <c r="QNO36" s="541"/>
      <c r="QNP36" s="541"/>
      <c r="QNQ36" s="16"/>
      <c r="QNR36" s="541"/>
      <c r="QNS36" s="541"/>
      <c r="QNT36" s="541"/>
      <c r="QNU36" s="16"/>
      <c r="QNV36" s="541"/>
      <c r="QNW36" s="541"/>
      <c r="QNX36" s="541"/>
      <c r="QNY36" s="16"/>
      <c r="QNZ36" s="541"/>
      <c r="QOA36" s="541"/>
      <c r="QOB36" s="541"/>
      <c r="QOC36" s="16"/>
      <c r="QOD36" s="541"/>
      <c r="QOE36" s="541"/>
      <c r="QOF36" s="541"/>
      <c r="QOG36" s="16"/>
      <c r="QOH36" s="541"/>
      <c r="QOI36" s="541"/>
      <c r="QOJ36" s="541"/>
      <c r="QOK36" s="16"/>
      <c r="QOL36" s="541"/>
      <c r="QOM36" s="541"/>
      <c r="QON36" s="541"/>
      <c r="QOO36" s="16"/>
      <c r="QOP36" s="541"/>
      <c r="QOQ36" s="541"/>
      <c r="QOR36" s="541"/>
      <c r="QOS36" s="16"/>
      <c r="QOT36" s="541"/>
      <c r="QOU36" s="541"/>
      <c r="QOV36" s="541"/>
      <c r="QOW36" s="16"/>
      <c r="QOX36" s="541"/>
      <c r="QOY36" s="541"/>
      <c r="QOZ36" s="541"/>
      <c r="QPA36" s="16"/>
      <c r="QPB36" s="541"/>
      <c r="QPC36" s="541"/>
      <c r="QPD36" s="541"/>
      <c r="QPE36" s="16"/>
      <c r="QPF36" s="541"/>
      <c r="QPG36" s="541"/>
      <c r="QPH36" s="541"/>
      <c r="QPI36" s="16"/>
      <c r="QPJ36" s="541"/>
      <c r="QPK36" s="541"/>
      <c r="QPL36" s="541"/>
      <c r="QPM36" s="16"/>
      <c r="QPN36" s="541"/>
      <c r="QPO36" s="541"/>
      <c r="QPP36" s="541"/>
      <c r="QPQ36" s="16"/>
      <c r="QPR36" s="541"/>
      <c r="QPS36" s="541"/>
      <c r="QPT36" s="541"/>
      <c r="QPU36" s="16"/>
      <c r="QPV36" s="541"/>
      <c r="QPW36" s="541"/>
      <c r="QPX36" s="541"/>
      <c r="QPY36" s="16"/>
      <c r="QPZ36" s="541"/>
      <c r="QQA36" s="541"/>
      <c r="QQB36" s="541"/>
      <c r="QQC36" s="16"/>
      <c r="QQD36" s="541"/>
      <c r="QQE36" s="541"/>
      <c r="QQF36" s="541"/>
      <c r="QQG36" s="16"/>
      <c r="QQH36" s="541"/>
      <c r="QQI36" s="541"/>
      <c r="QQJ36" s="541"/>
      <c r="QQK36" s="16"/>
      <c r="QQL36" s="541"/>
      <c r="QQM36" s="541"/>
      <c r="QQN36" s="541"/>
      <c r="QQO36" s="16"/>
      <c r="QQP36" s="541"/>
      <c r="QQQ36" s="541"/>
      <c r="QQR36" s="541"/>
      <c r="QQS36" s="16"/>
      <c r="QQT36" s="541"/>
      <c r="QQU36" s="541"/>
      <c r="QQV36" s="541"/>
      <c r="QQW36" s="16"/>
      <c r="QQX36" s="541"/>
      <c r="QQY36" s="541"/>
      <c r="QQZ36" s="541"/>
      <c r="QRA36" s="16"/>
      <c r="QRB36" s="541"/>
      <c r="QRC36" s="541"/>
      <c r="QRD36" s="541"/>
      <c r="QRE36" s="16"/>
      <c r="QRF36" s="541"/>
      <c r="QRG36" s="541"/>
      <c r="QRH36" s="541"/>
      <c r="QRI36" s="16"/>
      <c r="QRJ36" s="541"/>
      <c r="QRK36" s="541"/>
      <c r="QRL36" s="541"/>
      <c r="QRM36" s="16"/>
      <c r="QRN36" s="541"/>
      <c r="QRO36" s="541"/>
      <c r="QRP36" s="541"/>
      <c r="QRQ36" s="16"/>
      <c r="QRR36" s="541"/>
      <c r="QRS36" s="541"/>
      <c r="QRT36" s="541"/>
      <c r="QRU36" s="16"/>
      <c r="QRV36" s="541"/>
      <c r="QRW36" s="541"/>
      <c r="QRX36" s="541"/>
      <c r="QRY36" s="16"/>
      <c r="QRZ36" s="541"/>
      <c r="QSA36" s="541"/>
      <c r="QSB36" s="541"/>
      <c r="QSC36" s="16"/>
      <c r="QSD36" s="541"/>
      <c r="QSE36" s="541"/>
      <c r="QSF36" s="541"/>
      <c r="QSG36" s="16"/>
      <c r="QSH36" s="541"/>
      <c r="QSI36" s="541"/>
      <c r="QSJ36" s="541"/>
      <c r="QSK36" s="16"/>
      <c r="QSL36" s="541"/>
      <c r="QSM36" s="541"/>
      <c r="QSN36" s="541"/>
      <c r="QSO36" s="16"/>
      <c r="QSP36" s="541"/>
      <c r="QSQ36" s="541"/>
      <c r="QSR36" s="541"/>
      <c r="QSS36" s="16"/>
      <c r="QST36" s="541"/>
      <c r="QSU36" s="541"/>
      <c r="QSV36" s="541"/>
      <c r="QSW36" s="16"/>
      <c r="QSX36" s="541"/>
      <c r="QSY36" s="541"/>
      <c r="QSZ36" s="541"/>
      <c r="QTA36" s="16"/>
      <c r="QTB36" s="541"/>
      <c r="QTC36" s="541"/>
      <c r="QTD36" s="541"/>
      <c r="QTE36" s="16"/>
      <c r="QTF36" s="541"/>
      <c r="QTG36" s="541"/>
      <c r="QTH36" s="541"/>
      <c r="QTI36" s="16"/>
      <c r="QTJ36" s="541"/>
      <c r="QTK36" s="541"/>
      <c r="QTL36" s="541"/>
      <c r="QTM36" s="16"/>
      <c r="QTN36" s="541"/>
      <c r="QTO36" s="541"/>
      <c r="QTP36" s="541"/>
      <c r="QTQ36" s="16"/>
      <c r="QTR36" s="541"/>
      <c r="QTS36" s="541"/>
      <c r="QTT36" s="541"/>
      <c r="QTU36" s="16"/>
      <c r="QTV36" s="541"/>
      <c r="QTW36" s="541"/>
      <c r="QTX36" s="541"/>
      <c r="QTY36" s="16"/>
      <c r="QTZ36" s="541"/>
      <c r="QUA36" s="541"/>
      <c r="QUB36" s="541"/>
      <c r="QUC36" s="16"/>
      <c r="QUD36" s="541"/>
      <c r="QUE36" s="541"/>
      <c r="QUF36" s="541"/>
      <c r="QUG36" s="16"/>
      <c r="QUH36" s="541"/>
      <c r="QUI36" s="541"/>
      <c r="QUJ36" s="541"/>
      <c r="QUK36" s="16"/>
      <c r="QUL36" s="541"/>
      <c r="QUM36" s="541"/>
      <c r="QUN36" s="541"/>
      <c r="QUO36" s="16"/>
      <c r="QUP36" s="541"/>
      <c r="QUQ36" s="541"/>
      <c r="QUR36" s="541"/>
      <c r="QUS36" s="16"/>
      <c r="QUT36" s="541"/>
      <c r="QUU36" s="541"/>
      <c r="QUV36" s="541"/>
      <c r="QUW36" s="16"/>
      <c r="QUX36" s="541"/>
      <c r="QUY36" s="541"/>
      <c r="QUZ36" s="541"/>
      <c r="QVA36" s="16"/>
      <c r="QVB36" s="541"/>
      <c r="QVC36" s="541"/>
      <c r="QVD36" s="541"/>
      <c r="QVE36" s="16"/>
      <c r="QVF36" s="541"/>
      <c r="QVG36" s="541"/>
      <c r="QVH36" s="541"/>
      <c r="QVI36" s="16"/>
      <c r="QVJ36" s="541"/>
      <c r="QVK36" s="541"/>
      <c r="QVL36" s="541"/>
      <c r="QVM36" s="16"/>
      <c r="QVN36" s="541"/>
      <c r="QVO36" s="541"/>
      <c r="QVP36" s="541"/>
      <c r="QVQ36" s="16"/>
      <c r="QVR36" s="541"/>
      <c r="QVS36" s="541"/>
      <c r="QVT36" s="541"/>
      <c r="QVU36" s="16"/>
      <c r="QVV36" s="541"/>
      <c r="QVW36" s="541"/>
      <c r="QVX36" s="541"/>
      <c r="QVY36" s="16"/>
      <c r="QVZ36" s="541"/>
      <c r="QWA36" s="541"/>
      <c r="QWB36" s="541"/>
      <c r="QWC36" s="16"/>
      <c r="QWD36" s="541"/>
      <c r="QWE36" s="541"/>
      <c r="QWF36" s="541"/>
      <c r="QWG36" s="16"/>
      <c r="QWH36" s="541"/>
      <c r="QWI36" s="541"/>
      <c r="QWJ36" s="541"/>
      <c r="QWK36" s="16"/>
      <c r="QWL36" s="541"/>
      <c r="QWM36" s="541"/>
      <c r="QWN36" s="541"/>
      <c r="QWO36" s="16"/>
      <c r="QWP36" s="541"/>
      <c r="QWQ36" s="541"/>
      <c r="QWR36" s="541"/>
      <c r="QWS36" s="16"/>
      <c r="QWT36" s="541"/>
      <c r="QWU36" s="541"/>
      <c r="QWV36" s="541"/>
      <c r="QWW36" s="16"/>
      <c r="QWX36" s="541"/>
      <c r="QWY36" s="541"/>
      <c r="QWZ36" s="541"/>
      <c r="QXA36" s="16"/>
      <c r="QXB36" s="541"/>
      <c r="QXC36" s="541"/>
      <c r="QXD36" s="541"/>
      <c r="QXE36" s="16"/>
      <c r="QXF36" s="541"/>
      <c r="QXG36" s="541"/>
      <c r="QXH36" s="541"/>
      <c r="QXI36" s="16"/>
      <c r="QXJ36" s="541"/>
      <c r="QXK36" s="541"/>
      <c r="QXL36" s="541"/>
      <c r="QXM36" s="16"/>
      <c r="QXN36" s="541"/>
      <c r="QXO36" s="541"/>
      <c r="QXP36" s="541"/>
      <c r="QXQ36" s="16"/>
      <c r="QXR36" s="541"/>
      <c r="QXS36" s="541"/>
      <c r="QXT36" s="541"/>
      <c r="QXU36" s="16"/>
      <c r="QXV36" s="541"/>
      <c r="QXW36" s="541"/>
      <c r="QXX36" s="541"/>
      <c r="QXY36" s="16"/>
      <c r="QXZ36" s="541"/>
      <c r="QYA36" s="541"/>
      <c r="QYB36" s="541"/>
      <c r="QYC36" s="16"/>
      <c r="QYD36" s="541"/>
      <c r="QYE36" s="541"/>
      <c r="QYF36" s="541"/>
      <c r="QYG36" s="16"/>
      <c r="QYH36" s="541"/>
      <c r="QYI36" s="541"/>
      <c r="QYJ36" s="541"/>
      <c r="QYK36" s="16"/>
      <c r="QYL36" s="541"/>
      <c r="QYM36" s="541"/>
      <c r="QYN36" s="541"/>
      <c r="QYO36" s="16"/>
      <c r="QYP36" s="541"/>
      <c r="QYQ36" s="541"/>
      <c r="QYR36" s="541"/>
      <c r="QYS36" s="16"/>
      <c r="QYT36" s="541"/>
      <c r="QYU36" s="541"/>
      <c r="QYV36" s="541"/>
      <c r="QYW36" s="16"/>
      <c r="QYX36" s="541"/>
      <c r="QYY36" s="541"/>
      <c r="QYZ36" s="541"/>
      <c r="QZA36" s="16"/>
      <c r="QZB36" s="541"/>
      <c r="QZC36" s="541"/>
      <c r="QZD36" s="541"/>
      <c r="QZE36" s="16"/>
      <c r="QZF36" s="541"/>
      <c r="QZG36" s="541"/>
      <c r="QZH36" s="541"/>
      <c r="QZI36" s="16"/>
      <c r="QZJ36" s="541"/>
      <c r="QZK36" s="541"/>
      <c r="QZL36" s="541"/>
      <c r="QZM36" s="16"/>
      <c r="QZN36" s="541"/>
      <c r="QZO36" s="541"/>
      <c r="QZP36" s="541"/>
      <c r="QZQ36" s="16"/>
      <c r="QZR36" s="541"/>
      <c r="QZS36" s="541"/>
      <c r="QZT36" s="541"/>
      <c r="QZU36" s="16"/>
      <c r="QZV36" s="541"/>
      <c r="QZW36" s="541"/>
      <c r="QZX36" s="541"/>
      <c r="QZY36" s="16"/>
      <c r="QZZ36" s="541"/>
      <c r="RAA36" s="541"/>
      <c r="RAB36" s="541"/>
      <c r="RAC36" s="16"/>
      <c r="RAD36" s="541"/>
      <c r="RAE36" s="541"/>
      <c r="RAF36" s="541"/>
      <c r="RAG36" s="16"/>
      <c r="RAH36" s="541"/>
      <c r="RAI36" s="541"/>
      <c r="RAJ36" s="541"/>
      <c r="RAK36" s="16"/>
      <c r="RAL36" s="541"/>
      <c r="RAM36" s="541"/>
      <c r="RAN36" s="541"/>
      <c r="RAO36" s="16"/>
      <c r="RAP36" s="541"/>
      <c r="RAQ36" s="541"/>
      <c r="RAR36" s="541"/>
      <c r="RAS36" s="16"/>
      <c r="RAT36" s="541"/>
      <c r="RAU36" s="541"/>
      <c r="RAV36" s="541"/>
      <c r="RAW36" s="16"/>
      <c r="RAX36" s="541"/>
      <c r="RAY36" s="541"/>
      <c r="RAZ36" s="541"/>
      <c r="RBA36" s="16"/>
      <c r="RBB36" s="541"/>
      <c r="RBC36" s="541"/>
      <c r="RBD36" s="541"/>
      <c r="RBE36" s="16"/>
      <c r="RBF36" s="541"/>
      <c r="RBG36" s="541"/>
      <c r="RBH36" s="541"/>
      <c r="RBI36" s="16"/>
      <c r="RBJ36" s="541"/>
      <c r="RBK36" s="541"/>
      <c r="RBL36" s="541"/>
      <c r="RBM36" s="16"/>
      <c r="RBN36" s="541"/>
      <c r="RBO36" s="541"/>
      <c r="RBP36" s="541"/>
      <c r="RBQ36" s="16"/>
      <c r="RBR36" s="541"/>
      <c r="RBS36" s="541"/>
      <c r="RBT36" s="541"/>
      <c r="RBU36" s="16"/>
      <c r="RBV36" s="541"/>
      <c r="RBW36" s="541"/>
      <c r="RBX36" s="541"/>
      <c r="RBY36" s="16"/>
      <c r="RBZ36" s="541"/>
      <c r="RCA36" s="541"/>
      <c r="RCB36" s="541"/>
      <c r="RCC36" s="16"/>
      <c r="RCD36" s="541"/>
      <c r="RCE36" s="541"/>
      <c r="RCF36" s="541"/>
      <c r="RCG36" s="16"/>
      <c r="RCH36" s="541"/>
      <c r="RCI36" s="541"/>
      <c r="RCJ36" s="541"/>
      <c r="RCK36" s="16"/>
      <c r="RCL36" s="541"/>
      <c r="RCM36" s="541"/>
      <c r="RCN36" s="541"/>
      <c r="RCO36" s="16"/>
      <c r="RCP36" s="541"/>
      <c r="RCQ36" s="541"/>
      <c r="RCR36" s="541"/>
      <c r="RCS36" s="16"/>
      <c r="RCT36" s="541"/>
      <c r="RCU36" s="541"/>
      <c r="RCV36" s="541"/>
      <c r="RCW36" s="16"/>
      <c r="RCX36" s="541"/>
      <c r="RCY36" s="541"/>
      <c r="RCZ36" s="541"/>
      <c r="RDA36" s="16"/>
      <c r="RDB36" s="541"/>
      <c r="RDC36" s="541"/>
      <c r="RDD36" s="541"/>
      <c r="RDE36" s="16"/>
      <c r="RDF36" s="541"/>
      <c r="RDG36" s="541"/>
      <c r="RDH36" s="541"/>
      <c r="RDI36" s="16"/>
      <c r="RDJ36" s="541"/>
      <c r="RDK36" s="541"/>
      <c r="RDL36" s="541"/>
      <c r="RDM36" s="16"/>
      <c r="RDN36" s="541"/>
      <c r="RDO36" s="541"/>
      <c r="RDP36" s="541"/>
      <c r="RDQ36" s="16"/>
      <c r="RDR36" s="541"/>
      <c r="RDS36" s="541"/>
      <c r="RDT36" s="541"/>
      <c r="RDU36" s="16"/>
      <c r="RDV36" s="541"/>
      <c r="RDW36" s="541"/>
      <c r="RDX36" s="541"/>
      <c r="RDY36" s="16"/>
      <c r="RDZ36" s="541"/>
      <c r="REA36" s="541"/>
      <c r="REB36" s="541"/>
      <c r="REC36" s="16"/>
      <c r="RED36" s="541"/>
      <c r="REE36" s="541"/>
      <c r="REF36" s="541"/>
      <c r="REG36" s="16"/>
      <c r="REH36" s="541"/>
      <c r="REI36" s="541"/>
      <c r="REJ36" s="541"/>
      <c r="REK36" s="16"/>
      <c r="REL36" s="541"/>
      <c r="REM36" s="541"/>
      <c r="REN36" s="541"/>
      <c r="REO36" s="16"/>
      <c r="REP36" s="541"/>
      <c r="REQ36" s="541"/>
      <c r="RER36" s="541"/>
      <c r="RES36" s="16"/>
      <c r="RET36" s="541"/>
      <c r="REU36" s="541"/>
      <c r="REV36" s="541"/>
      <c r="REW36" s="16"/>
      <c r="REX36" s="541"/>
      <c r="REY36" s="541"/>
      <c r="REZ36" s="541"/>
      <c r="RFA36" s="16"/>
      <c r="RFB36" s="541"/>
      <c r="RFC36" s="541"/>
      <c r="RFD36" s="541"/>
      <c r="RFE36" s="16"/>
      <c r="RFF36" s="541"/>
      <c r="RFG36" s="541"/>
      <c r="RFH36" s="541"/>
      <c r="RFI36" s="16"/>
      <c r="RFJ36" s="541"/>
      <c r="RFK36" s="541"/>
      <c r="RFL36" s="541"/>
      <c r="RFM36" s="16"/>
      <c r="RFN36" s="541"/>
      <c r="RFO36" s="541"/>
      <c r="RFP36" s="541"/>
      <c r="RFQ36" s="16"/>
      <c r="RFR36" s="541"/>
      <c r="RFS36" s="541"/>
      <c r="RFT36" s="541"/>
      <c r="RFU36" s="16"/>
      <c r="RFV36" s="541"/>
      <c r="RFW36" s="541"/>
      <c r="RFX36" s="541"/>
      <c r="RFY36" s="16"/>
      <c r="RFZ36" s="541"/>
      <c r="RGA36" s="541"/>
      <c r="RGB36" s="541"/>
      <c r="RGC36" s="16"/>
      <c r="RGD36" s="541"/>
      <c r="RGE36" s="541"/>
      <c r="RGF36" s="541"/>
      <c r="RGG36" s="16"/>
      <c r="RGH36" s="541"/>
      <c r="RGI36" s="541"/>
      <c r="RGJ36" s="541"/>
      <c r="RGK36" s="16"/>
      <c r="RGL36" s="541"/>
      <c r="RGM36" s="541"/>
      <c r="RGN36" s="541"/>
      <c r="RGO36" s="16"/>
      <c r="RGP36" s="541"/>
      <c r="RGQ36" s="541"/>
      <c r="RGR36" s="541"/>
      <c r="RGS36" s="16"/>
      <c r="RGT36" s="541"/>
      <c r="RGU36" s="541"/>
      <c r="RGV36" s="541"/>
      <c r="RGW36" s="16"/>
      <c r="RGX36" s="541"/>
      <c r="RGY36" s="541"/>
      <c r="RGZ36" s="541"/>
      <c r="RHA36" s="16"/>
      <c r="RHB36" s="541"/>
      <c r="RHC36" s="541"/>
      <c r="RHD36" s="541"/>
      <c r="RHE36" s="16"/>
      <c r="RHF36" s="541"/>
      <c r="RHG36" s="541"/>
      <c r="RHH36" s="541"/>
      <c r="RHI36" s="16"/>
      <c r="RHJ36" s="541"/>
      <c r="RHK36" s="541"/>
      <c r="RHL36" s="541"/>
      <c r="RHM36" s="16"/>
      <c r="RHN36" s="541"/>
      <c r="RHO36" s="541"/>
      <c r="RHP36" s="541"/>
      <c r="RHQ36" s="16"/>
      <c r="RHR36" s="541"/>
      <c r="RHS36" s="541"/>
      <c r="RHT36" s="541"/>
      <c r="RHU36" s="16"/>
      <c r="RHV36" s="541"/>
      <c r="RHW36" s="541"/>
      <c r="RHX36" s="541"/>
      <c r="RHY36" s="16"/>
      <c r="RHZ36" s="541"/>
      <c r="RIA36" s="541"/>
      <c r="RIB36" s="541"/>
      <c r="RIC36" s="16"/>
      <c r="RID36" s="541"/>
      <c r="RIE36" s="541"/>
      <c r="RIF36" s="541"/>
      <c r="RIG36" s="16"/>
      <c r="RIH36" s="541"/>
      <c r="RII36" s="541"/>
      <c r="RIJ36" s="541"/>
      <c r="RIK36" s="16"/>
      <c r="RIL36" s="541"/>
      <c r="RIM36" s="541"/>
      <c r="RIN36" s="541"/>
      <c r="RIO36" s="16"/>
      <c r="RIP36" s="541"/>
      <c r="RIQ36" s="541"/>
      <c r="RIR36" s="541"/>
      <c r="RIS36" s="16"/>
      <c r="RIT36" s="541"/>
      <c r="RIU36" s="541"/>
      <c r="RIV36" s="541"/>
      <c r="RIW36" s="16"/>
      <c r="RIX36" s="541"/>
      <c r="RIY36" s="541"/>
      <c r="RIZ36" s="541"/>
      <c r="RJA36" s="16"/>
      <c r="RJB36" s="541"/>
      <c r="RJC36" s="541"/>
      <c r="RJD36" s="541"/>
      <c r="RJE36" s="16"/>
      <c r="RJF36" s="541"/>
      <c r="RJG36" s="541"/>
      <c r="RJH36" s="541"/>
      <c r="RJI36" s="16"/>
      <c r="RJJ36" s="541"/>
      <c r="RJK36" s="541"/>
      <c r="RJL36" s="541"/>
      <c r="RJM36" s="16"/>
      <c r="RJN36" s="541"/>
      <c r="RJO36" s="541"/>
      <c r="RJP36" s="541"/>
      <c r="RJQ36" s="16"/>
      <c r="RJR36" s="541"/>
      <c r="RJS36" s="541"/>
      <c r="RJT36" s="541"/>
      <c r="RJU36" s="16"/>
      <c r="RJV36" s="541"/>
      <c r="RJW36" s="541"/>
      <c r="RJX36" s="541"/>
      <c r="RJY36" s="16"/>
      <c r="RJZ36" s="541"/>
      <c r="RKA36" s="541"/>
      <c r="RKB36" s="541"/>
      <c r="RKC36" s="16"/>
      <c r="RKD36" s="541"/>
      <c r="RKE36" s="541"/>
      <c r="RKF36" s="541"/>
      <c r="RKG36" s="16"/>
      <c r="RKH36" s="541"/>
      <c r="RKI36" s="541"/>
      <c r="RKJ36" s="541"/>
      <c r="RKK36" s="16"/>
      <c r="RKL36" s="541"/>
      <c r="RKM36" s="541"/>
      <c r="RKN36" s="541"/>
      <c r="RKO36" s="16"/>
      <c r="RKP36" s="541"/>
      <c r="RKQ36" s="541"/>
      <c r="RKR36" s="541"/>
      <c r="RKS36" s="16"/>
      <c r="RKT36" s="541"/>
      <c r="RKU36" s="541"/>
      <c r="RKV36" s="541"/>
      <c r="RKW36" s="16"/>
      <c r="RKX36" s="541"/>
      <c r="RKY36" s="541"/>
      <c r="RKZ36" s="541"/>
      <c r="RLA36" s="16"/>
      <c r="RLB36" s="541"/>
      <c r="RLC36" s="541"/>
      <c r="RLD36" s="541"/>
      <c r="RLE36" s="16"/>
      <c r="RLF36" s="541"/>
      <c r="RLG36" s="541"/>
      <c r="RLH36" s="541"/>
      <c r="RLI36" s="16"/>
      <c r="RLJ36" s="541"/>
      <c r="RLK36" s="541"/>
      <c r="RLL36" s="541"/>
      <c r="RLM36" s="16"/>
      <c r="RLN36" s="541"/>
      <c r="RLO36" s="541"/>
      <c r="RLP36" s="541"/>
      <c r="RLQ36" s="16"/>
      <c r="RLR36" s="541"/>
      <c r="RLS36" s="541"/>
      <c r="RLT36" s="541"/>
      <c r="RLU36" s="16"/>
      <c r="RLV36" s="541"/>
      <c r="RLW36" s="541"/>
      <c r="RLX36" s="541"/>
      <c r="RLY36" s="16"/>
      <c r="RLZ36" s="541"/>
      <c r="RMA36" s="541"/>
      <c r="RMB36" s="541"/>
      <c r="RMC36" s="16"/>
      <c r="RMD36" s="541"/>
      <c r="RME36" s="541"/>
      <c r="RMF36" s="541"/>
      <c r="RMG36" s="16"/>
      <c r="RMH36" s="541"/>
      <c r="RMI36" s="541"/>
      <c r="RMJ36" s="541"/>
      <c r="RMK36" s="16"/>
      <c r="RML36" s="541"/>
      <c r="RMM36" s="541"/>
      <c r="RMN36" s="541"/>
      <c r="RMO36" s="16"/>
      <c r="RMP36" s="541"/>
      <c r="RMQ36" s="541"/>
      <c r="RMR36" s="541"/>
      <c r="RMS36" s="16"/>
      <c r="RMT36" s="541"/>
      <c r="RMU36" s="541"/>
      <c r="RMV36" s="541"/>
      <c r="RMW36" s="16"/>
      <c r="RMX36" s="541"/>
      <c r="RMY36" s="541"/>
      <c r="RMZ36" s="541"/>
      <c r="RNA36" s="16"/>
      <c r="RNB36" s="541"/>
      <c r="RNC36" s="541"/>
      <c r="RND36" s="541"/>
      <c r="RNE36" s="16"/>
      <c r="RNF36" s="541"/>
      <c r="RNG36" s="541"/>
      <c r="RNH36" s="541"/>
      <c r="RNI36" s="16"/>
      <c r="RNJ36" s="541"/>
      <c r="RNK36" s="541"/>
      <c r="RNL36" s="541"/>
      <c r="RNM36" s="16"/>
      <c r="RNN36" s="541"/>
      <c r="RNO36" s="541"/>
      <c r="RNP36" s="541"/>
      <c r="RNQ36" s="16"/>
      <c r="RNR36" s="541"/>
      <c r="RNS36" s="541"/>
      <c r="RNT36" s="541"/>
      <c r="RNU36" s="16"/>
      <c r="RNV36" s="541"/>
      <c r="RNW36" s="541"/>
      <c r="RNX36" s="541"/>
      <c r="RNY36" s="16"/>
      <c r="RNZ36" s="541"/>
      <c r="ROA36" s="541"/>
      <c r="ROB36" s="541"/>
      <c r="ROC36" s="16"/>
      <c r="ROD36" s="541"/>
      <c r="ROE36" s="541"/>
      <c r="ROF36" s="541"/>
      <c r="ROG36" s="16"/>
      <c r="ROH36" s="541"/>
      <c r="ROI36" s="541"/>
      <c r="ROJ36" s="541"/>
      <c r="ROK36" s="16"/>
      <c r="ROL36" s="541"/>
      <c r="ROM36" s="541"/>
      <c r="RON36" s="541"/>
      <c r="ROO36" s="16"/>
      <c r="ROP36" s="541"/>
      <c r="ROQ36" s="541"/>
      <c r="ROR36" s="541"/>
      <c r="ROS36" s="16"/>
      <c r="ROT36" s="541"/>
      <c r="ROU36" s="541"/>
      <c r="ROV36" s="541"/>
      <c r="ROW36" s="16"/>
      <c r="ROX36" s="541"/>
      <c r="ROY36" s="541"/>
      <c r="ROZ36" s="541"/>
      <c r="RPA36" s="16"/>
      <c r="RPB36" s="541"/>
      <c r="RPC36" s="541"/>
      <c r="RPD36" s="541"/>
      <c r="RPE36" s="16"/>
      <c r="RPF36" s="541"/>
      <c r="RPG36" s="541"/>
      <c r="RPH36" s="541"/>
      <c r="RPI36" s="16"/>
      <c r="RPJ36" s="541"/>
      <c r="RPK36" s="541"/>
      <c r="RPL36" s="541"/>
      <c r="RPM36" s="16"/>
      <c r="RPN36" s="541"/>
      <c r="RPO36" s="541"/>
      <c r="RPP36" s="541"/>
      <c r="RPQ36" s="16"/>
      <c r="RPR36" s="541"/>
      <c r="RPS36" s="541"/>
      <c r="RPT36" s="541"/>
      <c r="RPU36" s="16"/>
      <c r="RPV36" s="541"/>
      <c r="RPW36" s="541"/>
      <c r="RPX36" s="541"/>
      <c r="RPY36" s="16"/>
      <c r="RPZ36" s="541"/>
      <c r="RQA36" s="541"/>
      <c r="RQB36" s="541"/>
      <c r="RQC36" s="16"/>
      <c r="RQD36" s="541"/>
      <c r="RQE36" s="541"/>
      <c r="RQF36" s="541"/>
      <c r="RQG36" s="16"/>
      <c r="RQH36" s="541"/>
      <c r="RQI36" s="541"/>
      <c r="RQJ36" s="541"/>
      <c r="RQK36" s="16"/>
      <c r="RQL36" s="541"/>
      <c r="RQM36" s="541"/>
      <c r="RQN36" s="541"/>
      <c r="RQO36" s="16"/>
      <c r="RQP36" s="541"/>
      <c r="RQQ36" s="541"/>
      <c r="RQR36" s="541"/>
      <c r="RQS36" s="16"/>
      <c r="RQT36" s="541"/>
      <c r="RQU36" s="541"/>
      <c r="RQV36" s="541"/>
      <c r="RQW36" s="16"/>
      <c r="RQX36" s="541"/>
      <c r="RQY36" s="541"/>
      <c r="RQZ36" s="541"/>
      <c r="RRA36" s="16"/>
      <c r="RRB36" s="541"/>
      <c r="RRC36" s="541"/>
      <c r="RRD36" s="541"/>
      <c r="RRE36" s="16"/>
      <c r="RRF36" s="541"/>
      <c r="RRG36" s="541"/>
      <c r="RRH36" s="541"/>
      <c r="RRI36" s="16"/>
      <c r="RRJ36" s="541"/>
      <c r="RRK36" s="541"/>
      <c r="RRL36" s="541"/>
      <c r="RRM36" s="16"/>
      <c r="RRN36" s="541"/>
      <c r="RRO36" s="541"/>
      <c r="RRP36" s="541"/>
      <c r="RRQ36" s="16"/>
      <c r="RRR36" s="541"/>
      <c r="RRS36" s="541"/>
      <c r="RRT36" s="541"/>
      <c r="RRU36" s="16"/>
      <c r="RRV36" s="541"/>
      <c r="RRW36" s="541"/>
      <c r="RRX36" s="541"/>
      <c r="RRY36" s="16"/>
      <c r="RRZ36" s="541"/>
      <c r="RSA36" s="541"/>
      <c r="RSB36" s="541"/>
      <c r="RSC36" s="16"/>
      <c r="RSD36" s="541"/>
      <c r="RSE36" s="541"/>
      <c r="RSF36" s="541"/>
      <c r="RSG36" s="16"/>
      <c r="RSH36" s="541"/>
      <c r="RSI36" s="541"/>
      <c r="RSJ36" s="541"/>
      <c r="RSK36" s="16"/>
      <c r="RSL36" s="541"/>
      <c r="RSM36" s="541"/>
      <c r="RSN36" s="541"/>
      <c r="RSO36" s="16"/>
      <c r="RSP36" s="541"/>
      <c r="RSQ36" s="541"/>
      <c r="RSR36" s="541"/>
      <c r="RSS36" s="16"/>
      <c r="RST36" s="541"/>
      <c r="RSU36" s="541"/>
      <c r="RSV36" s="541"/>
      <c r="RSW36" s="16"/>
      <c r="RSX36" s="541"/>
      <c r="RSY36" s="541"/>
      <c r="RSZ36" s="541"/>
      <c r="RTA36" s="16"/>
      <c r="RTB36" s="541"/>
      <c r="RTC36" s="541"/>
      <c r="RTD36" s="541"/>
      <c r="RTE36" s="16"/>
      <c r="RTF36" s="541"/>
      <c r="RTG36" s="541"/>
      <c r="RTH36" s="541"/>
      <c r="RTI36" s="16"/>
      <c r="RTJ36" s="541"/>
      <c r="RTK36" s="541"/>
      <c r="RTL36" s="541"/>
      <c r="RTM36" s="16"/>
      <c r="RTN36" s="541"/>
      <c r="RTO36" s="541"/>
      <c r="RTP36" s="541"/>
      <c r="RTQ36" s="16"/>
      <c r="RTR36" s="541"/>
      <c r="RTS36" s="541"/>
      <c r="RTT36" s="541"/>
      <c r="RTU36" s="16"/>
      <c r="RTV36" s="541"/>
      <c r="RTW36" s="541"/>
      <c r="RTX36" s="541"/>
      <c r="RTY36" s="16"/>
      <c r="RTZ36" s="541"/>
      <c r="RUA36" s="541"/>
      <c r="RUB36" s="541"/>
      <c r="RUC36" s="16"/>
      <c r="RUD36" s="541"/>
      <c r="RUE36" s="541"/>
      <c r="RUF36" s="541"/>
      <c r="RUG36" s="16"/>
      <c r="RUH36" s="541"/>
      <c r="RUI36" s="541"/>
      <c r="RUJ36" s="541"/>
      <c r="RUK36" s="16"/>
      <c r="RUL36" s="541"/>
      <c r="RUM36" s="541"/>
      <c r="RUN36" s="541"/>
      <c r="RUO36" s="16"/>
      <c r="RUP36" s="541"/>
      <c r="RUQ36" s="541"/>
      <c r="RUR36" s="541"/>
      <c r="RUS36" s="16"/>
      <c r="RUT36" s="541"/>
      <c r="RUU36" s="541"/>
      <c r="RUV36" s="541"/>
      <c r="RUW36" s="16"/>
      <c r="RUX36" s="541"/>
      <c r="RUY36" s="541"/>
      <c r="RUZ36" s="541"/>
      <c r="RVA36" s="16"/>
      <c r="RVB36" s="541"/>
      <c r="RVC36" s="541"/>
      <c r="RVD36" s="541"/>
      <c r="RVE36" s="16"/>
      <c r="RVF36" s="541"/>
      <c r="RVG36" s="541"/>
      <c r="RVH36" s="541"/>
      <c r="RVI36" s="16"/>
      <c r="RVJ36" s="541"/>
      <c r="RVK36" s="541"/>
      <c r="RVL36" s="541"/>
      <c r="RVM36" s="16"/>
      <c r="RVN36" s="541"/>
      <c r="RVO36" s="541"/>
      <c r="RVP36" s="541"/>
      <c r="RVQ36" s="16"/>
      <c r="RVR36" s="541"/>
      <c r="RVS36" s="541"/>
      <c r="RVT36" s="541"/>
      <c r="RVU36" s="16"/>
      <c r="RVV36" s="541"/>
      <c r="RVW36" s="541"/>
      <c r="RVX36" s="541"/>
      <c r="RVY36" s="16"/>
      <c r="RVZ36" s="541"/>
      <c r="RWA36" s="541"/>
      <c r="RWB36" s="541"/>
      <c r="RWC36" s="16"/>
      <c r="RWD36" s="541"/>
      <c r="RWE36" s="541"/>
      <c r="RWF36" s="541"/>
      <c r="RWG36" s="16"/>
      <c r="RWH36" s="541"/>
      <c r="RWI36" s="541"/>
      <c r="RWJ36" s="541"/>
      <c r="RWK36" s="16"/>
      <c r="RWL36" s="541"/>
      <c r="RWM36" s="541"/>
      <c r="RWN36" s="541"/>
      <c r="RWO36" s="16"/>
      <c r="RWP36" s="541"/>
      <c r="RWQ36" s="541"/>
      <c r="RWR36" s="541"/>
      <c r="RWS36" s="16"/>
      <c r="RWT36" s="541"/>
      <c r="RWU36" s="541"/>
      <c r="RWV36" s="541"/>
      <c r="RWW36" s="16"/>
      <c r="RWX36" s="541"/>
      <c r="RWY36" s="541"/>
      <c r="RWZ36" s="541"/>
      <c r="RXA36" s="16"/>
      <c r="RXB36" s="541"/>
      <c r="RXC36" s="541"/>
      <c r="RXD36" s="541"/>
      <c r="RXE36" s="16"/>
      <c r="RXF36" s="541"/>
      <c r="RXG36" s="541"/>
      <c r="RXH36" s="541"/>
      <c r="RXI36" s="16"/>
      <c r="RXJ36" s="541"/>
      <c r="RXK36" s="541"/>
      <c r="RXL36" s="541"/>
      <c r="RXM36" s="16"/>
      <c r="RXN36" s="541"/>
      <c r="RXO36" s="541"/>
      <c r="RXP36" s="541"/>
      <c r="RXQ36" s="16"/>
      <c r="RXR36" s="541"/>
      <c r="RXS36" s="541"/>
      <c r="RXT36" s="541"/>
      <c r="RXU36" s="16"/>
      <c r="RXV36" s="541"/>
      <c r="RXW36" s="541"/>
      <c r="RXX36" s="541"/>
      <c r="RXY36" s="16"/>
      <c r="RXZ36" s="541"/>
      <c r="RYA36" s="541"/>
      <c r="RYB36" s="541"/>
      <c r="RYC36" s="16"/>
      <c r="RYD36" s="541"/>
      <c r="RYE36" s="541"/>
      <c r="RYF36" s="541"/>
      <c r="RYG36" s="16"/>
      <c r="RYH36" s="541"/>
      <c r="RYI36" s="541"/>
      <c r="RYJ36" s="541"/>
      <c r="RYK36" s="16"/>
      <c r="RYL36" s="541"/>
      <c r="RYM36" s="541"/>
      <c r="RYN36" s="541"/>
      <c r="RYO36" s="16"/>
      <c r="RYP36" s="541"/>
      <c r="RYQ36" s="541"/>
      <c r="RYR36" s="541"/>
      <c r="RYS36" s="16"/>
      <c r="RYT36" s="541"/>
      <c r="RYU36" s="541"/>
      <c r="RYV36" s="541"/>
      <c r="RYW36" s="16"/>
      <c r="RYX36" s="541"/>
      <c r="RYY36" s="541"/>
      <c r="RYZ36" s="541"/>
      <c r="RZA36" s="16"/>
      <c r="RZB36" s="541"/>
      <c r="RZC36" s="541"/>
      <c r="RZD36" s="541"/>
      <c r="RZE36" s="16"/>
      <c r="RZF36" s="541"/>
      <c r="RZG36" s="541"/>
      <c r="RZH36" s="541"/>
      <c r="RZI36" s="16"/>
      <c r="RZJ36" s="541"/>
      <c r="RZK36" s="541"/>
      <c r="RZL36" s="541"/>
      <c r="RZM36" s="16"/>
      <c r="RZN36" s="541"/>
      <c r="RZO36" s="541"/>
      <c r="RZP36" s="541"/>
      <c r="RZQ36" s="16"/>
      <c r="RZR36" s="541"/>
      <c r="RZS36" s="541"/>
      <c r="RZT36" s="541"/>
      <c r="RZU36" s="16"/>
      <c r="RZV36" s="541"/>
      <c r="RZW36" s="541"/>
      <c r="RZX36" s="541"/>
      <c r="RZY36" s="16"/>
      <c r="RZZ36" s="541"/>
      <c r="SAA36" s="541"/>
      <c r="SAB36" s="541"/>
      <c r="SAC36" s="16"/>
      <c r="SAD36" s="541"/>
      <c r="SAE36" s="541"/>
      <c r="SAF36" s="541"/>
      <c r="SAG36" s="16"/>
      <c r="SAH36" s="541"/>
      <c r="SAI36" s="541"/>
      <c r="SAJ36" s="541"/>
      <c r="SAK36" s="16"/>
      <c r="SAL36" s="541"/>
      <c r="SAM36" s="541"/>
      <c r="SAN36" s="541"/>
      <c r="SAO36" s="16"/>
      <c r="SAP36" s="541"/>
      <c r="SAQ36" s="541"/>
      <c r="SAR36" s="541"/>
      <c r="SAS36" s="16"/>
      <c r="SAT36" s="541"/>
      <c r="SAU36" s="541"/>
      <c r="SAV36" s="541"/>
      <c r="SAW36" s="16"/>
      <c r="SAX36" s="541"/>
      <c r="SAY36" s="541"/>
      <c r="SAZ36" s="541"/>
      <c r="SBA36" s="16"/>
      <c r="SBB36" s="541"/>
      <c r="SBC36" s="541"/>
      <c r="SBD36" s="541"/>
      <c r="SBE36" s="16"/>
      <c r="SBF36" s="541"/>
      <c r="SBG36" s="541"/>
      <c r="SBH36" s="541"/>
      <c r="SBI36" s="16"/>
      <c r="SBJ36" s="541"/>
      <c r="SBK36" s="541"/>
      <c r="SBL36" s="541"/>
      <c r="SBM36" s="16"/>
      <c r="SBN36" s="541"/>
      <c r="SBO36" s="541"/>
      <c r="SBP36" s="541"/>
      <c r="SBQ36" s="16"/>
      <c r="SBR36" s="541"/>
      <c r="SBS36" s="541"/>
      <c r="SBT36" s="541"/>
      <c r="SBU36" s="16"/>
      <c r="SBV36" s="541"/>
      <c r="SBW36" s="541"/>
      <c r="SBX36" s="541"/>
      <c r="SBY36" s="16"/>
      <c r="SBZ36" s="541"/>
      <c r="SCA36" s="541"/>
      <c r="SCB36" s="541"/>
      <c r="SCC36" s="16"/>
      <c r="SCD36" s="541"/>
      <c r="SCE36" s="541"/>
      <c r="SCF36" s="541"/>
      <c r="SCG36" s="16"/>
      <c r="SCH36" s="541"/>
      <c r="SCI36" s="541"/>
      <c r="SCJ36" s="541"/>
      <c r="SCK36" s="16"/>
      <c r="SCL36" s="541"/>
      <c r="SCM36" s="541"/>
      <c r="SCN36" s="541"/>
      <c r="SCO36" s="16"/>
      <c r="SCP36" s="541"/>
      <c r="SCQ36" s="541"/>
      <c r="SCR36" s="541"/>
      <c r="SCS36" s="16"/>
      <c r="SCT36" s="541"/>
      <c r="SCU36" s="541"/>
      <c r="SCV36" s="541"/>
      <c r="SCW36" s="16"/>
      <c r="SCX36" s="541"/>
      <c r="SCY36" s="541"/>
      <c r="SCZ36" s="541"/>
      <c r="SDA36" s="16"/>
      <c r="SDB36" s="541"/>
      <c r="SDC36" s="541"/>
      <c r="SDD36" s="541"/>
      <c r="SDE36" s="16"/>
      <c r="SDF36" s="541"/>
      <c r="SDG36" s="541"/>
      <c r="SDH36" s="541"/>
      <c r="SDI36" s="16"/>
      <c r="SDJ36" s="541"/>
      <c r="SDK36" s="541"/>
      <c r="SDL36" s="541"/>
      <c r="SDM36" s="16"/>
      <c r="SDN36" s="541"/>
      <c r="SDO36" s="541"/>
      <c r="SDP36" s="541"/>
      <c r="SDQ36" s="16"/>
      <c r="SDR36" s="541"/>
      <c r="SDS36" s="541"/>
      <c r="SDT36" s="541"/>
      <c r="SDU36" s="16"/>
      <c r="SDV36" s="541"/>
      <c r="SDW36" s="541"/>
      <c r="SDX36" s="541"/>
      <c r="SDY36" s="16"/>
      <c r="SDZ36" s="541"/>
      <c r="SEA36" s="541"/>
      <c r="SEB36" s="541"/>
      <c r="SEC36" s="16"/>
      <c r="SED36" s="541"/>
      <c r="SEE36" s="541"/>
      <c r="SEF36" s="541"/>
      <c r="SEG36" s="16"/>
      <c r="SEH36" s="541"/>
      <c r="SEI36" s="541"/>
      <c r="SEJ36" s="541"/>
      <c r="SEK36" s="16"/>
      <c r="SEL36" s="541"/>
      <c r="SEM36" s="541"/>
      <c r="SEN36" s="541"/>
      <c r="SEO36" s="16"/>
      <c r="SEP36" s="541"/>
      <c r="SEQ36" s="541"/>
      <c r="SER36" s="541"/>
      <c r="SES36" s="16"/>
      <c r="SET36" s="541"/>
      <c r="SEU36" s="541"/>
      <c r="SEV36" s="541"/>
      <c r="SEW36" s="16"/>
      <c r="SEX36" s="541"/>
      <c r="SEY36" s="541"/>
      <c r="SEZ36" s="541"/>
      <c r="SFA36" s="16"/>
      <c r="SFB36" s="541"/>
      <c r="SFC36" s="541"/>
      <c r="SFD36" s="541"/>
      <c r="SFE36" s="16"/>
      <c r="SFF36" s="541"/>
      <c r="SFG36" s="541"/>
      <c r="SFH36" s="541"/>
      <c r="SFI36" s="16"/>
      <c r="SFJ36" s="541"/>
      <c r="SFK36" s="541"/>
      <c r="SFL36" s="541"/>
      <c r="SFM36" s="16"/>
      <c r="SFN36" s="541"/>
      <c r="SFO36" s="541"/>
      <c r="SFP36" s="541"/>
      <c r="SFQ36" s="16"/>
      <c r="SFR36" s="541"/>
      <c r="SFS36" s="541"/>
      <c r="SFT36" s="541"/>
      <c r="SFU36" s="16"/>
      <c r="SFV36" s="541"/>
      <c r="SFW36" s="541"/>
      <c r="SFX36" s="541"/>
      <c r="SFY36" s="16"/>
      <c r="SFZ36" s="541"/>
      <c r="SGA36" s="541"/>
      <c r="SGB36" s="541"/>
      <c r="SGC36" s="16"/>
      <c r="SGD36" s="541"/>
      <c r="SGE36" s="541"/>
      <c r="SGF36" s="541"/>
      <c r="SGG36" s="16"/>
      <c r="SGH36" s="541"/>
      <c r="SGI36" s="541"/>
      <c r="SGJ36" s="541"/>
      <c r="SGK36" s="16"/>
      <c r="SGL36" s="541"/>
      <c r="SGM36" s="541"/>
      <c r="SGN36" s="541"/>
      <c r="SGO36" s="16"/>
      <c r="SGP36" s="541"/>
      <c r="SGQ36" s="541"/>
      <c r="SGR36" s="541"/>
      <c r="SGS36" s="16"/>
      <c r="SGT36" s="541"/>
      <c r="SGU36" s="541"/>
      <c r="SGV36" s="541"/>
      <c r="SGW36" s="16"/>
      <c r="SGX36" s="541"/>
      <c r="SGY36" s="541"/>
      <c r="SGZ36" s="541"/>
      <c r="SHA36" s="16"/>
      <c r="SHB36" s="541"/>
      <c r="SHC36" s="541"/>
      <c r="SHD36" s="541"/>
      <c r="SHE36" s="16"/>
      <c r="SHF36" s="541"/>
      <c r="SHG36" s="541"/>
      <c r="SHH36" s="541"/>
      <c r="SHI36" s="16"/>
      <c r="SHJ36" s="541"/>
      <c r="SHK36" s="541"/>
      <c r="SHL36" s="541"/>
      <c r="SHM36" s="16"/>
      <c r="SHN36" s="541"/>
      <c r="SHO36" s="541"/>
      <c r="SHP36" s="541"/>
      <c r="SHQ36" s="16"/>
      <c r="SHR36" s="541"/>
      <c r="SHS36" s="541"/>
      <c r="SHT36" s="541"/>
      <c r="SHU36" s="16"/>
      <c r="SHV36" s="541"/>
      <c r="SHW36" s="541"/>
      <c r="SHX36" s="541"/>
      <c r="SHY36" s="16"/>
      <c r="SHZ36" s="541"/>
      <c r="SIA36" s="541"/>
      <c r="SIB36" s="541"/>
      <c r="SIC36" s="16"/>
      <c r="SID36" s="541"/>
      <c r="SIE36" s="541"/>
      <c r="SIF36" s="541"/>
      <c r="SIG36" s="16"/>
      <c r="SIH36" s="541"/>
      <c r="SII36" s="541"/>
      <c r="SIJ36" s="541"/>
      <c r="SIK36" s="16"/>
      <c r="SIL36" s="541"/>
      <c r="SIM36" s="541"/>
      <c r="SIN36" s="541"/>
      <c r="SIO36" s="16"/>
      <c r="SIP36" s="541"/>
      <c r="SIQ36" s="541"/>
      <c r="SIR36" s="541"/>
      <c r="SIS36" s="16"/>
      <c r="SIT36" s="541"/>
      <c r="SIU36" s="541"/>
      <c r="SIV36" s="541"/>
      <c r="SIW36" s="16"/>
      <c r="SIX36" s="541"/>
      <c r="SIY36" s="541"/>
      <c r="SIZ36" s="541"/>
      <c r="SJA36" s="16"/>
      <c r="SJB36" s="541"/>
      <c r="SJC36" s="541"/>
      <c r="SJD36" s="541"/>
      <c r="SJE36" s="16"/>
      <c r="SJF36" s="541"/>
      <c r="SJG36" s="541"/>
      <c r="SJH36" s="541"/>
      <c r="SJI36" s="16"/>
      <c r="SJJ36" s="541"/>
      <c r="SJK36" s="541"/>
      <c r="SJL36" s="541"/>
      <c r="SJM36" s="16"/>
      <c r="SJN36" s="541"/>
      <c r="SJO36" s="541"/>
      <c r="SJP36" s="541"/>
      <c r="SJQ36" s="16"/>
      <c r="SJR36" s="541"/>
      <c r="SJS36" s="541"/>
      <c r="SJT36" s="541"/>
      <c r="SJU36" s="16"/>
      <c r="SJV36" s="541"/>
      <c r="SJW36" s="541"/>
      <c r="SJX36" s="541"/>
      <c r="SJY36" s="16"/>
      <c r="SJZ36" s="541"/>
      <c r="SKA36" s="541"/>
      <c r="SKB36" s="541"/>
      <c r="SKC36" s="16"/>
      <c r="SKD36" s="541"/>
      <c r="SKE36" s="541"/>
      <c r="SKF36" s="541"/>
      <c r="SKG36" s="16"/>
      <c r="SKH36" s="541"/>
      <c r="SKI36" s="541"/>
      <c r="SKJ36" s="541"/>
      <c r="SKK36" s="16"/>
      <c r="SKL36" s="541"/>
      <c r="SKM36" s="541"/>
      <c r="SKN36" s="541"/>
      <c r="SKO36" s="16"/>
      <c r="SKP36" s="541"/>
      <c r="SKQ36" s="541"/>
      <c r="SKR36" s="541"/>
      <c r="SKS36" s="16"/>
      <c r="SKT36" s="541"/>
      <c r="SKU36" s="541"/>
      <c r="SKV36" s="541"/>
      <c r="SKW36" s="16"/>
      <c r="SKX36" s="541"/>
      <c r="SKY36" s="541"/>
      <c r="SKZ36" s="541"/>
      <c r="SLA36" s="16"/>
      <c r="SLB36" s="541"/>
      <c r="SLC36" s="541"/>
      <c r="SLD36" s="541"/>
      <c r="SLE36" s="16"/>
      <c r="SLF36" s="541"/>
      <c r="SLG36" s="541"/>
      <c r="SLH36" s="541"/>
      <c r="SLI36" s="16"/>
      <c r="SLJ36" s="541"/>
      <c r="SLK36" s="541"/>
      <c r="SLL36" s="541"/>
      <c r="SLM36" s="16"/>
      <c r="SLN36" s="541"/>
      <c r="SLO36" s="541"/>
      <c r="SLP36" s="541"/>
      <c r="SLQ36" s="16"/>
      <c r="SLR36" s="541"/>
      <c r="SLS36" s="541"/>
      <c r="SLT36" s="541"/>
      <c r="SLU36" s="16"/>
      <c r="SLV36" s="541"/>
      <c r="SLW36" s="541"/>
      <c r="SLX36" s="541"/>
      <c r="SLY36" s="16"/>
      <c r="SLZ36" s="541"/>
      <c r="SMA36" s="541"/>
      <c r="SMB36" s="541"/>
      <c r="SMC36" s="16"/>
      <c r="SMD36" s="541"/>
      <c r="SME36" s="541"/>
      <c r="SMF36" s="541"/>
      <c r="SMG36" s="16"/>
      <c r="SMH36" s="541"/>
      <c r="SMI36" s="541"/>
      <c r="SMJ36" s="541"/>
      <c r="SMK36" s="16"/>
      <c r="SML36" s="541"/>
      <c r="SMM36" s="541"/>
      <c r="SMN36" s="541"/>
      <c r="SMO36" s="16"/>
      <c r="SMP36" s="541"/>
      <c r="SMQ36" s="541"/>
      <c r="SMR36" s="541"/>
      <c r="SMS36" s="16"/>
      <c r="SMT36" s="541"/>
      <c r="SMU36" s="541"/>
      <c r="SMV36" s="541"/>
      <c r="SMW36" s="16"/>
      <c r="SMX36" s="541"/>
      <c r="SMY36" s="541"/>
      <c r="SMZ36" s="541"/>
      <c r="SNA36" s="16"/>
      <c r="SNB36" s="541"/>
      <c r="SNC36" s="541"/>
      <c r="SND36" s="541"/>
      <c r="SNE36" s="16"/>
      <c r="SNF36" s="541"/>
      <c r="SNG36" s="541"/>
      <c r="SNH36" s="541"/>
      <c r="SNI36" s="16"/>
      <c r="SNJ36" s="541"/>
      <c r="SNK36" s="541"/>
      <c r="SNL36" s="541"/>
      <c r="SNM36" s="16"/>
      <c r="SNN36" s="541"/>
      <c r="SNO36" s="541"/>
      <c r="SNP36" s="541"/>
      <c r="SNQ36" s="16"/>
      <c r="SNR36" s="541"/>
      <c r="SNS36" s="541"/>
      <c r="SNT36" s="541"/>
      <c r="SNU36" s="16"/>
      <c r="SNV36" s="541"/>
      <c r="SNW36" s="541"/>
      <c r="SNX36" s="541"/>
      <c r="SNY36" s="16"/>
      <c r="SNZ36" s="541"/>
      <c r="SOA36" s="541"/>
      <c r="SOB36" s="541"/>
      <c r="SOC36" s="16"/>
      <c r="SOD36" s="541"/>
      <c r="SOE36" s="541"/>
      <c r="SOF36" s="541"/>
      <c r="SOG36" s="16"/>
      <c r="SOH36" s="541"/>
      <c r="SOI36" s="541"/>
      <c r="SOJ36" s="541"/>
      <c r="SOK36" s="16"/>
      <c r="SOL36" s="541"/>
      <c r="SOM36" s="541"/>
      <c r="SON36" s="541"/>
      <c r="SOO36" s="16"/>
      <c r="SOP36" s="541"/>
      <c r="SOQ36" s="541"/>
      <c r="SOR36" s="541"/>
      <c r="SOS36" s="16"/>
      <c r="SOT36" s="541"/>
      <c r="SOU36" s="541"/>
      <c r="SOV36" s="541"/>
      <c r="SOW36" s="16"/>
      <c r="SOX36" s="541"/>
      <c r="SOY36" s="541"/>
      <c r="SOZ36" s="541"/>
      <c r="SPA36" s="16"/>
      <c r="SPB36" s="541"/>
      <c r="SPC36" s="541"/>
      <c r="SPD36" s="541"/>
      <c r="SPE36" s="16"/>
      <c r="SPF36" s="541"/>
      <c r="SPG36" s="541"/>
      <c r="SPH36" s="541"/>
      <c r="SPI36" s="16"/>
      <c r="SPJ36" s="541"/>
      <c r="SPK36" s="541"/>
      <c r="SPL36" s="541"/>
      <c r="SPM36" s="16"/>
      <c r="SPN36" s="541"/>
      <c r="SPO36" s="541"/>
      <c r="SPP36" s="541"/>
      <c r="SPQ36" s="16"/>
      <c r="SPR36" s="541"/>
      <c r="SPS36" s="541"/>
      <c r="SPT36" s="541"/>
      <c r="SPU36" s="16"/>
      <c r="SPV36" s="541"/>
      <c r="SPW36" s="541"/>
      <c r="SPX36" s="541"/>
      <c r="SPY36" s="16"/>
      <c r="SPZ36" s="541"/>
      <c r="SQA36" s="541"/>
      <c r="SQB36" s="541"/>
      <c r="SQC36" s="16"/>
      <c r="SQD36" s="541"/>
      <c r="SQE36" s="541"/>
      <c r="SQF36" s="541"/>
      <c r="SQG36" s="16"/>
      <c r="SQH36" s="541"/>
      <c r="SQI36" s="541"/>
      <c r="SQJ36" s="541"/>
      <c r="SQK36" s="16"/>
      <c r="SQL36" s="541"/>
      <c r="SQM36" s="541"/>
      <c r="SQN36" s="541"/>
      <c r="SQO36" s="16"/>
      <c r="SQP36" s="541"/>
      <c r="SQQ36" s="541"/>
      <c r="SQR36" s="541"/>
      <c r="SQS36" s="16"/>
      <c r="SQT36" s="541"/>
      <c r="SQU36" s="541"/>
      <c r="SQV36" s="541"/>
      <c r="SQW36" s="16"/>
      <c r="SQX36" s="541"/>
      <c r="SQY36" s="541"/>
      <c r="SQZ36" s="541"/>
      <c r="SRA36" s="16"/>
      <c r="SRB36" s="541"/>
      <c r="SRC36" s="541"/>
      <c r="SRD36" s="541"/>
      <c r="SRE36" s="16"/>
      <c r="SRF36" s="541"/>
      <c r="SRG36" s="541"/>
      <c r="SRH36" s="541"/>
      <c r="SRI36" s="16"/>
      <c r="SRJ36" s="541"/>
      <c r="SRK36" s="541"/>
      <c r="SRL36" s="541"/>
      <c r="SRM36" s="16"/>
      <c r="SRN36" s="541"/>
      <c r="SRO36" s="541"/>
      <c r="SRP36" s="541"/>
      <c r="SRQ36" s="16"/>
      <c r="SRR36" s="541"/>
      <c r="SRS36" s="541"/>
      <c r="SRT36" s="541"/>
      <c r="SRU36" s="16"/>
      <c r="SRV36" s="541"/>
      <c r="SRW36" s="541"/>
      <c r="SRX36" s="541"/>
      <c r="SRY36" s="16"/>
      <c r="SRZ36" s="541"/>
      <c r="SSA36" s="541"/>
      <c r="SSB36" s="541"/>
      <c r="SSC36" s="16"/>
      <c r="SSD36" s="541"/>
      <c r="SSE36" s="541"/>
      <c r="SSF36" s="541"/>
      <c r="SSG36" s="16"/>
      <c r="SSH36" s="541"/>
      <c r="SSI36" s="541"/>
      <c r="SSJ36" s="541"/>
      <c r="SSK36" s="16"/>
      <c r="SSL36" s="541"/>
      <c r="SSM36" s="541"/>
      <c r="SSN36" s="541"/>
      <c r="SSO36" s="16"/>
      <c r="SSP36" s="541"/>
      <c r="SSQ36" s="541"/>
      <c r="SSR36" s="541"/>
      <c r="SSS36" s="16"/>
      <c r="SST36" s="541"/>
      <c r="SSU36" s="541"/>
      <c r="SSV36" s="541"/>
      <c r="SSW36" s="16"/>
      <c r="SSX36" s="541"/>
      <c r="SSY36" s="541"/>
      <c r="SSZ36" s="541"/>
      <c r="STA36" s="16"/>
      <c r="STB36" s="541"/>
      <c r="STC36" s="541"/>
      <c r="STD36" s="541"/>
      <c r="STE36" s="16"/>
      <c r="STF36" s="541"/>
      <c r="STG36" s="541"/>
      <c r="STH36" s="541"/>
      <c r="STI36" s="16"/>
      <c r="STJ36" s="541"/>
      <c r="STK36" s="541"/>
      <c r="STL36" s="541"/>
      <c r="STM36" s="16"/>
      <c r="STN36" s="541"/>
      <c r="STO36" s="541"/>
      <c r="STP36" s="541"/>
      <c r="STQ36" s="16"/>
      <c r="STR36" s="541"/>
      <c r="STS36" s="541"/>
      <c r="STT36" s="541"/>
      <c r="STU36" s="16"/>
      <c r="STV36" s="541"/>
      <c r="STW36" s="541"/>
      <c r="STX36" s="541"/>
      <c r="STY36" s="16"/>
      <c r="STZ36" s="541"/>
      <c r="SUA36" s="541"/>
      <c r="SUB36" s="541"/>
      <c r="SUC36" s="16"/>
      <c r="SUD36" s="541"/>
      <c r="SUE36" s="541"/>
      <c r="SUF36" s="541"/>
      <c r="SUG36" s="16"/>
      <c r="SUH36" s="541"/>
      <c r="SUI36" s="541"/>
      <c r="SUJ36" s="541"/>
      <c r="SUK36" s="16"/>
      <c r="SUL36" s="541"/>
      <c r="SUM36" s="541"/>
      <c r="SUN36" s="541"/>
      <c r="SUO36" s="16"/>
      <c r="SUP36" s="541"/>
      <c r="SUQ36" s="541"/>
      <c r="SUR36" s="541"/>
      <c r="SUS36" s="16"/>
      <c r="SUT36" s="541"/>
      <c r="SUU36" s="541"/>
      <c r="SUV36" s="541"/>
      <c r="SUW36" s="16"/>
      <c r="SUX36" s="541"/>
      <c r="SUY36" s="541"/>
      <c r="SUZ36" s="541"/>
      <c r="SVA36" s="16"/>
      <c r="SVB36" s="541"/>
      <c r="SVC36" s="541"/>
      <c r="SVD36" s="541"/>
      <c r="SVE36" s="16"/>
      <c r="SVF36" s="541"/>
      <c r="SVG36" s="541"/>
      <c r="SVH36" s="541"/>
      <c r="SVI36" s="16"/>
      <c r="SVJ36" s="541"/>
      <c r="SVK36" s="541"/>
      <c r="SVL36" s="541"/>
      <c r="SVM36" s="16"/>
      <c r="SVN36" s="541"/>
      <c r="SVO36" s="541"/>
      <c r="SVP36" s="541"/>
      <c r="SVQ36" s="16"/>
      <c r="SVR36" s="541"/>
      <c r="SVS36" s="541"/>
      <c r="SVT36" s="541"/>
      <c r="SVU36" s="16"/>
      <c r="SVV36" s="541"/>
      <c r="SVW36" s="541"/>
      <c r="SVX36" s="541"/>
      <c r="SVY36" s="16"/>
      <c r="SVZ36" s="541"/>
      <c r="SWA36" s="541"/>
      <c r="SWB36" s="541"/>
      <c r="SWC36" s="16"/>
      <c r="SWD36" s="541"/>
      <c r="SWE36" s="541"/>
      <c r="SWF36" s="541"/>
      <c r="SWG36" s="16"/>
      <c r="SWH36" s="541"/>
      <c r="SWI36" s="541"/>
      <c r="SWJ36" s="541"/>
      <c r="SWK36" s="16"/>
      <c r="SWL36" s="541"/>
      <c r="SWM36" s="541"/>
      <c r="SWN36" s="541"/>
      <c r="SWO36" s="16"/>
      <c r="SWP36" s="541"/>
      <c r="SWQ36" s="541"/>
      <c r="SWR36" s="541"/>
      <c r="SWS36" s="16"/>
      <c r="SWT36" s="541"/>
      <c r="SWU36" s="541"/>
      <c r="SWV36" s="541"/>
      <c r="SWW36" s="16"/>
      <c r="SWX36" s="541"/>
      <c r="SWY36" s="541"/>
      <c r="SWZ36" s="541"/>
      <c r="SXA36" s="16"/>
      <c r="SXB36" s="541"/>
      <c r="SXC36" s="541"/>
      <c r="SXD36" s="541"/>
      <c r="SXE36" s="16"/>
      <c r="SXF36" s="541"/>
      <c r="SXG36" s="541"/>
      <c r="SXH36" s="541"/>
      <c r="SXI36" s="16"/>
      <c r="SXJ36" s="541"/>
      <c r="SXK36" s="541"/>
      <c r="SXL36" s="541"/>
      <c r="SXM36" s="16"/>
      <c r="SXN36" s="541"/>
      <c r="SXO36" s="541"/>
      <c r="SXP36" s="541"/>
      <c r="SXQ36" s="16"/>
      <c r="SXR36" s="541"/>
      <c r="SXS36" s="541"/>
      <c r="SXT36" s="541"/>
      <c r="SXU36" s="16"/>
      <c r="SXV36" s="541"/>
      <c r="SXW36" s="541"/>
      <c r="SXX36" s="541"/>
      <c r="SXY36" s="16"/>
      <c r="SXZ36" s="541"/>
      <c r="SYA36" s="541"/>
      <c r="SYB36" s="541"/>
      <c r="SYC36" s="16"/>
      <c r="SYD36" s="541"/>
      <c r="SYE36" s="541"/>
      <c r="SYF36" s="541"/>
      <c r="SYG36" s="16"/>
      <c r="SYH36" s="541"/>
      <c r="SYI36" s="541"/>
      <c r="SYJ36" s="541"/>
      <c r="SYK36" s="16"/>
      <c r="SYL36" s="541"/>
      <c r="SYM36" s="541"/>
      <c r="SYN36" s="541"/>
      <c r="SYO36" s="16"/>
      <c r="SYP36" s="541"/>
      <c r="SYQ36" s="541"/>
      <c r="SYR36" s="541"/>
      <c r="SYS36" s="16"/>
      <c r="SYT36" s="541"/>
      <c r="SYU36" s="541"/>
      <c r="SYV36" s="541"/>
      <c r="SYW36" s="16"/>
      <c r="SYX36" s="541"/>
      <c r="SYY36" s="541"/>
      <c r="SYZ36" s="541"/>
      <c r="SZA36" s="16"/>
      <c r="SZB36" s="541"/>
      <c r="SZC36" s="541"/>
      <c r="SZD36" s="541"/>
      <c r="SZE36" s="16"/>
      <c r="SZF36" s="541"/>
      <c r="SZG36" s="541"/>
      <c r="SZH36" s="541"/>
      <c r="SZI36" s="16"/>
      <c r="SZJ36" s="541"/>
      <c r="SZK36" s="541"/>
      <c r="SZL36" s="541"/>
      <c r="SZM36" s="16"/>
      <c r="SZN36" s="541"/>
      <c r="SZO36" s="541"/>
      <c r="SZP36" s="541"/>
      <c r="SZQ36" s="16"/>
      <c r="SZR36" s="541"/>
      <c r="SZS36" s="541"/>
      <c r="SZT36" s="541"/>
      <c r="SZU36" s="16"/>
      <c r="SZV36" s="541"/>
      <c r="SZW36" s="541"/>
      <c r="SZX36" s="541"/>
      <c r="SZY36" s="16"/>
      <c r="SZZ36" s="541"/>
      <c r="TAA36" s="541"/>
      <c r="TAB36" s="541"/>
      <c r="TAC36" s="16"/>
      <c r="TAD36" s="541"/>
      <c r="TAE36" s="541"/>
      <c r="TAF36" s="541"/>
      <c r="TAG36" s="16"/>
      <c r="TAH36" s="541"/>
      <c r="TAI36" s="541"/>
      <c r="TAJ36" s="541"/>
      <c r="TAK36" s="16"/>
      <c r="TAL36" s="541"/>
      <c r="TAM36" s="541"/>
      <c r="TAN36" s="541"/>
      <c r="TAO36" s="16"/>
      <c r="TAP36" s="541"/>
      <c r="TAQ36" s="541"/>
      <c r="TAR36" s="541"/>
      <c r="TAS36" s="16"/>
      <c r="TAT36" s="541"/>
      <c r="TAU36" s="541"/>
      <c r="TAV36" s="541"/>
      <c r="TAW36" s="16"/>
      <c r="TAX36" s="541"/>
      <c r="TAY36" s="541"/>
      <c r="TAZ36" s="541"/>
      <c r="TBA36" s="16"/>
      <c r="TBB36" s="541"/>
      <c r="TBC36" s="541"/>
      <c r="TBD36" s="541"/>
      <c r="TBE36" s="16"/>
      <c r="TBF36" s="541"/>
      <c r="TBG36" s="541"/>
      <c r="TBH36" s="541"/>
      <c r="TBI36" s="16"/>
      <c r="TBJ36" s="541"/>
      <c r="TBK36" s="541"/>
      <c r="TBL36" s="541"/>
      <c r="TBM36" s="16"/>
      <c r="TBN36" s="541"/>
      <c r="TBO36" s="541"/>
      <c r="TBP36" s="541"/>
      <c r="TBQ36" s="16"/>
      <c r="TBR36" s="541"/>
      <c r="TBS36" s="541"/>
      <c r="TBT36" s="541"/>
      <c r="TBU36" s="16"/>
      <c r="TBV36" s="541"/>
      <c r="TBW36" s="541"/>
      <c r="TBX36" s="541"/>
      <c r="TBY36" s="16"/>
      <c r="TBZ36" s="541"/>
      <c r="TCA36" s="541"/>
      <c r="TCB36" s="541"/>
      <c r="TCC36" s="16"/>
      <c r="TCD36" s="541"/>
      <c r="TCE36" s="541"/>
      <c r="TCF36" s="541"/>
      <c r="TCG36" s="16"/>
      <c r="TCH36" s="541"/>
      <c r="TCI36" s="541"/>
      <c r="TCJ36" s="541"/>
      <c r="TCK36" s="16"/>
      <c r="TCL36" s="541"/>
      <c r="TCM36" s="541"/>
      <c r="TCN36" s="541"/>
      <c r="TCO36" s="16"/>
      <c r="TCP36" s="541"/>
      <c r="TCQ36" s="541"/>
      <c r="TCR36" s="541"/>
      <c r="TCS36" s="16"/>
      <c r="TCT36" s="541"/>
      <c r="TCU36" s="541"/>
      <c r="TCV36" s="541"/>
      <c r="TCW36" s="16"/>
      <c r="TCX36" s="541"/>
      <c r="TCY36" s="541"/>
      <c r="TCZ36" s="541"/>
      <c r="TDA36" s="16"/>
      <c r="TDB36" s="541"/>
      <c r="TDC36" s="541"/>
      <c r="TDD36" s="541"/>
      <c r="TDE36" s="16"/>
      <c r="TDF36" s="541"/>
      <c r="TDG36" s="541"/>
      <c r="TDH36" s="541"/>
      <c r="TDI36" s="16"/>
      <c r="TDJ36" s="541"/>
      <c r="TDK36" s="541"/>
      <c r="TDL36" s="541"/>
      <c r="TDM36" s="16"/>
      <c r="TDN36" s="541"/>
      <c r="TDO36" s="541"/>
      <c r="TDP36" s="541"/>
      <c r="TDQ36" s="16"/>
      <c r="TDR36" s="541"/>
      <c r="TDS36" s="541"/>
      <c r="TDT36" s="541"/>
      <c r="TDU36" s="16"/>
      <c r="TDV36" s="541"/>
      <c r="TDW36" s="541"/>
      <c r="TDX36" s="541"/>
      <c r="TDY36" s="16"/>
      <c r="TDZ36" s="541"/>
      <c r="TEA36" s="541"/>
      <c r="TEB36" s="541"/>
      <c r="TEC36" s="16"/>
      <c r="TED36" s="541"/>
      <c r="TEE36" s="541"/>
      <c r="TEF36" s="541"/>
      <c r="TEG36" s="16"/>
      <c r="TEH36" s="541"/>
      <c r="TEI36" s="541"/>
      <c r="TEJ36" s="541"/>
      <c r="TEK36" s="16"/>
      <c r="TEL36" s="541"/>
      <c r="TEM36" s="541"/>
      <c r="TEN36" s="541"/>
      <c r="TEO36" s="16"/>
      <c r="TEP36" s="541"/>
      <c r="TEQ36" s="541"/>
      <c r="TER36" s="541"/>
      <c r="TES36" s="16"/>
      <c r="TET36" s="541"/>
      <c r="TEU36" s="541"/>
      <c r="TEV36" s="541"/>
      <c r="TEW36" s="16"/>
      <c r="TEX36" s="541"/>
      <c r="TEY36" s="541"/>
      <c r="TEZ36" s="541"/>
      <c r="TFA36" s="16"/>
      <c r="TFB36" s="541"/>
      <c r="TFC36" s="541"/>
      <c r="TFD36" s="541"/>
      <c r="TFE36" s="16"/>
      <c r="TFF36" s="541"/>
      <c r="TFG36" s="541"/>
      <c r="TFH36" s="541"/>
      <c r="TFI36" s="16"/>
      <c r="TFJ36" s="541"/>
      <c r="TFK36" s="541"/>
      <c r="TFL36" s="541"/>
      <c r="TFM36" s="16"/>
      <c r="TFN36" s="541"/>
      <c r="TFO36" s="541"/>
      <c r="TFP36" s="541"/>
      <c r="TFQ36" s="16"/>
      <c r="TFR36" s="541"/>
      <c r="TFS36" s="541"/>
      <c r="TFT36" s="541"/>
      <c r="TFU36" s="16"/>
      <c r="TFV36" s="541"/>
      <c r="TFW36" s="541"/>
      <c r="TFX36" s="541"/>
      <c r="TFY36" s="16"/>
      <c r="TFZ36" s="541"/>
      <c r="TGA36" s="541"/>
      <c r="TGB36" s="541"/>
      <c r="TGC36" s="16"/>
      <c r="TGD36" s="541"/>
      <c r="TGE36" s="541"/>
      <c r="TGF36" s="541"/>
      <c r="TGG36" s="16"/>
      <c r="TGH36" s="541"/>
      <c r="TGI36" s="541"/>
      <c r="TGJ36" s="541"/>
      <c r="TGK36" s="16"/>
      <c r="TGL36" s="541"/>
      <c r="TGM36" s="541"/>
      <c r="TGN36" s="541"/>
      <c r="TGO36" s="16"/>
      <c r="TGP36" s="541"/>
      <c r="TGQ36" s="541"/>
      <c r="TGR36" s="541"/>
      <c r="TGS36" s="16"/>
      <c r="TGT36" s="541"/>
      <c r="TGU36" s="541"/>
      <c r="TGV36" s="541"/>
      <c r="TGW36" s="16"/>
      <c r="TGX36" s="541"/>
      <c r="TGY36" s="541"/>
      <c r="TGZ36" s="541"/>
      <c r="THA36" s="16"/>
      <c r="THB36" s="541"/>
      <c r="THC36" s="541"/>
      <c r="THD36" s="541"/>
      <c r="THE36" s="16"/>
      <c r="THF36" s="541"/>
      <c r="THG36" s="541"/>
      <c r="THH36" s="541"/>
      <c r="THI36" s="16"/>
      <c r="THJ36" s="541"/>
      <c r="THK36" s="541"/>
      <c r="THL36" s="541"/>
      <c r="THM36" s="16"/>
      <c r="THN36" s="541"/>
      <c r="THO36" s="541"/>
      <c r="THP36" s="541"/>
      <c r="THQ36" s="16"/>
      <c r="THR36" s="541"/>
      <c r="THS36" s="541"/>
      <c r="THT36" s="541"/>
      <c r="THU36" s="16"/>
      <c r="THV36" s="541"/>
      <c r="THW36" s="541"/>
      <c r="THX36" s="541"/>
      <c r="THY36" s="16"/>
      <c r="THZ36" s="541"/>
      <c r="TIA36" s="541"/>
      <c r="TIB36" s="541"/>
      <c r="TIC36" s="16"/>
      <c r="TID36" s="541"/>
      <c r="TIE36" s="541"/>
      <c r="TIF36" s="541"/>
      <c r="TIG36" s="16"/>
      <c r="TIH36" s="541"/>
      <c r="TII36" s="541"/>
      <c r="TIJ36" s="541"/>
      <c r="TIK36" s="16"/>
      <c r="TIL36" s="541"/>
      <c r="TIM36" s="541"/>
      <c r="TIN36" s="541"/>
      <c r="TIO36" s="16"/>
      <c r="TIP36" s="541"/>
      <c r="TIQ36" s="541"/>
      <c r="TIR36" s="541"/>
      <c r="TIS36" s="16"/>
      <c r="TIT36" s="541"/>
      <c r="TIU36" s="541"/>
      <c r="TIV36" s="541"/>
      <c r="TIW36" s="16"/>
      <c r="TIX36" s="541"/>
      <c r="TIY36" s="541"/>
      <c r="TIZ36" s="541"/>
      <c r="TJA36" s="16"/>
      <c r="TJB36" s="541"/>
      <c r="TJC36" s="541"/>
      <c r="TJD36" s="541"/>
      <c r="TJE36" s="16"/>
      <c r="TJF36" s="541"/>
      <c r="TJG36" s="541"/>
      <c r="TJH36" s="541"/>
      <c r="TJI36" s="16"/>
      <c r="TJJ36" s="541"/>
      <c r="TJK36" s="541"/>
      <c r="TJL36" s="541"/>
      <c r="TJM36" s="16"/>
      <c r="TJN36" s="541"/>
      <c r="TJO36" s="541"/>
      <c r="TJP36" s="541"/>
      <c r="TJQ36" s="16"/>
      <c r="TJR36" s="541"/>
      <c r="TJS36" s="541"/>
      <c r="TJT36" s="541"/>
      <c r="TJU36" s="16"/>
      <c r="TJV36" s="541"/>
      <c r="TJW36" s="541"/>
      <c r="TJX36" s="541"/>
      <c r="TJY36" s="16"/>
      <c r="TJZ36" s="541"/>
      <c r="TKA36" s="541"/>
      <c r="TKB36" s="541"/>
      <c r="TKC36" s="16"/>
      <c r="TKD36" s="541"/>
      <c r="TKE36" s="541"/>
      <c r="TKF36" s="541"/>
      <c r="TKG36" s="16"/>
      <c r="TKH36" s="541"/>
      <c r="TKI36" s="541"/>
      <c r="TKJ36" s="541"/>
      <c r="TKK36" s="16"/>
      <c r="TKL36" s="541"/>
      <c r="TKM36" s="541"/>
      <c r="TKN36" s="541"/>
      <c r="TKO36" s="16"/>
      <c r="TKP36" s="541"/>
      <c r="TKQ36" s="541"/>
      <c r="TKR36" s="541"/>
      <c r="TKS36" s="16"/>
      <c r="TKT36" s="541"/>
      <c r="TKU36" s="541"/>
      <c r="TKV36" s="541"/>
      <c r="TKW36" s="16"/>
      <c r="TKX36" s="541"/>
      <c r="TKY36" s="541"/>
      <c r="TKZ36" s="541"/>
      <c r="TLA36" s="16"/>
      <c r="TLB36" s="541"/>
      <c r="TLC36" s="541"/>
      <c r="TLD36" s="541"/>
      <c r="TLE36" s="16"/>
      <c r="TLF36" s="541"/>
      <c r="TLG36" s="541"/>
      <c r="TLH36" s="541"/>
      <c r="TLI36" s="16"/>
      <c r="TLJ36" s="541"/>
      <c r="TLK36" s="541"/>
      <c r="TLL36" s="541"/>
      <c r="TLM36" s="16"/>
      <c r="TLN36" s="541"/>
      <c r="TLO36" s="541"/>
      <c r="TLP36" s="541"/>
      <c r="TLQ36" s="16"/>
      <c r="TLR36" s="541"/>
      <c r="TLS36" s="541"/>
      <c r="TLT36" s="541"/>
      <c r="TLU36" s="16"/>
      <c r="TLV36" s="541"/>
      <c r="TLW36" s="541"/>
      <c r="TLX36" s="541"/>
      <c r="TLY36" s="16"/>
      <c r="TLZ36" s="541"/>
      <c r="TMA36" s="541"/>
      <c r="TMB36" s="541"/>
      <c r="TMC36" s="16"/>
      <c r="TMD36" s="541"/>
      <c r="TME36" s="541"/>
      <c r="TMF36" s="541"/>
      <c r="TMG36" s="16"/>
      <c r="TMH36" s="541"/>
      <c r="TMI36" s="541"/>
      <c r="TMJ36" s="541"/>
      <c r="TMK36" s="16"/>
      <c r="TML36" s="541"/>
      <c r="TMM36" s="541"/>
      <c r="TMN36" s="541"/>
      <c r="TMO36" s="16"/>
      <c r="TMP36" s="541"/>
      <c r="TMQ36" s="541"/>
      <c r="TMR36" s="541"/>
      <c r="TMS36" s="16"/>
      <c r="TMT36" s="541"/>
      <c r="TMU36" s="541"/>
      <c r="TMV36" s="541"/>
      <c r="TMW36" s="16"/>
      <c r="TMX36" s="541"/>
      <c r="TMY36" s="541"/>
      <c r="TMZ36" s="541"/>
      <c r="TNA36" s="16"/>
      <c r="TNB36" s="541"/>
      <c r="TNC36" s="541"/>
      <c r="TND36" s="541"/>
      <c r="TNE36" s="16"/>
      <c r="TNF36" s="541"/>
      <c r="TNG36" s="541"/>
      <c r="TNH36" s="541"/>
      <c r="TNI36" s="16"/>
      <c r="TNJ36" s="541"/>
      <c r="TNK36" s="541"/>
      <c r="TNL36" s="541"/>
      <c r="TNM36" s="16"/>
      <c r="TNN36" s="541"/>
      <c r="TNO36" s="541"/>
      <c r="TNP36" s="541"/>
      <c r="TNQ36" s="16"/>
      <c r="TNR36" s="541"/>
      <c r="TNS36" s="541"/>
      <c r="TNT36" s="541"/>
      <c r="TNU36" s="16"/>
      <c r="TNV36" s="541"/>
      <c r="TNW36" s="541"/>
      <c r="TNX36" s="541"/>
      <c r="TNY36" s="16"/>
      <c r="TNZ36" s="541"/>
      <c r="TOA36" s="541"/>
      <c r="TOB36" s="541"/>
      <c r="TOC36" s="16"/>
      <c r="TOD36" s="541"/>
      <c r="TOE36" s="541"/>
      <c r="TOF36" s="541"/>
      <c r="TOG36" s="16"/>
      <c r="TOH36" s="541"/>
      <c r="TOI36" s="541"/>
      <c r="TOJ36" s="541"/>
      <c r="TOK36" s="16"/>
      <c r="TOL36" s="541"/>
      <c r="TOM36" s="541"/>
      <c r="TON36" s="541"/>
      <c r="TOO36" s="16"/>
      <c r="TOP36" s="541"/>
      <c r="TOQ36" s="541"/>
      <c r="TOR36" s="541"/>
      <c r="TOS36" s="16"/>
      <c r="TOT36" s="541"/>
      <c r="TOU36" s="541"/>
      <c r="TOV36" s="541"/>
      <c r="TOW36" s="16"/>
      <c r="TOX36" s="541"/>
      <c r="TOY36" s="541"/>
      <c r="TOZ36" s="541"/>
      <c r="TPA36" s="16"/>
      <c r="TPB36" s="541"/>
      <c r="TPC36" s="541"/>
      <c r="TPD36" s="541"/>
      <c r="TPE36" s="16"/>
      <c r="TPF36" s="541"/>
      <c r="TPG36" s="541"/>
      <c r="TPH36" s="541"/>
      <c r="TPI36" s="16"/>
      <c r="TPJ36" s="541"/>
      <c r="TPK36" s="541"/>
      <c r="TPL36" s="541"/>
      <c r="TPM36" s="16"/>
      <c r="TPN36" s="541"/>
      <c r="TPO36" s="541"/>
      <c r="TPP36" s="541"/>
      <c r="TPQ36" s="16"/>
      <c r="TPR36" s="541"/>
      <c r="TPS36" s="541"/>
      <c r="TPT36" s="541"/>
      <c r="TPU36" s="16"/>
      <c r="TPV36" s="541"/>
      <c r="TPW36" s="541"/>
      <c r="TPX36" s="541"/>
      <c r="TPY36" s="16"/>
      <c r="TPZ36" s="541"/>
      <c r="TQA36" s="541"/>
      <c r="TQB36" s="541"/>
      <c r="TQC36" s="16"/>
      <c r="TQD36" s="541"/>
      <c r="TQE36" s="541"/>
      <c r="TQF36" s="541"/>
      <c r="TQG36" s="16"/>
      <c r="TQH36" s="541"/>
      <c r="TQI36" s="541"/>
      <c r="TQJ36" s="541"/>
      <c r="TQK36" s="16"/>
      <c r="TQL36" s="541"/>
      <c r="TQM36" s="541"/>
      <c r="TQN36" s="541"/>
      <c r="TQO36" s="16"/>
      <c r="TQP36" s="541"/>
      <c r="TQQ36" s="541"/>
      <c r="TQR36" s="541"/>
      <c r="TQS36" s="16"/>
      <c r="TQT36" s="541"/>
      <c r="TQU36" s="541"/>
      <c r="TQV36" s="541"/>
      <c r="TQW36" s="16"/>
      <c r="TQX36" s="541"/>
      <c r="TQY36" s="541"/>
      <c r="TQZ36" s="541"/>
      <c r="TRA36" s="16"/>
      <c r="TRB36" s="541"/>
      <c r="TRC36" s="541"/>
      <c r="TRD36" s="541"/>
      <c r="TRE36" s="16"/>
      <c r="TRF36" s="541"/>
      <c r="TRG36" s="541"/>
      <c r="TRH36" s="541"/>
      <c r="TRI36" s="16"/>
      <c r="TRJ36" s="541"/>
      <c r="TRK36" s="541"/>
      <c r="TRL36" s="541"/>
      <c r="TRM36" s="16"/>
      <c r="TRN36" s="541"/>
      <c r="TRO36" s="541"/>
      <c r="TRP36" s="541"/>
      <c r="TRQ36" s="16"/>
      <c r="TRR36" s="541"/>
      <c r="TRS36" s="541"/>
      <c r="TRT36" s="541"/>
      <c r="TRU36" s="16"/>
      <c r="TRV36" s="541"/>
      <c r="TRW36" s="541"/>
      <c r="TRX36" s="541"/>
      <c r="TRY36" s="16"/>
      <c r="TRZ36" s="541"/>
      <c r="TSA36" s="541"/>
      <c r="TSB36" s="541"/>
      <c r="TSC36" s="16"/>
      <c r="TSD36" s="541"/>
      <c r="TSE36" s="541"/>
      <c r="TSF36" s="541"/>
      <c r="TSG36" s="16"/>
      <c r="TSH36" s="541"/>
      <c r="TSI36" s="541"/>
      <c r="TSJ36" s="541"/>
      <c r="TSK36" s="16"/>
      <c r="TSL36" s="541"/>
      <c r="TSM36" s="541"/>
      <c r="TSN36" s="541"/>
      <c r="TSO36" s="16"/>
      <c r="TSP36" s="541"/>
      <c r="TSQ36" s="541"/>
      <c r="TSR36" s="541"/>
      <c r="TSS36" s="16"/>
      <c r="TST36" s="541"/>
      <c r="TSU36" s="541"/>
      <c r="TSV36" s="541"/>
      <c r="TSW36" s="16"/>
      <c r="TSX36" s="541"/>
      <c r="TSY36" s="541"/>
      <c r="TSZ36" s="541"/>
      <c r="TTA36" s="16"/>
      <c r="TTB36" s="541"/>
      <c r="TTC36" s="541"/>
      <c r="TTD36" s="541"/>
      <c r="TTE36" s="16"/>
      <c r="TTF36" s="541"/>
      <c r="TTG36" s="541"/>
      <c r="TTH36" s="541"/>
      <c r="TTI36" s="16"/>
      <c r="TTJ36" s="541"/>
      <c r="TTK36" s="541"/>
      <c r="TTL36" s="541"/>
      <c r="TTM36" s="16"/>
      <c r="TTN36" s="541"/>
      <c r="TTO36" s="541"/>
      <c r="TTP36" s="541"/>
      <c r="TTQ36" s="16"/>
      <c r="TTR36" s="541"/>
      <c r="TTS36" s="541"/>
      <c r="TTT36" s="541"/>
      <c r="TTU36" s="16"/>
      <c r="TTV36" s="541"/>
      <c r="TTW36" s="541"/>
      <c r="TTX36" s="541"/>
      <c r="TTY36" s="16"/>
      <c r="TTZ36" s="541"/>
      <c r="TUA36" s="541"/>
      <c r="TUB36" s="541"/>
      <c r="TUC36" s="16"/>
      <c r="TUD36" s="541"/>
      <c r="TUE36" s="541"/>
      <c r="TUF36" s="541"/>
      <c r="TUG36" s="16"/>
      <c r="TUH36" s="541"/>
      <c r="TUI36" s="541"/>
      <c r="TUJ36" s="541"/>
      <c r="TUK36" s="16"/>
      <c r="TUL36" s="541"/>
      <c r="TUM36" s="541"/>
      <c r="TUN36" s="541"/>
      <c r="TUO36" s="16"/>
      <c r="TUP36" s="541"/>
      <c r="TUQ36" s="541"/>
      <c r="TUR36" s="541"/>
      <c r="TUS36" s="16"/>
      <c r="TUT36" s="541"/>
      <c r="TUU36" s="541"/>
      <c r="TUV36" s="541"/>
      <c r="TUW36" s="16"/>
      <c r="TUX36" s="541"/>
      <c r="TUY36" s="541"/>
      <c r="TUZ36" s="541"/>
      <c r="TVA36" s="16"/>
      <c r="TVB36" s="541"/>
      <c r="TVC36" s="541"/>
      <c r="TVD36" s="541"/>
      <c r="TVE36" s="16"/>
      <c r="TVF36" s="541"/>
      <c r="TVG36" s="541"/>
      <c r="TVH36" s="541"/>
      <c r="TVI36" s="16"/>
      <c r="TVJ36" s="541"/>
      <c r="TVK36" s="541"/>
      <c r="TVL36" s="541"/>
      <c r="TVM36" s="16"/>
      <c r="TVN36" s="541"/>
      <c r="TVO36" s="541"/>
      <c r="TVP36" s="541"/>
      <c r="TVQ36" s="16"/>
      <c r="TVR36" s="541"/>
      <c r="TVS36" s="541"/>
      <c r="TVT36" s="541"/>
      <c r="TVU36" s="16"/>
      <c r="TVV36" s="541"/>
      <c r="TVW36" s="541"/>
      <c r="TVX36" s="541"/>
      <c r="TVY36" s="16"/>
      <c r="TVZ36" s="541"/>
      <c r="TWA36" s="541"/>
      <c r="TWB36" s="541"/>
      <c r="TWC36" s="16"/>
      <c r="TWD36" s="541"/>
      <c r="TWE36" s="541"/>
      <c r="TWF36" s="541"/>
      <c r="TWG36" s="16"/>
      <c r="TWH36" s="541"/>
      <c r="TWI36" s="541"/>
      <c r="TWJ36" s="541"/>
      <c r="TWK36" s="16"/>
      <c r="TWL36" s="541"/>
      <c r="TWM36" s="541"/>
      <c r="TWN36" s="541"/>
      <c r="TWO36" s="16"/>
      <c r="TWP36" s="541"/>
      <c r="TWQ36" s="541"/>
      <c r="TWR36" s="541"/>
      <c r="TWS36" s="16"/>
      <c r="TWT36" s="541"/>
      <c r="TWU36" s="541"/>
      <c r="TWV36" s="541"/>
      <c r="TWW36" s="16"/>
      <c r="TWX36" s="541"/>
      <c r="TWY36" s="541"/>
      <c r="TWZ36" s="541"/>
      <c r="TXA36" s="16"/>
      <c r="TXB36" s="541"/>
      <c r="TXC36" s="541"/>
      <c r="TXD36" s="541"/>
      <c r="TXE36" s="16"/>
      <c r="TXF36" s="541"/>
      <c r="TXG36" s="541"/>
      <c r="TXH36" s="541"/>
      <c r="TXI36" s="16"/>
      <c r="TXJ36" s="541"/>
      <c r="TXK36" s="541"/>
      <c r="TXL36" s="541"/>
      <c r="TXM36" s="16"/>
      <c r="TXN36" s="541"/>
      <c r="TXO36" s="541"/>
      <c r="TXP36" s="541"/>
      <c r="TXQ36" s="16"/>
      <c r="TXR36" s="541"/>
      <c r="TXS36" s="541"/>
      <c r="TXT36" s="541"/>
      <c r="TXU36" s="16"/>
      <c r="TXV36" s="541"/>
      <c r="TXW36" s="541"/>
      <c r="TXX36" s="541"/>
      <c r="TXY36" s="16"/>
      <c r="TXZ36" s="541"/>
      <c r="TYA36" s="541"/>
      <c r="TYB36" s="541"/>
      <c r="TYC36" s="16"/>
      <c r="TYD36" s="541"/>
      <c r="TYE36" s="541"/>
      <c r="TYF36" s="541"/>
      <c r="TYG36" s="16"/>
      <c r="TYH36" s="541"/>
      <c r="TYI36" s="541"/>
      <c r="TYJ36" s="541"/>
      <c r="TYK36" s="16"/>
      <c r="TYL36" s="541"/>
      <c r="TYM36" s="541"/>
      <c r="TYN36" s="541"/>
      <c r="TYO36" s="16"/>
      <c r="TYP36" s="541"/>
      <c r="TYQ36" s="541"/>
      <c r="TYR36" s="541"/>
      <c r="TYS36" s="16"/>
      <c r="TYT36" s="541"/>
      <c r="TYU36" s="541"/>
      <c r="TYV36" s="541"/>
      <c r="TYW36" s="16"/>
      <c r="TYX36" s="541"/>
      <c r="TYY36" s="541"/>
      <c r="TYZ36" s="541"/>
      <c r="TZA36" s="16"/>
      <c r="TZB36" s="541"/>
      <c r="TZC36" s="541"/>
      <c r="TZD36" s="541"/>
      <c r="TZE36" s="16"/>
      <c r="TZF36" s="541"/>
      <c r="TZG36" s="541"/>
      <c r="TZH36" s="541"/>
      <c r="TZI36" s="16"/>
      <c r="TZJ36" s="541"/>
      <c r="TZK36" s="541"/>
      <c r="TZL36" s="541"/>
      <c r="TZM36" s="16"/>
      <c r="TZN36" s="541"/>
      <c r="TZO36" s="541"/>
      <c r="TZP36" s="541"/>
      <c r="TZQ36" s="16"/>
      <c r="TZR36" s="541"/>
      <c r="TZS36" s="541"/>
      <c r="TZT36" s="541"/>
      <c r="TZU36" s="16"/>
      <c r="TZV36" s="541"/>
      <c r="TZW36" s="541"/>
      <c r="TZX36" s="541"/>
      <c r="TZY36" s="16"/>
      <c r="TZZ36" s="541"/>
      <c r="UAA36" s="541"/>
      <c r="UAB36" s="541"/>
      <c r="UAC36" s="16"/>
      <c r="UAD36" s="541"/>
      <c r="UAE36" s="541"/>
      <c r="UAF36" s="541"/>
      <c r="UAG36" s="16"/>
      <c r="UAH36" s="541"/>
      <c r="UAI36" s="541"/>
      <c r="UAJ36" s="541"/>
      <c r="UAK36" s="16"/>
      <c r="UAL36" s="541"/>
      <c r="UAM36" s="541"/>
      <c r="UAN36" s="541"/>
      <c r="UAO36" s="16"/>
      <c r="UAP36" s="541"/>
      <c r="UAQ36" s="541"/>
      <c r="UAR36" s="541"/>
      <c r="UAS36" s="16"/>
      <c r="UAT36" s="541"/>
      <c r="UAU36" s="541"/>
      <c r="UAV36" s="541"/>
      <c r="UAW36" s="16"/>
      <c r="UAX36" s="541"/>
      <c r="UAY36" s="541"/>
      <c r="UAZ36" s="541"/>
      <c r="UBA36" s="16"/>
      <c r="UBB36" s="541"/>
      <c r="UBC36" s="541"/>
      <c r="UBD36" s="541"/>
      <c r="UBE36" s="16"/>
      <c r="UBF36" s="541"/>
      <c r="UBG36" s="541"/>
      <c r="UBH36" s="541"/>
      <c r="UBI36" s="16"/>
      <c r="UBJ36" s="541"/>
      <c r="UBK36" s="541"/>
      <c r="UBL36" s="541"/>
      <c r="UBM36" s="16"/>
      <c r="UBN36" s="541"/>
      <c r="UBO36" s="541"/>
      <c r="UBP36" s="541"/>
      <c r="UBQ36" s="16"/>
      <c r="UBR36" s="541"/>
      <c r="UBS36" s="541"/>
      <c r="UBT36" s="541"/>
      <c r="UBU36" s="16"/>
      <c r="UBV36" s="541"/>
      <c r="UBW36" s="541"/>
      <c r="UBX36" s="541"/>
      <c r="UBY36" s="16"/>
      <c r="UBZ36" s="541"/>
      <c r="UCA36" s="541"/>
      <c r="UCB36" s="541"/>
      <c r="UCC36" s="16"/>
      <c r="UCD36" s="541"/>
      <c r="UCE36" s="541"/>
      <c r="UCF36" s="541"/>
      <c r="UCG36" s="16"/>
      <c r="UCH36" s="541"/>
      <c r="UCI36" s="541"/>
      <c r="UCJ36" s="541"/>
      <c r="UCK36" s="16"/>
      <c r="UCL36" s="541"/>
      <c r="UCM36" s="541"/>
      <c r="UCN36" s="541"/>
      <c r="UCO36" s="16"/>
      <c r="UCP36" s="541"/>
      <c r="UCQ36" s="541"/>
      <c r="UCR36" s="541"/>
      <c r="UCS36" s="16"/>
      <c r="UCT36" s="541"/>
      <c r="UCU36" s="541"/>
      <c r="UCV36" s="541"/>
      <c r="UCW36" s="16"/>
      <c r="UCX36" s="541"/>
      <c r="UCY36" s="541"/>
      <c r="UCZ36" s="541"/>
      <c r="UDA36" s="16"/>
      <c r="UDB36" s="541"/>
      <c r="UDC36" s="541"/>
      <c r="UDD36" s="541"/>
      <c r="UDE36" s="16"/>
      <c r="UDF36" s="541"/>
      <c r="UDG36" s="541"/>
      <c r="UDH36" s="541"/>
      <c r="UDI36" s="16"/>
      <c r="UDJ36" s="541"/>
      <c r="UDK36" s="541"/>
      <c r="UDL36" s="541"/>
      <c r="UDM36" s="16"/>
      <c r="UDN36" s="541"/>
      <c r="UDO36" s="541"/>
      <c r="UDP36" s="541"/>
      <c r="UDQ36" s="16"/>
      <c r="UDR36" s="541"/>
      <c r="UDS36" s="541"/>
      <c r="UDT36" s="541"/>
      <c r="UDU36" s="16"/>
      <c r="UDV36" s="541"/>
      <c r="UDW36" s="541"/>
      <c r="UDX36" s="541"/>
      <c r="UDY36" s="16"/>
      <c r="UDZ36" s="541"/>
      <c r="UEA36" s="541"/>
      <c r="UEB36" s="541"/>
      <c r="UEC36" s="16"/>
      <c r="UED36" s="541"/>
      <c r="UEE36" s="541"/>
      <c r="UEF36" s="541"/>
      <c r="UEG36" s="16"/>
      <c r="UEH36" s="541"/>
      <c r="UEI36" s="541"/>
      <c r="UEJ36" s="541"/>
      <c r="UEK36" s="16"/>
      <c r="UEL36" s="541"/>
      <c r="UEM36" s="541"/>
      <c r="UEN36" s="541"/>
      <c r="UEO36" s="16"/>
      <c r="UEP36" s="541"/>
      <c r="UEQ36" s="541"/>
      <c r="UER36" s="541"/>
      <c r="UES36" s="16"/>
      <c r="UET36" s="541"/>
      <c r="UEU36" s="541"/>
      <c r="UEV36" s="541"/>
      <c r="UEW36" s="16"/>
      <c r="UEX36" s="541"/>
      <c r="UEY36" s="541"/>
      <c r="UEZ36" s="541"/>
      <c r="UFA36" s="16"/>
      <c r="UFB36" s="541"/>
      <c r="UFC36" s="541"/>
      <c r="UFD36" s="541"/>
      <c r="UFE36" s="16"/>
      <c r="UFF36" s="541"/>
      <c r="UFG36" s="541"/>
      <c r="UFH36" s="541"/>
      <c r="UFI36" s="16"/>
      <c r="UFJ36" s="541"/>
      <c r="UFK36" s="541"/>
      <c r="UFL36" s="541"/>
      <c r="UFM36" s="16"/>
      <c r="UFN36" s="541"/>
      <c r="UFO36" s="541"/>
      <c r="UFP36" s="541"/>
      <c r="UFQ36" s="16"/>
      <c r="UFR36" s="541"/>
      <c r="UFS36" s="541"/>
      <c r="UFT36" s="541"/>
      <c r="UFU36" s="16"/>
      <c r="UFV36" s="541"/>
      <c r="UFW36" s="541"/>
      <c r="UFX36" s="541"/>
      <c r="UFY36" s="16"/>
      <c r="UFZ36" s="541"/>
      <c r="UGA36" s="541"/>
      <c r="UGB36" s="541"/>
      <c r="UGC36" s="16"/>
      <c r="UGD36" s="541"/>
      <c r="UGE36" s="541"/>
      <c r="UGF36" s="541"/>
      <c r="UGG36" s="16"/>
      <c r="UGH36" s="541"/>
      <c r="UGI36" s="541"/>
      <c r="UGJ36" s="541"/>
      <c r="UGK36" s="16"/>
      <c r="UGL36" s="541"/>
      <c r="UGM36" s="541"/>
      <c r="UGN36" s="541"/>
      <c r="UGO36" s="16"/>
      <c r="UGP36" s="541"/>
      <c r="UGQ36" s="541"/>
      <c r="UGR36" s="541"/>
      <c r="UGS36" s="16"/>
      <c r="UGT36" s="541"/>
      <c r="UGU36" s="541"/>
      <c r="UGV36" s="541"/>
      <c r="UGW36" s="16"/>
      <c r="UGX36" s="541"/>
      <c r="UGY36" s="541"/>
      <c r="UGZ36" s="541"/>
      <c r="UHA36" s="16"/>
      <c r="UHB36" s="541"/>
      <c r="UHC36" s="541"/>
      <c r="UHD36" s="541"/>
      <c r="UHE36" s="16"/>
      <c r="UHF36" s="541"/>
      <c r="UHG36" s="541"/>
      <c r="UHH36" s="541"/>
      <c r="UHI36" s="16"/>
      <c r="UHJ36" s="541"/>
      <c r="UHK36" s="541"/>
      <c r="UHL36" s="541"/>
      <c r="UHM36" s="16"/>
      <c r="UHN36" s="541"/>
      <c r="UHO36" s="541"/>
      <c r="UHP36" s="541"/>
      <c r="UHQ36" s="16"/>
      <c r="UHR36" s="541"/>
      <c r="UHS36" s="541"/>
      <c r="UHT36" s="541"/>
      <c r="UHU36" s="16"/>
      <c r="UHV36" s="541"/>
      <c r="UHW36" s="541"/>
      <c r="UHX36" s="541"/>
      <c r="UHY36" s="16"/>
      <c r="UHZ36" s="541"/>
      <c r="UIA36" s="541"/>
      <c r="UIB36" s="541"/>
      <c r="UIC36" s="16"/>
      <c r="UID36" s="541"/>
      <c r="UIE36" s="541"/>
      <c r="UIF36" s="541"/>
      <c r="UIG36" s="16"/>
      <c r="UIH36" s="541"/>
      <c r="UII36" s="541"/>
      <c r="UIJ36" s="541"/>
      <c r="UIK36" s="16"/>
      <c r="UIL36" s="541"/>
      <c r="UIM36" s="541"/>
      <c r="UIN36" s="541"/>
      <c r="UIO36" s="16"/>
      <c r="UIP36" s="541"/>
      <c r="UIQ36" s="541"/>
      <c r="UIR36" s="541"/>
      <c r="UIS36" s="16"/>
      <c r="UIT36" s="541"/>
      <c r="UIU36" s="541"/>
      <c r="UIV36" s="541"/>
      <c r="UIW36" s="16"/>
      <c r="UIX36" s="541"/>
      <c r="UIY36" s="541"/>
      <c r="UIZ36" s="541"/>
      <c r="UJA36" s="16"/>
      <c r="UJB36" s="541"/>
      <c r="UJC36" s="541"/>
      <c r="UJD36" s="541"/>
      <c r="UJE36" s="16"/>
      <c r="UJF36" s="541"/>
      <c r="UJG36" s="541"/>
      <c r="UJH36" s="541"/>
      <c r="UJI36" s="16"/>
      <c r="UJJ36" s="541"/>
      <c r="UJK36" s="541"/>
      <c r="UJL36" s="541"/>
      <c r="UJM36" s="16"/>
      <c r="UJN36" s="541"/>
      <c r="UJO36" s="541"/>
      <c r="UJP36" s="541"/>
      <c r="UJQ36" s="16"/>
      <c r="UJR36" s="541"/>
      <c r="UJS36" s="541"/>
      <c r="UJT36" s="541"/>
      <c r="UJU36" s="16"/>
      <c r="UJV36" s="541"/>
      <c r="UJW36" s="541"/>
      <c r="UJX36" s="541"/>
      <c r="UJY36" s="16"/>
      <c r="UJZ36" s="541"/>
      <c r="UKA36" s="541"/>
      <c r="UKB36" s="541"/>
      <c r="UKC36" s="16"/>
      <c r="UKD36" s="541"/>
      <c r="UKE36" s="541"/>
      <c r="UKF36" s="541"/>
      <c r="UKG36" s="16"/>
      <c r="UKH36" s="541"/>
      <c r="UKI36" s="541"/>
      <c r="UKJ36" s="541"/>
      <c r="UKK36" s="16"/>
      <c r="UKL36" s="541"/>
      <c r="UKM36" s="541"/>
      <c r="UKN36" s="541"/>
      <c r="UKO36" s="16"/>
      <c r="UKP36" s="541"/>
      <c r="UKQ36" s="541"/>
      <c r="UKR36" s="541"/>
      <c r="UKS36" s="16"/>
      <c r="UKT36" s="541"/>
      <c r="UKU36" s="541"/>
      <c r="UKV36" s="541"/>
      <c r="UKW36" s="16"/>
      <c r="UKX36" s="541"/>
      <c r="UKY36" s="541"/>
      <c r="UKZ36" s="541"/>
      <c r="ULA36" s="16"/>
      <c r="ULB36" s="541"/>
      <c r="ULC36" s="541"/>
      <c r="ULD36" s="541"/>
      <c r="ULE36" s="16"/>
      <c r="ULF36" s="541"/>
      <c r="ULG36" s="541"/>
      <c r="ULH36" s="541"/>
      <c r="ULI36" s="16"/>
      <c r="ULJ36" s="541"/>
      <c r="ULK36" s="541"/>
      <c r="ULL36" s="541"/>
      <c r="ULM36" s="16"/>
      <c r="ULN36" s="541"/>
      <c r="ULO36" s="541"/>
      <c r="ULP36" s="541"/>
      <c r="ULQ36" s="16"/>
      <c r="ULR36" s="541"/>
      <c r="ULS36" s="541"/>
      <c r="ULT36" s="541"/>
      <c r="ULU36" s="16"/>
      <c r="ULV36" s="541"/>
      <c r="ULW36" s="541"/>
      <c r="ULX36" s="541"/>
      <c r="ULY36" s="16"/>
      <c r="ULZ36" s="541"/>
      <c r="UMA36" s="541"/>
      <c r="UMB36" s="541"/>
      <c r="UMC36" s="16"/>
      <c r="UMD36" s="541"/>
      <c r="UME36" s="541"/>
      <c r="UMF36" s="541"/>
      <c r="UMG36" s="16"/>
      <c r="UMH36" s="541"/>
      <c r="UMI36" s="541"/>
      <c r="UMJ36" s="541"/>
      <c r="UMK36" s="16"/>
      <c r="UML36" s="541"/>
      <c r="UMM36" s="541"/>
      <c r="UMN36" s="541"/>
      <c r="UMO36" s="16"/>
      <c r="UMP36" s="541"/>
      <c r="UMQ36" s="541"/>
      <c r="UMR36" s="541"/>
      <c r="UMS36" s="16"/>
      <c r="UMT36" s="541"/>
      <c r="UMU36" s="541"/>
      <c r="UMV36" s="541"/>
      <c r="UMW36" s="16"/>
      <c r="UMX36" s="541"/>
      <c r="UMY36" s="541"/>
      <c r="UMZ36" s="541"/>
      <c r="UNA36" s="16"/>
      <c r="UNB36" s="541"/>
      <c r="UNC36" s="541"/>
      <c r="UND36" s="541"/>
      <c r="UNE36" s="16"/>
      <c r="UNF36" s="541"/>
      <c r="UNG36" s="541"/>
      <c r="UNH36" s="541"/>
      <c r="UNI36" s="16"/>
      <c r="UNJ36" s="541"/>
      <c r="UNK36" s="541"/>
      <c r="UNL36" s="541"/>
      <c r="UNM36" s="16"/>
      <c r="UNN36" s="541"/>
      <c r="UNO36" s="541"/>
      <c r="UNP36" s="541"/>
      <c r="UNQ36" s="16"/>
      <c r="UNR36" s="541"/>
      <c r="UNS36" s="541"/>
      <c r="UNT36" s="541"/>
      <c r="UNU36" s="16"/>
      <c r="UNV36" s="541"/>
      <c r="UNW36" s="541"/>
      <c r="UNX36" s="541"/>
      <c r="UNY36" s="16"/>
      <c r="UNZ36" s="541"/>
      <c r="UOA36" s="541"/>
      <c r="UOB36" s="541"/>
      <c r="UOC36" s="16"/>
      <c r="UOD36" s="541"/>
      <c r="UOE36" s="541"/>
      <c r="UOF36" s="541"/>
      <c r="UOG36" s="16"/>
      <c r="UOH36" s="541"/>
      <c r="UOI36" s="541"/>
      <c r="UOJ36" s="541"/>
      <c r="UOK36" s="16"/>
      <c r="UOL36" s="541"/>
      <c r="UOM36" s="541"/>
      <c r="UON36" s="541"/>
      <c r="UOO36" s="16"/>
      <c r="UOP36" s="541"/>
      <c r="UOQ36" s="541"/>
      <c r="UOR36" s="541"/>
      <c r="UOS36" s="16"/>
      <c r="UOT36" s="541"/>
      <c r="UOU36" s="541"/>
      <c r="UOV36" s="541"/>
      <c r="UOW36" s="16"/>
      <c r="UOX36" s="541"/>
      <c r="UOY36" s="541"/>
      <c r="UOZ36" s="541"/>
      <c r="UPA36" s="16"/>
      <c r="UPB36" s="541"/>
      <c r="UPC36" s="541"/>
      <c r="UPD36" s="541"/>
      <c r="UPE36" s="16"/>
      <c r="UPF36" s="541"/>
      <c r="UPG36" s="541"/>
      <c r="UPH36" s="541"/>
      <c r="UPI36" s="16"/>
      <c r="UPJ36" s="541"/>
      <c r="UPK36" s="541"/>
      <c r="UPL36" s="541"/>
      <c r="UPM36" s="16"/>
      <c r="UPN36" s="541"/>
      <c r="UPO36" s="541"/>
      <c r="UPP36" s="541"/>
      <c r="UPQ36" s="16"/>
      <c r="UPR36" s="541"/>
      <c r="UPS36" s="541"/>
      <c r="UPT36" s="541"/>
      <c r="UPU36" s="16"/>
      <c r="UPV36" s="541"/>
      <c r="UPW36" s="541"/>
      <c r="UPX36" s="541"/>
      <c r="UPY36" s="16"/>
      <c r="UPZ36" s="541"/>
      <c r="UQA36" s="541"/>
      <c r="UQB36" s="541"/>
      <c r="UQC36" s="16"/>
      <c r="UQD36" s="541"/>
      <c r="UQE36" s="541"/>
      <c r="UQF36" s="541"/>
      <c r="UQG36" s="16"/>
      <c r="UQH36" s="541"/>
      <c r="UQI36" s="541"/>
      <c r="UQJ36" s="541"/>
      <c r="UQK36" s="16"/>
      <c r="UQL36" s="541"/>
      <c r="UQM36" s="541"/>
      <c r="UQN36" s="541"/>
      <c r="UQO36" s="16"/>
      <c r="UQP36" s="541"/>
      <c r="UQQ36" s="541"/>
      <c r="UQR36" s="541"/>
      <c r="UQS36" s="16"/>
      <c r="UQT36" s="541"/>
      <c r="UQU36" s="541"/>
      <c r="UQV36" s="541"/>
      <c r="UQW36" s="16"/>
      <c r="UQX36" s="541"/>
      <c r="UQY36" s="541"/>
      <c r="UQZ36" s="541"/>
      <c r="URA36" s="16"/>
      <c r="URB36" s="541"/>
      <c r="URC36" s="541"/>
      <c r="URD36" s="541"/>
      <c r="URE36" s="16"/>
      <c r="URF36" s="541"/>
      <c r="URG36" s="541"/>
      <c r="URH36" s="541"/>
      <c r="URI36" s="16"/>
      <c r="URJ36" s="541"/>
      <c r="URK36" s="541"/>
      <c r="URL36" s="541"/>
      <c r="URM36" s="16"/>
      <c r="URN36" s="541"/>
      <c r="URO36" s="541"/>
      <c r="URP36" s="541"/>
      <c r="URQ36" s="16"/>
      <c r="URR36" s="541"/>
      <c r="URS36" s="541"/>
      <c r="URT36" s="541"/>
      <c r="URU36" s="16"/>
      <c r="URV36" s="541"/>
      <c r="URW36" s="541"/>
      <c r="URX36" s="541"/>
      <c r="URY36" s="16"/>
      <c r="URZ36" s="541"/>
      <c r="USA36" s="541"/>
      <c r="USB36" s="541"/>
      <c r="USC36" s="16"/>
      <c r="USD36" s="541"/>
      <c r="USE36" s="541"/>
      <c r="USF36" s="541"/>
      <c r="USG36" s="16"/>
      <c r="USH36" s="541"/>
      <c r="USI36" s="541"/>
      <c r="USJ36" s="541"/>
      <c r="USK36" s="16"/>
      <c r="USL36" s="541"/>
      <c r="USM36" s="541"/>
      <c r="USN36" s="541"/>
      <c r="USO36" s="16"/>
      <c r="USP36" s="541"/>
      <c r="USQ36" s="541"/>
      <c r="USR36" s="541"/>
      <c r="USS36" s="16"/>
      <c r="UST36" s="541"/>
      <c r="USU36" s="541"/>
      <c r="USV36" s="541"/>
      <c r="USW36" s="16"/>
      <c r="USX36" s="541"/>
      <c r="USY36" s="541"/>
      <c r="USZ36" s="541"/>
      <c r="UTA36" s="16"/>
      <c r="UTB36" s="541"/>
      <c r="UTC36" s="541"/>
      <c r="UTD36" s="541"/>
      <c r="UTE36" s="16"/>
      <c r="UTF36" s="541"/>
      <c r="UTG36" s="541"/>
      <c r="UTH36" s="541"/>
      <c r="UTI36" s="16"/>
      <c r="UTJ36" s="541"/>
      <c r="UTK36" s="541"/>
      <c r="UTL36" s="541"/>
      <c r="UTM36" s="16"/>
      <c r="UTN36" s="541"/>
      <c r="UTO36" s="541"/>
      <c r="UTP36" s="541"/>
      <c r="UTQ36" s="16"/>
      <c r="UTR36" s="541"/>
      <c r="UTS36" s="541"/>
      <c r="UTT36" s="541"/>
      <c r="UTU36" s="16"/>
      <c r="UTV36" s="541"/>
      <c r="UTW36" s="541"/>
      <c r="UTX36" s="541"/>
      <c r="UTY36" s="16"/>
      <c r="UTZ36" s="541"/>
      <c r="UUA36" s="541"/>
      <c r="UUB36" s="541"/>
      <c r="UUC36" s="16"/>
      <c r="UUD36" s="541"/>
      <c r="UUE36" s="541"/>
      <c r="UUF36" s="541"/>
      <c r="UUG36" s="16"/>
      <c r="UUH36" s="541"/>
      <c r="UUI36" s="541"/>
      <c r="UUJ36" s="541"/>
      <c r="UUK36" s="16"/>
      <c r="UUL36" s="541"/>
      <c r="UUM36" s="541"/>
      <c r="UUN36" s="541"/>
      <c r="UUO36" s="16"/>
      <c r="UUP36" s="541"/>
      <c r="UUQ36" s="541"/>
      <c r="UUR36" s="541"/>
      <c r="UUS36" s="16"/>
      <c r="UUT36" s="541"/>
      <c r="UUU36" s="541"/>
      <c r="UUV36" s="541"/>
      <c r="UUW36" s="16"/>
      <c r="UUX36" s="541"/>
      <c r="UUY36" s="541"/>
      <c r="UUZ36" s="541"/>
      <c r="UVA36" s="16"/>
      <c r="UVB36" s="541"/>
      <c r="UVC36" s="541"/>
      <c r="UVD36" s="541"/>
      <c r="UVE36" s="16"/>
      <c r="UVF36" s="541"/>
      <c r="UVG36" s="541"/>
      <c r="UVH36" s="541"/>
      <c r="UVI36" s="16"/>
      <c r="UVJ36" s="541"/>
      <c r="UVK36" s="541"/>
      <c r="UVL36" s="541"/>
      <c r="UVM36" s="16"/>
      <c r="UVN36" s="541"/>
      <c r="UVO36" s="541"/>
      <c r="UVP36" s="541"/>
      <c r="UVQ36" s="16"/>
      <c r="UVR36" s="541"/>
      <c r="UVS36" s="541"/>
      <c r="UVT36" s="541"/>
      <c r="UVU36" s="16"/>
      <c r="UVV36" s="541"/>
      <c r="UVW36" s="541"/>
      <c r="UVX36" s="541"/>
      <c r="UVY36" s="16"/>
      <c r="UVZ36" s="541"/>
      <c r="UWA36" s="541"/>
      <c r="UWB36" s="541"/>
      <c r="UWC36" s="16"/>
      <c r="UWD36" s="541"/>
      <c r="UWE36" s="541"/>
      <c r="UWF36" s="541"/>
      <c r="UWG36" s="16"/>
      <c r="UWH36" s="541"/>
      <c r="UWI36" s="541"/>
      <c r="UWJ36" s="541"/>
      <c r="UWK36" s="16"/>
      <c r="UWL36" s="541"/>
      <c r="UWM36" s="541"/>
      <c r="UWN36" s="541"/>
      <c r="UWO36" s="16"/>
      <c r="UWP36" s="541"/>
      <c r="UWQ36" s="541"/>
      <c r="UWR36" s="541"/>
      <c r="UWS36" s="16"/>
      <c r="UWT36" s="541"/>
      <c r="UWU36" s="541"/>
      <c r="UWV36" s="541"/>
      <c r="UWW36" s="16"/>
      <c r="UWX36" s="541"/>
      <c r="UWY36" s="541"/>
      <c r="UWZ36" s="541"/>
      <c r="UXA36" s="16"/>
      <c r="UXB36" s="541"/>
      <c r="UXC36" s="541"/>
      <c r="UXD36" s="541"/>
      <c r="UXE36" s="16"/>
      <c r="UXF36" s="541"/>
      <c r="UXG36" s="541"/>
      <c r="UXH36" s="541"/>
      <c r="UXI36" s="16"/>
      <c r="UXJ36" s="541"/>
      <c r="UXK36" s="541"/>
      <c r="UXL36" s="541"/>
      <c r="UXM36" s="16"/>
      <c r="UXN36" s="541"/>
      <c r="UXO36" s="541"/>
      <c r="UXP36" s="541"/>
      <c r="UXQ36" s="16"/>
      <c r="UXR36" s="541"/>
      <c r="UXS36" s="541"/>
      <c r="UXT36" s="541"/>
      <c r="UXU36" s="16"/>
      <c r="UXV36" s="541"/>
      <c r="UXW36" s="541"/>
      <c r="UXX36" s="541"/>
      <c r="UXY36" s="16"/>
      <c r="UXZ36" s="541"/>
      <c r="UYA36" s="541"/>
      <c r="UYB36" s="541"/>
      <c r="UYC36" s="16"/>
      <c r="UYD36" s="541"/>
      <c r="UYE36" s="541"/>
      <c r="UYF36" s="541"/>
      <c r="UYG36" s="16"/>
      <c r="UYH36" s="541"/>
      <c r="UYI36" s="541"/>
      <c r="UYJ36" s="541"/>
      <c r="UYK36" s="16"/>
      <c r="UYL36" s="541"/>
      <c r="UYM36" s="541"/>
      <c r="UYN36" s="541"/>
      <c r="UYO36" s="16"/>
      <c r="UYP36" s="541"/>
      <c r="UYQ36" s="541"/>
      <c r="UYR36" s="541"/>
      <c r="UYS36" s="16"/>
      <c r="UYT36" s="541"/>
      <c r="UYU36" s="541"/>
      <c r="UYV36" s="541"/>
      <c r="UYW36" s="16"/>
      <c r="UYX36" s="541"/>
      <c r="UYY36" s="541"/>
      <c r="UYZ36" s="541"/>
      <c r="UZA36" s="16"/>
      <c r="UZB36" s="541"/>
      <c r="UZC36" s="541"/>
      <c r="UZD36" s="541"/>
      <c r="UZE36" s="16"/>
      <c r="UZF36" s="541"/>
      <c r="UZG36" s="541"/>
      <c r="UZH36" s="541"/>
      <c r="UZI36" s="16"/>
      <c r="UZJ36" s="541"/>
      <c r="UZK36" s="541"/>
      <c r="UZL36" s="541"/>
      <c r="UZM36" s="16"/>
      <c r="UZN36" s="541"/>
      <c r="UZO36" s="541"/>
      <c r="UZP36" s="541"/>
      <c r="UZQ36" s="16"/>
      <c r="UZR36" s="541"/>
      <c r="UZS36" s="541"/>
      <c r="UZT36" s="541"/>
      <c r="UZU36" s="16"/>
      <c r="UZV36" s="541"/>
      <c r="UZW36" s="541"/>
      <c r="UZX36" s="541"/>
      <c r="UZY36" s="16"/>
      <c r="UZZ36" s="541"/>
      <c r="VAA36" s="541"/>
      <c r="VAB36" s="541"/>
      <c r="VAC36" s="16"/>
      <c r="VAD36" s="541"/>
      <c r="VAE36" s="541"/>
      <c r="VAF36" s="541"/>
      <c r="VAG36" s="16"/>
      <c r="VAH36" s="541"/>
      <c r="VAI36" s="541"/>
      <c r="VAJ36" s="541"/>
      <c r="VAK36" s="16"/>
      <c r="VAL36" s="541"/>
      <c r="VAM36" s="541"/>
      <c r="VAN36" s="541"/>
      <c r="VAO36" s="16"/>
      <c r="VAP36" s="541"/>
      <c r="VAQ36" s="541"/>
      <c r="VAR36" s="541"/>
      <c r="VAS36" s="16"/>
      <c r="VAT36" s="541"/>
      <c r="VAU36" s="541"/>
      <c r="VAV36" s="541"/>
      <c r="VAW36" s="16"/>
      <c r="VAX36" s="541"/>
      <c r="VAY36" s="541"/>
      <c r="VAZ36" s="541"/>
      <c r="VBA36" s="16"/>
      <c r="VBB36" s="541"/>
      <c r="VBC36" s="541"/>
      <c r="VBD36" s="541"/>
      <c r="VBE36" s="16"/>
      <c r="VBF36" s="541"/>
      <c r="VBG36" s="541"/>
      <c r="VBH36" s="541"/>
      <c r="VBI36" s="16"/>
      <c r="VBJ36" s="541"/>
      <c r="VBK36" s="541"/>
      <c r="VBL36" s="541"/>
      <c r="VBM36" s="16"/>
      <c r="VBN36" s="541"/>
      <c r="VBO36" s="541"/>
      <c r="VBP36" s="541"/>
      <c r="VBQ36" s="16"/>
      <c r="VBR36" s="541"/>
      <c r="VBS36" s="541"/>
      <c r="VBT36" s="541"/>
      <c r="VBU36" s="16"/>
      <c r="VBV36" s="541"/>
      <c r="VBW36" s="541"/>
      <c r="VBX36" s="541"/>
      <c r="VBY36" s="16"/>
      <c r="VBZ36" s="541"/>
      <c r="VCA36" s="541"/>
      <c r="VCB36" s="541"/>
      <c r="VCC36" s="16"/>
      <c r="VCD36" s="541"/>
      <c r="VCE36" s="541"/>
      <c r="VCF36" s="541"/>
      <c r="VCG36" s="16"/>
      <c r="VCH36" s="541"/>
      <c r="VCI36" s="541"/>
      <c r="VCJ36" s="541"/>
      <c r="VCK36" s="16"/>
      <c r="VCL36" s="541"/>
      <c r="VCM36" s="541"/>
      <c r="VCN36" s="541"/>
      <c r="VCO36" s="16"/>
      <c r="VCP36" s="541"/>
      <c r="VCQ36" s="541"/>
      <c r="VCR36" s="541"/>
      <c r="VCS36" s="16"/>
      <c r="VCT36" s="541"/>
      <c r="VCU36" s="541"/>
      <c r="VCV36" s="541"/>
      <c r="VCW36" s="16"/>
      <c r="VCX36" s="541"/>
      <c r="VCY36" s="541"/>
      <c r="VCZ36" s="541"/>
      <c r="VDA36" s="16"/>
      <c r="VDB36" s="541"/>
      <c r="VDC36" s="541"/>
      <c r="VDD36" s="541"/>
      <c r="VDE36" s="16"/>
      <c r="VDF36" s="541"/>
      <c r="VDG36" s="541"/>
      <c r="VDH36" s="541"/>
      <c r="VDI36" s="16"/>
      <c r="VDJ36" s="541"/>
      <c r="VDK36" s="541"/>
      <c r="VDL36" s="541"/>
      <c r="VDM36" s="16"/>
      <c r="VDN36" s="541"/>
      <c r="VDO36" s="541"/>
      <c r="VDP36" s="541"/>
      <c r="VDQ36" s="16"/>
      <c r="VDR36" s="541"/>
      <c r="VDS36" s="541"/>
      <c r="VDT36" s="541"/>
      <c r="VDU36" s="16"/>
      <c r="VDV36" s="541"/>
      <c r="VDW36" s="541"/>
      <c r="VDX36" s="541"/>
      <c r="VDY36" s="16"/>
      <c r="VDZ36" s="541"/>
      <c r="VEA36" s="541"/>
      <c r="VEB36" s="541"/>
      <c r="VEC36" s="16"/>
      <c r="VED36" s="541"/>
      <c r="VEE36" s="541"/>
      <c r="VEF36" s="541"/>
      <c r="VEG36" s="16"/>
      <c r="VEH36" s="541"/>
      <c r="VEI36" s="541"/>
      <c r="VEJ36" s="541"/>
      <c r="VEK36" s="16"/>
      <c r="VEL36" s="541"/>
      <c r="VEM36" s="541"/>
      <c r="VEN36" s="541"/>
      <c r="VEO36" s="16"/>
      <c r="VEP36" s="541"/>
      <c r="VEQ36" s="541"/>
      <c r="VER36" s="541"/>
      <c r="VES36" s="16"/>
      <c r="VET36" s="541"/>
      <c r="VEU36" s="541"/>
      <c r="VEV36" s="541"/>
      <c r="VEW36" s="16"/>
      <c r="VEX36" s="541"/>
      <c r="VEY36" s="541"/>
      <c r="VEZ36" s="541"/>
      <c r="VFA36" s="16"/>
      <c r="VFB36" s="541"/>
      <c r="VFC36" s="541"/>
      <c r="VFD36" s="541"/>
      <c r="VFE36" s="16"/>
      <c r="VFF36" s="541"/>
      <c r="VFG36" s="541"/>
      <c r="VFH36" s="541"/>
      <c r="VFI36" s="16"/>
      <c r="VFJ36" s="541"/>
      <c r="VFK36" s="541"/>
      <c r="VFL36" s="541"/>
      <c r="VFM36" s="16"/>
      <c r="VFN36" s="541"/>
      <c r="VFO36" s="541"/>
      <c r="VFP36" s="541"/>
      <c r="VFQ36" s="16"/>
      <c r="VFR36" s="541"/>
      <c r="VFS36" s="541"/>
      <c r="VFT36" s="541"/>
      <c r="VFU36" s="16"/>
      <c r="VFV36" s="541"/>
      <c r="VFW36" s="541"/>
      <c r="VFX36" s="541"/>
      <c r="VFY36" s="16"/>
      <c r="VFZ36" s="541"/>
      <c r="VGA36" s="541"/>
      <c r="VGB36" s="541"/>
      <c r="VGC36" s="16"/>
      <c r="VGD36" s="541"/>
      <c r="VGE36" s="541"/>
      <c r="VGF36" s="541"/>
      <c r="VGG36" s="16"/>
      <c r="VGH36" s="541"/>
      <c r="VGI36" s="541"/>
      <c r="VGJ36" s="541"/>
      <c r="VGK36" s="16"/>
      <c r="VGL36" s="541"/>
      <c r="VGM36" s="541"/>
      <c r="VGN36" s="541"/>
      <c r="VGO36" s="16"/>
      <c r="VGP36" s="541"/>
      <c r="VGQ36" s="541"/>
      <c r="VGR36" s="541"/>
      <c r="VGS36" s="16"/>
      <c r="VGT36" s="541"/>
      <c r="VGU36" s="541"/>
      <c r="VGV36" s="541"/>
      <c r="VGW36" s="16"/>
      <c r="VGX36" s="541"/>
      <c r="VGY36" s="541"/>
      <c r="VGZ36" s="541"/>
      <c r="VHA36" s="16"/>
      <c r="VHB36" s="541"/>
      <c r="VHC36" s="541"/>
      <c r="VHD36" s="541"/>
      <c r="VHE36" s="16"/>
      <c r="VHF36" s="541"/>
      <c r="VHG36" s="541"/>
      <c r="VHH36" s="541"/>
      <c r="VHI36" s="16"/>
      <c r="VHJ36" s="541"/>
      <c r="VHK36" s="541"/>
      <c r="VHL36" s="541"/>
      <c r="VHM36" s="16"/>
      <c r="VHN36" s="541"/>
      <c r="VHO36" s="541"/>
      <c r="VHP36" s="541"/>
      <c r="VHQ36" s="16"/>
      <c r="VHR36" s="541"/>
      <c r="VHS36" s="541"/>
      <c r="VHT36" s="541"/>
      <c r="VHU36" s="16"/>
      <c r="VHV36" s="541"/>
      <c r="VHW36" s="541"/>
      <c r="VHX36" s="541"/>
      <c r="VHY36" s="16"/>
      <c r="VHZ36" s="541"/>
      <c r="VIA36" s="541"/>
      <c r="VIB36" s="541"/>
      <c r="VIC36" s="16"/>
      <c r="VID36" s="541"/>
      <c r="VIE36" s="541"/>
      <c r="VIF36" s="541"/>
      <c r="VIG36" s="16"/>
      <c r="VIH36" s="541"/>
      <c r="VII36" s="541"/>
      <c r="VIJ36" s="541"/>
      <c r="VIK36" s="16"/>
      <c r="VIL36" s="541"/>
      <c r="VIM36" s="541"/>
      <c r="VIN36" s="541"/>
      <c r="VIO36" s="16"/>
      <c r="VIP36" s="541"/>
      <c r="VIQ36" s="541"/>
      <c r="VIR36" s="541"/>
      <c r="VIS36" s="16"/>
      <c r="VIT36" s="541"/>
      <c r="VIU36" s="541"/>
      <c r="VIV36" s="541"/>
      <c r="VIW36" s="16"/>
      <c r="VIX36" s="541"/>
      <c r="VIY36" s="541"/>
      <c r="VIZ36" s="541"/>
      <c r="VJA36" s="16"/>
      <c r="VJB36" s="541"/>
      <c r="VJC36" s="541"/>
      <c r="VJD36" s="541"/>
      <c r="VJE36" s="16"/>
      <c r="VJF36" s="541"/>
      <c r="VJG36" s="541"/>
      <c r="VJH36" s="541"/>
      <c r="VJI36" s="16"/>
      <c r="VJJ36" s="541"/>
      <c r="VJK36" s="541"/>
      <c r="VJL36" s="541"/>
      <c r="VJM36" s="16"/>
      <c r="VJN36" s="541"/>
      <c r="VJO36" s="541"/>
      <c r="VJP36" s="541"/>
      <c r="VJQ36" s="16"/>
      <c r="VJR36" s="541"/>
      <c r="VJS36" s="541"/>
      <c r="VJT36" s="541"/>
      <c r="VJU36" s="16"/>
      <c r="VJV36" s="541"/>
      <c r="VJW36" s="541"/>
      <c r="VJX36" s="541"/>
      <c r="VJY36" s="16"/>
      <c r="VJZ36" s="541"/>
      <c r="VKA36" s="541"/>
      <c r="VKB36" s="541"/>
      <c r="VKC36" s="16"/>
      <c r="VKD36" s="541"/>
      <c r="VKE36" s="541"/>
      <c r="VKF36" s="541"/>
      <c r="VKG36" s="16"/>
      <c r="VKH36" s="541"/>
      <c r="VKI36" s="541"/>
      <c r="VKJ36" s="541"/>
      <c r="VKK36" s="16"/>
      <c r="VKL36" s="541"/>
      <c r="VKM36" s="541"/>
      <c r="VKN36" s="541"/>
      <c r="VKO36" s="16"/>
      <c r="VKP36" s="541"/>
      <c r="VKQ36" s="541"/>
      <c r="VKR36" s="541"/>
      <c r="VKS36" s="16"/>
      <c r="VKT36" s="541"/>
      <c r="VKU36" s="541"/>
      <c r="VKV36" s="541"/>
      <c r="VKW36" s="16"/>
      <c r="VKX36" s="541"/>
      <c r="VKY36" s="541"/>
      <c r="VKZ36" s="541"/>
      <c r="VLA36" s="16"/>
      <c r="VLB36" s="541"/>
      <c r="VLC36" s="541"/>
      <c r="VLD36" s="541"/>
      <c r="VLE36" s="16"/>
      <c r="VLF36" s="541"/>
      <c r="VLG36" s="541"/>
      <c r="VLH36" s="541"/>
      <c r="VLI36" s="16"/>
      <c r="VLJ36" s="541"/>
      <c r="VLK36" s="541"/>
      <c r="VLL36" s="541"/>
      <c r="VLM36" s="16"/>
      <c r="VLN36" s="541"/>
      <c r="VLO36" s="541"/>
      <c r="VLP36" s="541"/>
      <c r="VLQ36" s="16"/>
      <c r="VLR36" s="541"/>
      <c r="VLS36" s="541"/>
      <c r="VLT36" s="541"/>
      <c r="VLU36" s="16"/>
      <c r="VLV36" s="541"/>
      <c r="VLW36" s="541"/>
      <c r="VLX36" s="541"/>
      <c r="VLY36" s="16"/>
      <c r="VLZ36" s="541"/>
      <c r="VMA36" s="541"/>
      <c r="VMB36" s="541"/>
      <c r="VMC36" s="16"/>
      <c r="VMD36" s="541"/>
      <c r="VME36" s="541"/>
      <c r="VMF36" s="541"/>
      <c r="VMG36" s="16"/>
      <c r="VMH36" s="541"/>
      <c r="VMI36" s="541"/>
      <c r="VMJ36" s="541"/>
      <c r="VMK36" s="16"/>
      <c r="VML36" s="541"/>
      <c r="VMM36" s="541"/>
      <c r="VMN36" s="541"/>
      <c r="VMO36" s="16"/>
      <c r="VMP36" s="541"/>
      <c r="VMQ36" s="541"/>
      <c r="VMR36" s="541"/>
      <c r="VMS36" s="16"/>
      <c r="VMT36" s="541"/>
      <c r="VMU36" s="541"/>
      <c r="VMV36" s="541"/>
      <c r="VMW36" s="16"/>
      <c r="VMX36" s="541"/>
      <c r="VMY36" s="541"/>
      <c r="VMZ36" s="541"/>
      <c r="VNA36" s="16"/>
      <c r="VNB36" s="541"/>
      <c r="VNC36" s="541"/>
      <c r="VND36" s="541"/>
      <c r="VNE36" s="16"/>
      <c r="VNF36" s="541"/>
      <c r="VNG36" s="541"/>
      <c r="VNH36" s="541"/>
      <c r="VNI36" s="16"/>
      <c r="VNJ36" s="541"/>
      <c r="VNK36" s="541"/>
      <c r="VNL36" s="541"/>
      <c r="VNM36" s="16"/>
      <c r="VNN36" s="541"/>
      <c r="VNO36" s="541"/>
      <c r="VNP36" s="541"/>
      <c r="VNQ36" s="16"/>
      <c r="VNR36" s="541"/>
      <c r="VNS36" s="541"/>
      <c r="VNT36" s="541"/>
      <c r="VNU36" s="16"/>
      <c r="VNV36" s="541"/>
      <c r="VNW36" s="541"/>
      <c r="VNX36" s="541"/>
      <c r="VNY36" s="16"/>
      <c r="VNZ36" s="541"/>
      <c r="VOA36" s="541"/>
      <c r="VOB36" s="541"/>
      <c r="VOC36" s="16"/>
      <c r="VOD36" s="541"/>
      <c r="VOE36" s="541"/>
      <c r="VOF36" s="541"/>
      <c r="VOG36" s="16"/>
      <c r="VOH36" s="541"/>
      <c r="VOI36" s="541"/>
      <c r="VOJ36" s="541"/>
      <c r="VOK36" s="16"/>
      <c r="VOL36" s="541"/>
      <c r="VOM36" s="541"/>
      <c r="VON36" s="541"/>
      <c r="VOO36" s="16"/>
      <c r="VOP36" s="541"/>
      <c r="VOQ36" s="541"/>
      <c r="VOR36" s="541"/>
      <c r="VOS36" s="16"/>
      <c r="VOT36" s="541"/>
      <c r="VOU36" s="541"/>
      <c r="VOV36" s="541"/>
      <c r="VOW36" s="16"/>
      <c r="VOX36" s="541"/>
      <c r="VOY36" s="541"/>
      <c r="VOZ36" s="541"/>
      <c r="VPA36" s="16"/>
      <c r="VPB36" s="541"/>
      <c r="VPC36" s="541"/>
      <c r="VPD36" s="541"/>
      <c r="VPE36" s="16"/>
      <c r="VPF36" s="541"/>
      <c r="VPG36" s="541"/>
      <c r="VPH36" s="541"/>
      <c r="VPI36" s="16"/>
      <c r="VPJ36" s="541"/>
      <c r="VPK36" s="541"/>
      <c r="VPL36" s="541"/>
      <c r="VPM36" s="16"/>
      <c r="VPN36" s="541"/>
      <c r="VPO36" s="541"/>
      <c r="VPP36" s="541"/>
      <c r="VPQ36" s="16"/>
      <c r="VPR36" s="541"/>
      <c r="VPS36" s="541"/>
      <c r="VPT36" s="541"/>
      <c r="VPU36" s="16"/>
      <c r="VPV36" s="541"/>
      <c r="VPW36" s="541"/>
      <c r="VPX36" s="541"/>
      <c r="VPY36" s="16"/>
      <c r="VPZ36" s="541"/>
      <c r="VQA36" s="541"/>
      <c r="VQB36" s="541"/>
      <c r="VQC36" s="16"/>
      <c r="VQD36" s="541"/>
      <c r="VQE36" s="541"/>
      <c r="VQF36" s="541"/>
      <c r="VQG36" s="16"/>
      <c r="VQH36" s="541"/>
      <c r="VQI36" s="541"/>
      <c r="VQJ36" s="541"/>
      <c r="VQK36" s="16"/>
      <c r="VQL36" s="541"/>
      <c r="VQM36" s="541"/>
      <c r="VQN36" s="541"/>
      <c r="VQO36" s="16"/>
      <c r="VQP36" s="541"/>
      <c r="VQQ36" s="541"/>
      <c r="VQR36" s="541"/>
      <c r="VQS36" s="16"/>
      <c r="VQT36" s="541"/>
      <c r="VQU36" s="541"/>
      <c r="VQV36" s="541"/>
      <c r="VQW36" s="16"/>
      <c r="VQX36" s="541"/>
      <c r="VQY36" s="541"/>
      <c r="VQZ36" s="541"/>
      <c r="VRA36" s="16"/>
      <c r="VRB36" s="541"/>
      <c r="VRC36" s="541"/>
      <c r="VRD36" s="541"/>
      <c r="VRE36" s="16"/>
      <c r="VRF36" s="541"/>
      <c r="VRG36" s="541"/>
      <c r="VRH36" s="541"/>
      <c r="VRI36" s="16"/>
      <c r="VRJ36" s="541"/>
      <c r="VRK36" s="541"/>
      <c r="VRL36" s="541"/>
      <c r="VRM36" s="16"/>
      <c r="VRN36" s="541"/>
      <c r="VRO36" s="541"/>
      <c r="VRP36" s="541"/>
      <c r="VRQ36" s="16"/>
      <c r="VRR36" s="541"/>
      <c r="VRS36" s="541"/>
      <c r="VRT36" s="541"/>
      <c r="VRU36" s="16"/>
      <c r="VRV36" s="541"/>
      <c r="VRW36" s="541"/>
      <c r="VRX36" s="541"/>
      <c r="VRY36" s="16"/>
      <c r="VRZ36" s="541"/>
      <c r="VSA36" s="541"/>
      <c r="VSB36" s="541"/>
      <c r="VSC36" s="16"/>
      <c r="VSD36" s="541"/>
      <c r="VSE36" s="541"/>
      <c r="VSF36" s="541"/>
      <c r="VSG36" s="16"/>
      <c r="VSH36" s="541"/>
      <c r="VSI36" s="541"/>
      <c r="VSJ36" s="541"/>
      <c r="VSK36" s="16"/>
      <c r="VSL36" s="541"/>
      <c r="VSM36" s="541"/>
      <c r="VSN36" s="541"/>
      <c r="VSO36" s="16"/>
      <c r="VSP36" s="541"/>
      <c r="VSQ36" s="541"/>
      <c r="VSR36" s="541"/>
      <c r="VSS36" s="16"/>
      <c r="VST36" s="541"/>
      <c r="VSU36" s="541"/>
      <c r="VSV36" s="541"/>
      <c r="VSW36" s="16"/>
      <c r="VSX36" s="541"/>
      <c r="VSY36" s="541"/>
      <c r="VSZ36" s="541"/>
      <c r="VTA36" s="16"/>
      <c r="VTB36" s="541"/>
      <c r="VTC36" s="541"/>
      <c r="VTD36" s="541"/>
      <c r="VTE36" s="16"/>
      <c r="VTF36" s="541"/>
      <c r="VTG36" s="541"/>
      <c r="VTH36" s="541"/>
      <c r="VTI36" s="16"/>
      <c r="VTJ36" s="541"/>
      <c r="VTK36" s="541"/>
      <c r="VTL36" s="541"/>
      <c r="VTM36" s="16"/>
      <c r="VTN36" s="541"/>
      <c r="VTO36" s="541"/>
      <c r="VTP36" s="541"/>
      <c r="VTQ36" s="16"/>
      <c r="VTR36" s="541"/>
      <c r="VTS36" s="541"/>
      <c r="VTT36" s="541"/>
      <c r="VTU36" s="16"/>
      <c r="VTV36" s="541"/>
      <c r="VTW36" s="541"/>
      <c r="VTX36" s="541"/>
      <c r="VTY36" s="16"/>
      <c r="VTZ36" s="541"/>
      <c r="VUA36" s="541"/>
      <c r="VUB36" s="541"/>
      <c r="VUC36" s="16"/>
      <c r="VUD36" s="541"/>
      <c r="VUE36" s="541"/>
      <c r="VUF36" s="541"/>
      <c r="VUG36" s="16"/>
      <c r="VUH36" s="541"/>
      <c r="VUI36" s="541"/>
      <c r="VUJ36" s="541"/>
      <c r="VUK36" s="16"/>
      <c r="VUL36" s="541"/>
      <c r="VUM36" s="541"/>
      <c r="VUN36" s="541"/>
      <c r="VUO36" s="16"/>
      <c r="VUP36" s="541"/>
      <c r="VUQ36" s="541"/>
      <c r="VUR36" s="541"/>
      <c r="VUS36" s="16"/>
      <c r="VUT36" s="541"/>
      <c r="VUU36" s="541"/>
      <c r="VUV36" s="541"/>
      <c r="VUW36" s="16"/>
      <c r="VUX36" s="541"/>
      <c r="VUY36" s="541"/>
      <c r="VUZ36" s="541"/>
      <c r="VVA36" s="16"/>
      <c r="VVB36" s="541"/>
      <c r="VVC36" s="541"/>
      <c r="VVD36" s="541"/>
      <c r="VVE36" s="16"/>
      <c r="VVF36" s="541"/>
      <c r="VVG36" s="541"/>
      <c r="VVH36" s="541"/>
      <c r="VVI36" s="16"/>
      <c r="VVJ36" s="541"/>
      <c r="VVK36" s="541"/>
      <c r="VVL36" s="541"/>
      <c r="VVM36" s="16"/>
      <c r="VVN36" s="541"/>
      <c r="VVO36" s="541"/>
      <c r="VVP36" s="541"/>
      <c r="VVQ36" s="16"/>
      <c r="VVR36" s="541"/>
      <c r="VVS36" s="541"/>
      <c r="VVT36" s="541"/>
      <c r="VVU36" s="16"/>
      <c r="VVV36" s="541"/>
      <c r="VVW36" s="541"/>
      <c r="VVX36" s="541"/>
      <c r="VVY36" s="16"/>
      <c r="VVZ36" s="541"/>
      <c r="VWA36" s="541"/>
      <c r="VWB36" s="541"/>
      <c r="VWC36" s="16"/>
      <c r="VWD36" s="541"/>
      <c r="VWE36" s="541"/>
      <c r="VWF36" s="541"/>
      <c r="VWG36" s="16"/>
      <c r="VWH36" s="541"/>
      <c r="VWI36" s="541"/>
      <c r="VWJ36" s="541"/>
      <c r="VWK36" s="16"/>
      <c r="VWL36" s="541"/>
      <c r="VWM36" s="541"/>
      <c r="VWN36" s="541"/>
      <c r="VWO36" s="16"/>
      <c r="VWP36" s="541"/>
      <c r="VWQ36" s="541"/>
      <c r="VWR36" s="541"/>
      <c r="VWS36" s="16"/>
      <c r="VWT36" s="541"/>
      <c r="VWU36" s="541"/>
      <c r="VWV36" s="541"/>
      <c r="VWW36" s="16"/>
      <c r="VWX36" s="541"/>
      <c r="VWY36" s="541"/>
      <c r="VWZ36" s="541"/>
      <c r="VXA36" s="16"/>
      <c r="VXB36" s="541"/>
      <c r="VXC36" s="541"/>
      <c r="VXD36" s="541"/>
      <c r="VXE36" s="16"/>
      <c r="VXF36" s="541"/>
      <c r="VXG36" s="541"/>
      <c r="VXH36" s="541"/>
      <c r="VXI36" s="16"/>
      <c r="VXJ36" s="541"/>
      <c r="VXK36" s="541"/>
      <c r="VXL36" s="541"/>
      <c r="VXM36" s="16"/>
      <c r="VXN36" s="541"/>
      <c r="VXO36" s="541"/>
      <c r="VXP36" s="541"/>
      <c r="VXQ36" s="16"/>
      <c r="VXR36" s="541"/>
      <c r="VXS36" s="541"/>
      <c r="VXT36" s="541"/>
      <c r="VXU36" s="16"/>
      <c r="VXV36" s="541"/>
      <c r="VXW36" s="541"/>
      <c r="VXX36" s="541"/>
      <c r="VXY36" s="16"/>
      <c r="VXZ36" s="541"/>
      <c r="VYA36" s="541"/>
      <c r="VYB36" s="541"/>
      <c r="VYC36" s="16"/>
      <c r="VYD36" s="541"/>
      <c r="VYE36" s="541"/>
      <c r="VYF36" s="541"/>
      <c r="VYG36" s="16"/>
      <c r="VYH36" s="541"/>
      <c r="VYI36" s="541"/>
      <c r="VYJ36" s="541"/>
      <c r="VYK36" s="16"/>
      <c r="VYL36" s="541"/>
      <c r="VYM36" s="541"/>
      <c r="VYN36" s="541"/>
      <c r="VYO36" s="16"/>
      <c r="VYP36" s="541"/>
      <c r="VYQ36" s="541"/>
      <c r="VYR36" s="541"/>
      <c r="VYS36" s="16"/>
      <c r="VYT36" s="541"/>
      <c r="VYU36" s="541"/>
      <c r="VYV36" s="541"/>
      <c r="VYW36" s="16"/>
      <c r="VYX36" s="541"/>
      <c r="VYY36" s="541"/>
      <c r="VYZ36" s="541"/>
      <c r="VZA36" s="16"/>
      <c r="VZB36" s="541"/>
      <c r="VZC36" s="541"/>
      <c r="VZD36" s="541"/>
      <c r="VZE36" s="16"/>
      <c r="VZF36" s="541"/>
      <c r="VZG36" s="541"/>
      <c r="VZH36" s="541"/>
      <c r="VZI36" s="16"/>
      <c r="VZJ36" s="541"/>
      <c r="VZK36" s="541"/>
      <c r="VZL36" s="541"/>
      <c r="VZM36" s="16"/>
      <c r="VZN36" s="541"/>
      <c r="VZO36" s="541"/>
      <c r="VZP36" s="541"/>
      <c r="VZQ36" s="16"/>
      <c r="VZR36" s="541"/>
      <c r="VZS36" s="541"/>
      <c r="VZT36" s="541"/>
      <c r="VZU36" s="16"/>
      <c r="VZV36" s="541"/>
      <c r="VZW36" s="541"/>
      <c r="VZX36" s="541"/>
      <c r="VZY36" s="16"/>
      <c r="VZZ36" s="541"/>
      <c r="WAA36" s="541"/>
      <c r="WAB36" s="541"/>
      <c r="WAC36" s="16"/>
      <c r="WAD36" s="541"/>
      <c r="WAE36" s="541"/>
      <c r="WAF36" s="541"/>
      <c r="WAG36" s="16"/>
      <c r="WAH36" s="541"/>
      <c r="WAI36" s="541"/>
      <c r="WAJ36" s="541"/>
      <c r="WAK36" s="16"/>
      <c r="WAL36" s="541"/>
      <c r="WAM36" s="541"/>
      <c r="WAN36" s="541"/>
      <c r="WAO36" s="16"/>
      <c r="WAP36" s="541"/>
      <c r="WAQ36" s="541"/>
      <c r="WAR36" s="541"/>
      <c r="WAS36" s="16"/>
      <c r="WAT36" s="541"/>
      <c r="WAU36" s="541"/>
      <c r="WAV36" s="541"/>
      <c r="WAW36" s="16"/>
      <c r="WAX36" s="541"/>
      <c r="WAY36" s="541"/>
      <c r="WAZ36" s="541"/>
      <c r="WBA36" s="16"/>
      <c r="WBB36" s="541"/>
      <c r="WBC36" s="541"/>
      <c r="WBD36" s="541"/>
      <c r="WBE36" s="16"/>
      <c r="WBF36" s="541"/>
      <c r="WBG36" s="541"/>
      <c r="WBH36" s="541"/>
      <c r="WBI36" s="16"/>
      <c r="WBJ36" s="541"/>
      <c r="WBK36" s="541"/>
      <c r="WBL36" s="541"/>
      <c r="WBM36" s="16"/>
      <c r="WBN36" s="541"/>
      <c r="WBO36" s="541"/>
      <c r="WBP36" s="541"/>
      <c r="WBQ36" s="16"/>
      <c r="WBR36" s="541"/>
      <c r="WBS36" s="541"/>
      <c r="WBT36" s="541"/>
      <c r="WBU36" s="16"/>
      <c r="WBV36" s="541"/>
      <c r="WBW36" s="541"/>
      <c r="WBX36" s="541"/>
      <c r="WBY36" s="16"/>
      <c r="WBZ36" s="541"/>
      <c r="WCA36" s="541"/>
      <c r="WCB36" s="541"/>
      <c r="WCC36" s="16"/>
      <c r="WCD36" s="541"/>
      <c r="WCE36" s="541"/>
      <c r="WCF36" s="541"/>
      <c r="WCG36" s="16"/>
      <c r="WCH36" s="541"/>
      <c r="WCI36" s="541"/>
      <c r="WCJ36" s="541"/>
      <c r="WCK36" s="16"/>
      <c r="WCL36" s="541"/>
      <c r="WCM36" s="541"/>
      <c r="WCN36" s="541"/>
      <c r="WCO36" s="16"/>
      <c r="WCP36" s="541"/>
      <c r="WCQ36" s="541"/>
      <c r="WCR36" s="541"/>
      <c r="WCS36" s="16"/>
      <c r="WCT36" s="541"/>
      <c r="WCU36" s="541"/>
      <c r="WCV36" s="541"/>
      <c r="WCW36" s="16"/>
      <c r="WCX36" s="541"/>
      <c r="WCY36" s="541"/>
      <c r="WCZ36" s="541"/>
      <c r="WDA36" s="16"/>
      <c r="WDB36" s="541"/>
      <c r="WDC36" s="541"/>
      <c r="WDD36" s="541"/>
      <c r="WDE36" s="16"/>
      <c r="WDF36" s="541"/>
      <c r="WDG36" s="541"/>
      <c r="WDH36" s="541"/>
      <c r="WDI36" s="16"/>
      <c r="WDJ36" s="541"/>
      <c r="WDK36" s="541"/>
      <c r="WDL36" s="541"/>
      <c r="WDM36" s="16"/>
      <c r="WDN36" s="541"/>
      <c r="WDO36" s="541"/>
      <c r="WDP36" s="541"/>
      <c r="WDQ36" s="16"/>
      <c r="WDR36" s="541"/>
      <c r="WDS36" s="541"/>
      <c r="WDT36" s="541"/>
      <c r="WDU36" s="16"/>
      <c r="WDV36" s="541"/>
      <c r="WDW36" s="541"/>
      <c r="WDX36" s="541"/>
      <c r="WDY36" s="16"/>
      <c r="WDZ36" s="541"/>
      <c r="WEA36" s="541"/>
      <c r="WEB36" s="541"/>
      <c r="WEC36" s="16"/>
      <c r="WED36" s="541"/>
      <c r="WEE36" s="541"/>
      <c r="WEF36" s="541"/>
      <c r="WEG36" s="16"/>
      <c r="WEH36" s="541"/>
      <c r="WEI36" s="541"/>
      <c r="WEJ36" s="541"/>
      <c r="WEK36" s="16"/>
      <c r="WEL36" s="541"/>
      <c r="WEM36" s="541"/>
      <c r="WEN36" s="541"/>
      <c r="WEO36" s="16"/>
      <c r="WEP36" s="541"/>
      <c r="WEQ36" s="541"/>
      <c r="WER36" s="541"/>
      <c r="WES36" s="16"/>
      <c r="WET36" s="541"/>
      <c r="WEU36" s="541"/>
      <c r="WEV36" s="541"/>
      <c r="WEW36" s="16"/>
      <c r="WEX36" s="541"/>
      <c r="WEY36" s="541"/>
      <c r="WEZ36" s="541"/>
      <c r="WFA36" s="16"/>
      <c r="WFB36" s="541"/>
      <c r="WFC36" s="541"/>
      <c r="WFD36" s="541"/>
      <c r="WFE36" s="16"/>
      <c r="WFF36" s="541"/>
      <c r="WFG36" s="541"/>
      <c r="WFH36" s="541"/>
      <c r="WFI36" s="16"/>
      <c r="WFJ36" s="541"/>
      <c r="WFK36" s="541"/>
      <c r="WFL36" s="541"/>
      <c r="WFM36" s="16"/>
      <c r="WFN36" s="541"/>
      <c r="WFO36" s="541"/>
      <c r="WFP36" s="541"/>
      <c r="WFQ36" s="16"/>
      <c r="WFR36" s="541"/>
      <c r="WFS36" s="541"/>
      <c r="WFT36" s="541"/>
      <c r="WFU36" s="16"/>
      <c r="WFV36" s="541"/>
      <c r="WFW36" s="541"/>
      <c r="WFX36" s="541"/>
      <c r="WFY36" s="16"/>
      <c r="WFZ36" s="541"/>
      <c r="WGA36" s="541"/>
      <c r="WGB36" s="541"/>
      <c r="WGC36" s="16"/>
      <c r="WGD36" s="541"/>
      <c r="WGE36" s="541"/>
      <c r="WGF36" s="541"/>
      <c r="WGG36" s="16"/>
      <c r="WGH36" s="541"/>
      <c r="WGI36" s="541"/>
      <c r="WGJ36" s="541"/>
      <c r="WGK36" s="16"/>
      <c r="WGL36" s="541"/>
      <c r="WGM36" s="541"/>
      <c r="WGN36" s="541"/>
      <c r="WGO36" s="16"/>
      <c r="WGP36" s="541"/>
      <c r="WGQ36" s="541"/>
      <c r="WGR36" s="541"/>
      <c r="WGS36" s="16"/>
      <c r="WGT36" s="541"/>
      <c r="WGU36" s="541"/>
      <c r="WGV36" s="541"/>
      <c r="WGW36" s="16"/>
      <c r="WGX36" s="541"/>
      <c r="WGY36" s="541"/>
      <c r="WGZ36" s="541"/>
      <c r="WHA36" s="16"/>
      <c r="WHB36" s="541"/>
      <c r="WHC36" s="541"/>
      <c r="WHD36" s="541"/>
      <c r="WHE36" s="16"/>
      <c r="WHF36" s="541"/>
      <c r="WHG36" s="541"/>
      <c r="WHH36" s="541"/>
      <c r="WHI36" s="16"/>
      <c r="WHJ36" s="541"/>
      <c r="WHK36" s="541"/>
      <c r="WHL36" s="541"/>
      <c r="WHM36" s="16"/>
      <c r="WHN36" s="541"/>
      <c r="WHO36" s="541"/>
      <c r="WHP36" s="541"/>
      <c r="WHQ36" s="16"/>
      <c r="WHR36" s="541"/>
      <c r="WHS36" s="541"/>
      <c r="WHT36" s="541"/>
      <c r="WHU36" s="16"/>
      <c r="WHV36" s="541"/>
      <c r="WHW36" s="541"/>
      <c r="WHX36" s="541"/>
      <c r="WHY36" s="16"/>
      <c r="WHZ36" s="541"/>
      <c r="WIA36" s="541"/>
      <c r="WIB36" s="541"/>
      <c r="WIC36" s="16"/>
      <c r="WID36" s="541"/>
      <c r="WIE36" s="541"/>
      <c r="WIF36" s="541"/>
      <c r="WIG36" s="16"/>
      <c r="WIH36" s="541"/>
      <c r="WII36" s="541"/>
      <c r="WIJ36" s="541"/>
      <c r="WIK36" s="16"/>
      <c r="WIL36" s="541"/>
      <c r="WIM36" s="541"/>
      <c r="WIN36" s="541"/>
      <c r="WIO36" s="16"/>
      <c r="WIP36" s="541"/>
      <c r="WIQ36" s="541"/>
      <c r="WIR36" s="541"/>
      <c r="WIS36" s="16"/>
      <c r="WIT36" s="541"/>
      <c r="WIU36" s="541"/>
      <c r="WIV36" s="541"/>
      <c r="WIW36" s="16"/>
      <c r="WIX36" s="541"/>
      <c r="WIY36" s="541"/>
      <c r="WIZ36" s="541"/>
      <c r="WJA36" s="16"/>
      <c r="WJB36" s="541"/>
      <c r="WJC36" s="541"/>
      <c r="WJD36" s="541"/>
      <c r="WJE36" s="16"/>
      <c r="WJF36" s="541"/>
      <c r="WJG36" s="541"/>
      <c r="WJH36" s="541"/>
      <c r="WJI36" s="16"/>
      <c r="WJJ36" s="541"/>
      <c r="WJK36" s="541"/>
      <c r="WJL36" s="541"/>
      <c r="WJM36" s="16"/>
      <c r="WJN36" s="541"/>
      <c r="WJO36" s="541"/>
      <c r="WJP36" s="541"/>
      <c r="WJQ36" s="16"/>
      <c r="WJR36" s="541"/>
      <c r="WJS36" s="541"/>
      <c r="WJT36" s="541"/>
      <c r="WJU36" s="16"/>
      <c r="WJV36" s="541"/>
      <c r="WJW36" s="541"/>
      <c r="WJX36" s="541"/>
      <c r="WJY36" s="16"/>
      <c r="WJZ36" s="541"/>
      <c r="WKA36" s="541"/>
      <c r="WKB36" s="541"/>
      <c r="WKC36" s="16"/>
      <c r="WKD36" s="541"/>
      <c r="WKE36" s="541"/>
      <c r="WKF36" s="541"/>
      <c r="WKG36" s="16"/>
      <c r="WKH36" s="541"/>
      <c r="WKI36" s="541"/>
      <c r="WKJ36" s="541"/>
      <c r="WKK36" s="16"/>
      <c r="WKL36" s="541"/>
      <c r="WKM36" s="541"/>
      <c r="WKN36" s="541"/>
      <c r="WKO36" s="16"/>
      <c r="WKP36" s="541"/>
      <c r="WKQ36" s="541"/>
      <c r="WKR36" s="541"/>
      <c r="WKS36" s="16"/>
      <c r="WKT36" s="541"/>
      <c r="WKU36" s="541"/>
      <c r="WKV36" s="541"/>
      <c r="WKW36" s="16"/>
      <c r="WKX36" s="541"/>
      <c r="WKY36" s="541"/>
      <c r="WKZ36" s="541"/>
      <c r="WLA36" s="16"/>
      <c r="WLB36" s="541"/>
      <c r="WLC36" s="541"/>
      <c r="WLD36" s="541"/>
      <c r="WLE36" s="16"/>
      <c r="WLF36" s="541"/>
      <c r="WLG36" s="541"/>
      <c r="WLH36" s="541"/>
      <c r="WLI36" s="16"/>
      <c r="WLJ36" s="541"/>
      <c r="WLK36" s="541"/>
      <c r="WLL36" s="541"/>
      <c r="WLM36" s="16"/>
      <c r="WLN36" s="541"/>
      <c r="WLO36" s="541"/>
      <c r="WLP36" s="541"/>
      <c r="WLQ36" s="16"/>
      <c r="WLR36" s="541"/>
      <c r="WLS36" s="541"/>
      <c r="WLT36" s="541"/>
      <c r="WLU36" s="16"/>
      <c r="WLV36" s="541"/>
      <c r="WLW36" s="541"/>
      <c r="WLX36" s="541"/>
      <c r="WLY36" s="16"/>
      <c r="WLZ36" s="541"/>
      <c r="WMA36" s="541"/>
      <c r="WMB36" s="541"/>
      <c r="WMC36" s="16"/>
      <c r="WMD36" s="541"/>
      <c r="WME36" s="541"/>
      <c r="WMF36" s="541"/>
      <c r="WMG36" s="16"/>
      <c r="WMH36" s="541"/>
      <c r="WMI36" s="541"/>
      <c r="WMJ36" s="541"/>
      <c r="WMK36" s="16"/>
      <c r="WML36" s="541"/>
      <c r="WMM36" s="541"/>
      <c r="WMN36" s="541"/>
      <c r="WMO36" s="16"/>
      <c r="WMP36" s="541"/>
      <c r="WMQ36" s="541"/>
      <c r="WMR36" s="541"/>
      <c r="WMS36" s="16"/>
      <c r="WMT36" s="541"/>
      <c r="WMU36" s="541"/>
      <c r="WMV36" s="541"/>
      <c r="WMW36" s="16"/>
      <c r="WMX36" s="541"/>
      <c r="WMY36" s="541"/>
      <c r="WMZ36" s="541"/>
      <c r="WNA36" s="16"/>
      <c r="WNB36" s="541"/>
      <c r="WNC36" s="541"/>
      <c r="WND36" s="541"/>
      <c r="WNE36" s="16"/>
      <c r="WNF36" s="541"/>
      <c r="WNG36" s="541"/>
      <c r="WNH36" s="541"/>
      <c r="WNI36" s="16"/>
      <c r="WNJ36" s="541"/>
      <c r="WNK36" s="541"/>
      <c r="WNL36" s="541"/>
      <c r="WNM36" s="16"/>
      <c r="WNN36" s="541"/>
      <c r="WNO36" s="541"/>
      <c r="WNP36" s="541"/>
      <c r="WNQ36" s="16"/>
      <c r="WNR36" s="541"/>
      <c r="WNS36" s="541"/>
      <c r="WNT36" s="541"/>
      <c r="WNU36" s="16"/>
      <c r="WNV36" s="541"/>
      <c r="WNW36" s="541"/>
      <c r="WNX36" s="541"/>
      <c r="WNY36" s="16"/>
      <c r="WNZ36" s="541"/>
      <c r="WOA36" s="541"/>
      <c r="WOB36" s="541"/>
      <c r="WOC36" s="16"/>
      <c r="WOD36" s="541"/>
      <c r="WOE36" s="541"/>
      <c r="WOF36" s="541"/>
      <c r="WOG36" s="16"/>
      <c r="WOH36" s="541"/>
      <c r="WOI36" s="541"/>
      <c r="WOJ36" s="541"/>
      <c r="WOK36" s="16"/>
      <c r="WOL36" s="541"/>
      <c r="WOM36" s="541"/>
      <c r="WON36" s="541"/>
      <c r="WOO36" s="16"/>
      <c r="WOP36" s="541"/>
      <c r="WOQ36" s="541"/>
      <c r="WOR36" s="541"/>
      <c r="WOS36" s="16"/>
      <c r="WOT36" s="541"/>
      <c r="WOU36" s="541"/>
      <c r="WOV36" s="541"/>
      <c r="WOW36" s="16"/>
      <c r="WOX36" s="541"/>
      <c r="WOY36" s="541"/>
      <c r="WOZ36" s="541"/>
      <c r="WPA36" s="16"/>
      <c r="WPB36" s="541"/>
      <c r="WPC36" s="541"/>
      <c r="WPD36" s="541"/>
      <c r="WPE36" s="16"/>
      <c r="WPF36" s="541"/>
      <c r="WPG36" s="541"/>
      <c r="WPH36" s="541"/>
      <c r="WPI36" s="16"/>
      <c r="WPJ36" s="541"/>
      <c r="WPK36" s="541"/>
      <c r="WPL36" s="541"/>
      <c r="WPM36" s="16"/>
      <c r="WPN36" s="541"/>
      <c r="WPO36" s="541"/>
      <c r="WPP36" s="541"/>
      <c r="WPQ36" s="16"/>
      <c r="WPR36" s="541"/>
      <c r="WPS36" s="541"/>
      <c r="WPT36" s="541"/>
      <c r="WPU36" s="16"/>
      <c r="WPV36" s="541"/>
      <c r="WPW36" s="541"/>
      <c r="WPX36" s="541"/>
      <c r="WPY36" s="16"/>
      <c r="WPZ36" s="541"/>
      <c r="WQA36" s="541"/>
      <c r="WQB36" s="541"/>
      <c r="WQC36" s="16"/>
      <c r="WQD36" s="541"/>
      <c r="WQE36" s="541"/>
      <c r="WQF36" s="541"/>
      <c r="WQG36" s="16"/>
      <c r="WQH36" s="541"/>
      <c r="WQI36" s="541"/>
      <c r="WQJ36" s="541"/>
      <c r="WQK36" s="16"/>
      <c r="WQL36" s="541"/>
      <c r="WQM36" s="541"/>
      <c r="WQN36" s="541"/>
      <c r="WQO36" s="16"/>
      <c r="WQP36" s="541"/>
      <c r="WQQ36" s="541"/>
      <c r="WQR36" s="541"/>
      <c r="WQS36" s="16"/>
      <c r="WQT36" s="541"/>
      <c r="WQU36" s="541"/>
      <c r="WQV36" s="541"/>
      <c r="WQW36" s="16"/>
      <c r="WQX36" s="541"/>
      <c r="WQY36" s="541"/>
      <c r="WQZ36" s="541"/>
      <c r="WRA36" s="16"/>
      <c r="WRB36" s="541"/>
      <c r="WRC36" s="541"/>
      <c r="WRD36" s="541"/>
      <c r="WRE36" s="16"/>
      <c r="WRF36" s="541"/>
      <c r="WRG36" s="541"/>
      <c r="WRH36" s="541"/>
      <c r="WRI36" s="16"/>
      <c r="WRJ36" s="541"/>
      <c r="WRK36" s="541"/>
      <c r="WRL36" s="541"/>
      <c r="WRM36" s="16"/>
      <c r="WRN36" s="541"/>
      <c r="WRO36" s="541"/>
      <c r="WRP36" s="541"/>
      <c r="WRQ36" s="16"/>
      <c r="WRR36" s="541"/>
      <c r="WRS36" s="541"/>
      <c r="WRT36" s="541"/>
      <c r="WRU36" s="16"/>
      <c r="WRV36" s="541"/>
      <c r="WRW36" s="541"/>
      <c r="WRX36" s="541"/>
      <c r="WRY36" s="16"/>
      <c r="WRZ36" s="541"/>
      <c r="WSA36" s="541"/>
      <c r="WSB36" s="541"/>
      <c r="WSC36" s="16"/>
      <c r="WSD36" s="541"/>
      <c r="WSE36" s="541"/>
      <c r="WSF36" s="541"/>
      <c r="WSG36" s="16"/>
      <c r="WSH36" s="541"/>
      <c r="WSI36" s="541"/>
      <c r="WSJ36" s="541"/>
      <c r="WSK36" s="16"/>
      <c r="WSL36" s="541"/>
      <c r="WSM36" s="541"/>
      <c r="WSN36" s="541"/>
      <c r="WSO36" s="16"/>
      <c r="WSP36" s="541"/>
      <c r="WSQ36" s="541"/>
      <c r="WSR36" s="541"/>
      <c r="WSS36" s="16"/>
      <c r="WST36" s="541"/>
      <c r="WSU36" s="541"/>
      <c r="WSV36" s="541"/>
      <c r="WSW36" s="16"/>
      <c r="WSX36" s="541"/>
      <c r="WSY36" s="541"/>
      <c r="WSZ36" s="541"/>
      <c r="WTA36" s="16"/>
      <c r="WTB36" s="541"/>
      <c r="WTC36" s="541"/>
      <c r="WTD36" s="541"/>
      <c r="WTE36" s="16"/>
      <c r="WTF36" s="541"/>
      <c r="WTG36" s="541"/>
      <c r="WTH36" s="541"/>
      <c r="WTI36" s="16"/>
      <c r="WTJ36" s="541"/>
      <c r="WTK36" s="541"/>
      <c r="WTL36" s="541"/>
      <c r="WTM36" s="16"/>
      <c r="WTN36" s="541"/>
      <c r="WTO36" s="541"/>
      <c r="WTP36" s="541"/>
      <c r="WTQ36" s="16"/>
      <c r="WTR36" s="541"/>
      <c r="WTS36" s="541"/>
      <c r="WTT36" s="541"/>
      <c r="WTU36" s="16"/>
      <c r="WTV36" s="541"/>
      <c r="WTW36" s="541"/>
      <c r="WTX36" s="541"/>
      <c r="WTY36" s="16"/>
      <c r="WTZ36" s="541"/>
      <c r="WUA36" s="541"/>
      <c r="WUB36" s="541"/>
      <c r="WUC36" s="16"/>
      <c r="WUD36" s="541"/>
      <c r="WUE36" s="541"/>
      <c r="WUF36" s="541"/>
      <c r="WUG36" s="16"/>
      <c r="WUH36" s="541"/>
      <c r="WUI36" s="541"/>
      <c r="WUJ36" s="541"/>
      <c r="WUK36" s="16"/>
      <c r="WUL36" s="541"/>
      <c r="WUM36" s="541"/>
      <c r="WUN36" s="541"/>
      <c r="WUO36" s="16"/>
      <c r="WUP36" s="541"/>
      <c r="WUQ36" s="541"/>
      <c r="WUR36" s="541"/>
      <c r="WUS36" s="16"/>
      <c r="WUT36" s="541"/>
      <c r="WUU36" s="541"/>
      <c r="WUV36" s="541"/>
      <c r="WUW36" s="16"/>
      <c r="WUX36" s="541"/>
      <c r="WUY36" s="541"/>
      <c r="WUZ36" s="541"/>
      <c r="WVA36" s="16"/>
      <c r="WVB36" s="541"/>
      <c r="WVC36" s="541"/>
      <c r="WVD36" s="541"/>
      <c r="WVE36" s="16"/>
      <c r="WVF36" s="541"/>
      <c r="WVG36" s="541"/>
      <c r="WVH36" s="541"/>
      <c r="WVI36" s="16"/>
      <c r="WVJ36" s="541"/>
      <c r="WVK36" s="541"/>
      <c r="WVL36" s="541"/>
      <c r="WVM36" s="16"/>
      <c r="WVN36" s="541"/>
      <c r="WVO36" s="541"/>
      <c r="WVP36" s="541"/>
      <c r="WVQ36" s="16"/>
      <c r="WVR36" s="541"/>
      <c r="WVS36" s="541"/>
      <c r="WVT36" s="541"/>
      <c r="WVU36" s="16"/>
      <c r="WVV36" s="541"/>
      <c r="WVW36" s="541"/>
      <c r="WVX36" s="541"/>
      <c r="WVY36" s="16"/>
      <c r="WVZ36" s="541"/>
      <c r="WWA36" s="541"/>
      <c r="WWB36" s="541"/>
      <c r="WWC36" s="16"/>
      <c r="WWD36" s="541"/>
      <c r="WWE36" s="541"/>
      <c r="WWF36" s="541"/>
      <c r="WWG36" s="16"/>
      <c r="WWH36" s="541"/>
      <c r="WWI36" s="541"/>
      <c r="WWJ36" s="541"/>
      <c r="WWK36" s="16"/>
      <c r="WWL36" s="541"/>
      <c r="WWM36" s="541"/>
      <c r="WWN36" s="541"/>
      <c r="WWO36" s="16"/>
      <c r="WWP36" s="541"/>
      <c r="WWQ36" s="541"/>
      <c r="WWR36" s="541"/>
      <c r="WWS36" s="16"/>
      <c r="WWT36" s="541"/>
      <c r="WWU36" s="541"/>
      <c r="WWV36" s="541"/>
      <c r="WWW36" s="16"/>
      <c r="WWX36" s="541"/>
      <c r="WWY36" s="541"/>
      <c r="WWZ36" s="541"/>
      <c r="WXA36" s="16"/>
      <c r="WXB36" s="541"/>
      <c r="WXC36" s="541"/>
      <c r="WXD36" s="541"/>
      <c r="WXE36" s="16"/>
      <c r="WXF36" s="541"/>
      <c r="WXG36" s="541"/>
      <c r="WXH36" s="541"/>
      <c r="WXI36" s="16"/>
      <c r="WXJ36" s="541"/>
      <c r="WXK36" s="541"/>
      <c r="WXL36" s="541"/>
      <c r="WXM36" s="16"/>
      <c r="WXN36" s="541"/>
      <c r="WXO36" s="541"/>
      <c r="WXP36" s="541"/>
      <c r="WXQ36" s="16"/>
      <c r="WXR36" s="541"/>
      <c r="WXS36" s="541"/>
      <c r="WXT36" s="541"/>
      <c r="WXU36" s="16"/>
      <c r="WXV36" s="541"/>
      <c r="WXW36" s="541"/>
      <c r="WXX36" s="541"/>
      <c r="WXY36" s="16"/>
      <c r="WXZ36" s="541"/>
      <c r="WYA36" s="541"/>
      <c r="WYB36" s="541"/>
      <c r="WYC36" s="16"/>
      <c r="WYD36" s="541"/>
      <c r="WYE36" s="541"/>
      <c r="WYF36" s="541"/>
      <c r="WYG36" s="16"/>
      <c r="WYH36" s="541"/>
      <c r="WYI36" s="541"/>
      <c r="WYJ36" s="541"/>
      <c r="WYK36" s="16"/>
      <c r="WYL36" s="541"/>
      <c r="WYM36" s="541"/>
      <c r="WYN36" s="541"/>
      <c r="WYO36" s="16"/>
      <c r="WYP36" s="541"/>
      <c r="WYQ36" s="541"/>
      <c r="WYR36" s="541"/>
      <c r="WYS36" s="16"/>
      <c r="WYT36" s="541"/>
      <c r="WYU36" s="541"/>
      <c r="WYV36" s="541"/>
      <c r="WYW36" s="16"/>
      <c r="WYX36" s="541"/>
      <c r="WYY36" s="541"/>
      <c r="WYZ36" s="541"/>
      <c r="WZA36" s="16"/>
      <c r="WZB36" s="541"/>
      <c r="WZC36" s="541"/>
      <c r="WZD36" s="541"/>
      <c r="WZE36" s="16"/>
      <c r="WZF36" s="541"/>
      <c r="WZG36" s="541"/>
      <c r="WZH36" s="541"/>
      <c r="WZI36" s="16"/>
      <c r="WZJ36" s="541"/>
      <c r="WZK36" s="541"/>
      <c r="WZL36" s="541"/>
      <c r="WZM36" s="16"/>
      <c r="WZN36" s="541"/>
      <c r="WZO36" s="541"/>
      <c r="WZP36" s="541"/>
      <c r="WZQ36" s="16"/>
      <c r="WZR36" s="541"/>
      <c r="WZS36" s="541"/>
      <c r="WZT36" s="541"/>
      <c r="WZU36" s="16"/>
      <c r="WZV36" s="541"/>
      <c r="WZW36" s="541"/>
      <c r="WZX36" s="541"/>
      <c r="WZY36" s="16"/>
      <c r="WZZ36" s="541"/>
      <c r="XAA36" s="541"/>
      <c r="XAB36" s="541"/>
      <c r="XAC36" s="16"/>
      <c r="XAD36" s="541"/>
      <c r="XAE36" s="541"/>
      <c r="XAF36" s="541"/>
      <c r="XAG36" s="16"/>
      <c r="XAH36" s="541"/>
      <c r="XAI36" s="541"/>
      <c r="XAJ36" s="541"/>
      <c r="XAK36" s="16"/>
      <c r="XAL36" s="541"/>
      <c r="XAM36" s="541"/>
      <c r="XAN36" s="541"/>
      <c r="XAO36" s="16"/>
      <c r="XAP36" s="541"/>
      <c r="XAQ36" s="541"/>
      <c r="XAR36" s="541"/>
      <c r="XAS36" s="16"/>
      <c r="XAT36" s="541"/>
      <c r="XAU36" s="541"/>
      <c r="XAV36" s="541"/>
      <c r="XAW36" s="16"/>
      <c r="XAX36" s="541"/>
      <c r="XAY36" s="541"/>
      <c r="XAZ36" s="541"/>
      <c r="XBA36" s="16"/>
      <c r="XBB36" s="541"/>
      <c r="XBC36" s="541"/>
      <c r="XBD36" s="541"/>
      <c r="XBE36" s="16"/>
      <c r="XBF36" s="541"/>
      <c r="XBG36" s="541"/>
      <c r="XBH36" s="541"/>
      <c r="XBI36" s="16"/>
      <c r="XBJ36" s="541"/>
      <c r="XBK36" s="541"/>
      <c r="XBL36" s="541"/>
      <c r="XBM36" s="16"/>
      <c r="XBN36" s="541"/>
      <c r="XBO36" s="541"/>
      <c r="XBP36" s="541"/>
      <c r="XBQ36" s="16"/>
      <c r="XBR36" s="541"/>
      <c r="XBS36" s="541"/>
      <c r="XBT36" s="541"/>
      <c r="XBU36" s="16"/>
      <c r="XBV36" s="541"/>
      <c r="XBW36" s="541"/>
      <c r="XBX36" s="541"/>
      <c r="XBY36" s="16"/>
      <c r="XBZ36" s="541"/>
      <c r="XCA36" s="541"/>
      <c r="XCB36" s="541"/>
      <c r="XCC36" s="16"/>
      <c r="XCD36" s="541"/>
      <c r="XCE36" s="541"/>
      <c r="XCF36" s="541"/>
      <c r="XCG36" s="16"/>
      <c r="XCH36" s="541"/>
      <c r="XCI36" s="541"/>
      <c r="XCJ36" s="541"/>
      <c r="XCK36" s="16"/>
      <c r="XCL36" s="541"/>
      <c r="XCM36" s="541"/>
      <c r="XCN36" s="541"/>
      <c r="XCO36" s="16"/>
      <c r="XCP36" s="541"/>
      <c r="XCQ36" s="541"/>
      <c r="XCR36" s="541"/>
      <c r="XCS36" s="16"/>
      <c r="XCT36" s="541"/>
      <c r="XCU36" s="541"/>
      <c r="XCV36" s="541"/>
      <c r="XCW36" s="16"/>
      <c r="XCX36" s="541"/>
      <c r="XCY36" s="541"/>
      <c r="XCZ36" s="541"/>
      <c r="XDA36" s="16"/>
      <c r="XDB36" s="541"/>
      <c r="XDC36" s="541"/>
      <c r="XDD36" s="541"/>
      <c r="XDE36" s="16"/>
      <c r="XDF36" s="541"/>
      <c r="XDG36" s="541"/>
      <c r="XDH36" s="541"/>
      <c r="XDI36" s="16"/>
      <c r="XDJ36" s="541"/>
      <c r="XDK36" s="541"/>
      <c r="XDL36" s="541"/>
      <c r="XDM36" s="16"/>
      <c r="XDN36" s="541"/>
      <c r="XDO36" s="541"/>
      <c r="XDP36" s="541"/>
      <c r="XDQ36" s="16"/>
      <c r="XDR36" s="541"/>
      <c r="XDS36" s="541"/>
      <c r="XDT36" s="541"/>
      <c r="XDU36" s="16"/>
      <c r="XDV36" s="541"/>
      <c r="XDW36" s="541"/>
      <c r="XDX36" s="541"/>
      <c r="XDY36" s="16"/>
      <c r="XDZ36" s="541"/>
      <c r="XEA36" s="541"/>
      <c r="XEB36" s="541"/>
      <c r="XEC36" s="16"/>
      <c r="XED36" s="541"/>
      <c r="XEE36" s="541"/>
      <c r="XEF36" s="541"/>
      <c r="XEG36" s="16"/>
      <c r="XEH36" s="541"/>
      <c r="XEI36" s="541"/>
      <c r="XEJ36" s="541"/>
      <c r="XEK36" s="16"/>
      <c r="XEL36" s="541"/>
      <c r="XEM36" s="541"/>
      <c r="XEN36" s="541"/>
      <c r="XEO36" s="16"/>
      <c r="XEP36" s="541"/>
      <c r="XEQ36" s="541"/>
      <c r="XER36" s="541"/>
      <c r="XES36" s="16"/>
      <c r="XET36" s="541"/>
      <c r="XEU36" s="541"/>
      <c r="XEV36" s="541"/>
      <c r="XEW36" s="16"/>
      <c r="XEX36" s="541"/>
      <c r="XEY36" s="541"/>
      <c r="XEZ36" s="541"/>
      <c r="XFA36" s="16"/>
      <c r="XFB36" s="541"/>
      <c r="XFC36" s="541"/>
      <c r="XFD36" s="541"/>
    </row>
    <row r="37" spans="1:16384" s="39" customFormat="1" ht="15" customHeight="1" thickBot="1" x14ac:dyDescent="0.25">
      <c r="A37" s="150"/>
      <c r="B37" s="153" t="s">
        <v>174</v>
      </c>
      <c r="C37" s="541" t="s">
        <v>507</v>
      </c>
      <c r="D37" s="541"/>
      <c r="E37" s="28"/>
      <c r="F37" s="99"/>
      <c r="G37" s="100"/>
      <c r="H37" s="101">
        <f t="shared" si="2"/>
        <v>0</v>
      </c>
      <c r="I37" s="100"/>
      <c r="J37" s="84"/>
      <c r="K37" s="101">
        <f t="shared" si="3"/>
        <v>0</v>
      </c>
      <c r="L37" s="16"/>
      <c r="M37" s="14" t="s">
        <v>13</v>
      </c>
      <c r="N37" s="156">
        <v>2</v>
      </c>
      <c r="O37" s="6" t="s">
        <v>10</v>
      </c>
      <c r="P37" s="149" t="s">
        <v>11</v>
      </c>
      <c r="Q37" s="149" t="s">
        <v>510</v>
      </c>
      <c r="R37" s="16"/>
      <c r="S37" s="16"/>
      <c r="T37" s="16"/>
      <c r="U37" s="150"/>
      <c r="V37" s="16"/>
      <c r="W37" s="16"/>
      <c r="X37" s="16"/>
      <c r="Y37" s="150"/>
      <c r="Z37" s="16"/>
      <c r="AA37" s="16"/>
      <c r="AB37" s="16"/>
      <c r="AC37" s="150"/>
      <c r="AD37" s="541"/>
      <c r="AE37" s="541"/>
      <c r="AF37" s="541"/>
      <c r="AG37" s="150"/>
      <c r="AH37" s="541"/>
      <c r="AI37" s="541"/>
      <c r="AJ37" s="541"/>
      <c r="AK37" s="150"/>
      <c r="AL37" s="541"/>
      <c r="AM37" s="541"/>
      <c r="AN37" s="541"/>
      <c r="AO37" s="150"/>
      <c r="AP37" s="541"/>
      <c r="AQ37" s="541"/>
      <c r="AR37" s="541"/>
      <c r="AS37" s="150"/>
      <c r="AT37" s="541"/>
      <c r="AU37" s="541"/>
      <c r="AV37" s="541"/>
      <c r="AW37" s="150"/>
      <c r="AX37" s="541"/>
      <c r="AY37" s="541"/>
      <c r="AZ37" s="541"/>
      <c r="BA37" s="150"/>
      <c r="BB37" s="541"/>
      <c r="BC37" s="541"/>
      <c r="BD37" s="541"/>
      <c r="BE37" s="150"/>
      <c r="BF37" s="541"/>
      <c r="BG37" s="541"/>
      <c r="BH37" s="541"/>
      <c r="BI37" s="150"/>
      <c r="BJ37" s="541"/>
      <c r="BK37" s="541"/>
      <c r="BL37" s="541"/>
      <c r="BM37" s="150"/>
      <c r="BN37" s="541"/>
      <c r="BO37" s="541"/>
      <c r="BP37" s="541"/>
      <c r="BQ37" s="150"/>
      <c r="BR37" s="541"/>
      <c r="BS37" s="541"/>
      <c r="BT37" s="541"/>
      <c r="BU37" s="150"/>
      <c r="BV37" s="541"/>
      <c r="BW37" s="541"/>
      <c r="BX37" s="541"/>
      <c r="BY37" s="150"/>
      <c r="BZ37" s="541"/>
      <c r="CA37" s="541"/>
      <c r="CB37" s="541"/>
      <c r="CC37" s="150"/>
      <c r="CD37" s="541"/>
      <c r="CE37" s="541"/>
      <c r="CF37" s="541"/>
      <c r="CG37" s="150"/>
      <c r="CH37" s="541"/>
      <c r="CI37" s="541"/>
      <c r="CJ37" s="541"/>
      <c r="CK37" s="150"/>
      <c r="CL37" s="541"/>
      <c r="CM37" s="541"/>
      <c r="CN37" s="541"/>
      <c r="CO37" s="150"/>
      <c r="CP37" s="541"/>
      <c r="CQ37" s="541"/>
      <c r="CR37" s="541"/>
      <c r="CS37" s="150"/>
      <c r="CT37" s="541"/>
      <c r="CU37" s="541"/>
      <c r="CV37" s="541"/>
      <c r="CW37" s="150"/>
      <c r="CX37" s="541"/>
      <c r="CY37" s="541"/>
      <c r="CZ37" s="541"/>
      <c r="DA37" s="150"/>
      <c r="DB37" s="541"/>
      <c r="DC37" s="541"/>
      <c r="DD37" s="541"/>
      <c r="DE37" s="150"/>
      <c r="DF37" s="541"/>
      <c r="DG37" s="541"/>
      <c r="DH37" s="541"/>
      <c r="DI37" s="150"/>
      <c r="DJ37" s="541"/>
      <c r="DK37" s="541"/>
      <c r="DL37" s="541"/>
      <c r="DM37" s="150"/>
      <c r="DN37" s="541"/>
      <c r="DO37" s="541"/>
      <c r="DP37" s="541"/>
      <c r="DQ37" s="150"/>
      <c r="DR37" s="541"/>
      <c r="DS37" s="541"/>
      <c r="DT37" s="541"/>
      <c r="DU37" s="150"/>
      <c r="DV37" s="541"/>
      <c r="DW37" s="541"/>
      <c r="DX37" s="541"/>
      <c r="DY37" s="150"/>
      <c r="DZ37" s="541"/>
      <c r="EA37" s="541"/>
      <c r="EB37" s="541"/>
      <c r="EC37" s="150"/>
      <c r="ED37" s="541"/>
      <c r="EE37" s="541"/>
      <c r="EF37" s="541"/>
      <c r="EG37" s="150"/>
      <c r="EH37" s="541"/>
      <c r="EI37" s="541"/>
      <c r="EJ37" s="541"/>
      <c r="EK37" s="150"/>
      <c r="EL37" s="541"/>
      <c r="EM37" s="541"/>
      <c r="EN37" s="541"/>
      <c r="EO37" s="150"/>
      <c r="EP37" s="541"/>
      <c r="EQ37" s="541"/>
      <c r="ER37" s="541"/>
      <c r="ES37" s="150"/>
      <c r="ET37" s="541"/>
      <c r="EU37" s="541"/>
      <c r="EV37" s="541"/>
      <c r="EW37" s="150"/>
      <c r="EX37" s="541"/>
      <c r="EY37" s="541"/>
      <c r="EZ37" s="541"/>
      <c r="FA37" s="150"/>
      <c r="FB37" s="541"/>
      <c r="FC37" s="541"/>
      <c r="FD37" s="541"/>
      <c r="FE37" s="150"/>
      <c r="FF37" s="541"/>
      <c r="FG37" s="541"/>
      <c r="FH37" s="541"/>
      <c r="FI37" s="150"/>
      <c r="FJ37" s="541"/>
      <c r="FK37" s="541"/>
      <c r="FL37" s="541"/>
      <c r="FM37" s="150"/>
      <c r="FN37" s="541"/>
      <c r="FO37" s="541"/>
      <c r="FP37" s="541"/>
      <c r="FQ37" s="150"/>
      <c r="FR37" s="541"/>
      <c r="FS37" s="541"/>
      <c r="FT37" s="541"/>
      <c r="FU37" s="150"/>
      <c r="FV37" s="541"/>
      <c r="FW37" s="541"/>
      <c r="FX37" s="541"/>
      <c r="FY37" s="150"/>
      <c r="FZ37" s="541"/>
      <c r="GA37" s="541"/>
      <c r="GB37" s="541"/>
      <c r="GC37" s="150"/>
      <c r="GD37" s="541"/>
      <c r="GE37" s="541"/>
      <c r="GF37" s="541"/>
      <c r="GG37" s="150"/>
      <c r="GH37" s="541"/>
      <c r="GI37" s="541"/>
      <c r="GJ37" s="541"/>
      <c r="GK37" s="150"/>
      <c r="GL37" s="541"/>
      <c r="GM37" s="541"/>
      <c r="GN37" s="541"/>
      <c r="GO37" s="150"/>
      <c r="GP37" s="541"/>
      <c r="GQ37" s="541"/>
      <c r="GR37" s="541"/>
      <c r="GS37" s="150"/>
      <c r="GT37" s="541"/>
      <c r="GU37" s="541"/>
      <c r="GV37" s="541"/>
      <c r="GW37" s="150"/>
      <c r="GX37" s="541"/>
      <c r="GY37" s="541"/>
      <c r="GZ37" s="541"/>
      <c r="HA37" s="150"/>
      <c r="HB37" s="541"/>
      <c r="HC37" s="541"/>
      <c r="HD37" s="541"/>
      <c r="HE37" s="150"/>
      <c r="HF37" s="541"/>
      <c r="HG37" s="541"/>
      <c r="HH37" s="541"/>
      <c r="HI37" s="150"/>
      <c r="HJ37" s="541"/>
      <c r="HK37" s="541"/>
      <c r="HL37" s="541"/>
      <c r="HM37" s="150"/>
      <c r="HN37" s="541"/>
      <c r="HO37" s="541"/>
      <c r="HP37" s="541"/>
      <c r="HQ37" s="150"/>
      <c r="HR37" s="541"/>
      <c r="HS37" s="541"/>
      <c r="HT37" s="541"/>
      <c r="HU37" s="150"/>
      <c r="HV37" s="541"/>
      <c r="HW37" s="541"/>
      <c r="HX37" s="541"/>
      <c r="HY37" s="150"/>
      <c r="HZ37" s="541"/>
      <c r="IA37" s="541"/>
      <c r="IB37" s="541"/>
      <c r="IC37" s="150"/>
      <c r="ID37" s="541"/>
      <c r="IE37" s="541"/>
      <c r="IF37" s="541"/>
      <c r="IG37" s="150"/>
      <c r="IH37" s="541"/>
      <c r="II37" s="541"/>
      <c r="IJ37" s="541"/>
      <c r="IK37" s="150"/>
      <c r="IL37" s="541"/>
      <c r="IM37" s="541"/>
      <c r="IN37" s="541"/>
      <c r="IO37" s="150"/>
      <c r="IP37" s="541"/>
      <c r="IQ37" s="541"/>
      <c r="IR37" s="541"/>
      <c r="IS37" s="150"/>
      <c r="IT37" s="541"/>
      <c r="IU37" s="541"/>
      <c r="IV37" s="541"/>
      <c r="IW37" s="150"/>
      <c r="IX37" s="541"/>
      <c r="IY37" s="541"/>
      <c r="IZ37" s="541"/>
      <c r="JA37" s="150"/>
      <c r="JB37" s="541"/>
      <c r="JC37" s="541"/>
      <c r="JD37" s="541"/>
      <c r="JE37" s="150"/>
      <c r="JF37" s="541"/>
      <c r="JG37" s="541"/>
      <c r="JH37" s="541"/>
      <c r="JI37" s="150"/>
      <c r="JJ37" s="541"/>
      <c r="JK37" s="541"/>
      <c r="JL37" s="541"/>
      <c r="JM37" s="150"/>
      <c r="JN37" s="541"/>
      <c r="JO37" s="541"/>
      <c r="JP37" s="541"/>
      <c r="JQ37" s="150"/>
      <c r="JR37" s="541"/>
      <c r="JS37" s="541"/>
      <c r="JT37" s="541"/>
      <c r="JU37" s="150"/>
      <c r="JV37" s="541"/>
      <c r="JW37" s="541"/>
      <c r="JX37" s="541"/>
      <c r="JY37" s="150"/>
      <c r="JZ37" s="541"/>
      <c r="KA37" s="541"/>
      <c r="KB37" s="541"/>
      <c r="KC37" s="150"/>
      <c r="KD37" s="541"/>
      <c r="KE37" s="541"/>
      <c r="KF37" s="541"/>
      <c r="KG37" s="150"/>
      <c r="KH37" s="541"/>
      <c r="KI37" s="541"/>
      <c r="KJ37" s="541"/>
      <c r="KK37" s="150"/>
      <c r="KL37" s="541"/>
      <c r="KM37" s="541"/>
      <c r="KN37" s="541"/>
      <c r="KO37" s="150"/>
      <c r="KP37" s="541"/>
      <c r="KQ37" s="541"/>
      <c r="KR37" s="541"/>
      <c r="KS37" s="150"/>
      <c r="KT37" s="541"/>
      <c r="KU37" s="541"/>
      <c r="KV37" s="541"/>
      <c r="KW37" s="150"/>
      <c r="KX37" s="541"/>
      <c r="KY37" s="541"/>
      <c r="KZ37" s="541"/>
      <c r="LA37" s="150"/>
      <c r="LB37" s="541"/>
      <c r="LC37" s="541"/>
      <c r="LD37" s="541"/>
      <c r="LE37" s="150"/>
      <c r="LF37" s="541"/>
      <c r="LG37" s="541"/>
      <c r="LH37" s="541"/>
      <c r="LI37" s="150"/>
      <c r="LJ37" s="541"/>
      <c r="LK37" s="541"/>
      <c r="LL37" s="541"/>
      <c r="LM37" s="150"/>
      <c r="LN37" s="541"/>
      <c r="LO37" s="541"/>
      <c r="LP37" s="541"/>
      <c r="LQ37" s="150"/>
      <c r="LR37" s="541"/>
      <c r="LS37" s="541"/>
      <c r="LT37" s="541"/>
      <c r="LU37" s="150"/>
      <c r="LV37" s="541"/>
      <c r="LW37" s="541"/>
      <c r="LX37" s="541"/>
      <c r="LY37" s="150"/>
      <c r="LZ37" s="541"/>
      <c r="MA37" s="541"/>
      <c r="MB37" s="541"/>
      <c r="MC37" s="150"/>
      <c r="MD37" s="541"/>
      <c r="ME37" s="541"/>
      <c r="MF37" s="541"/>
      <c r="MG37" s="150"/>
      <c r="MH37" s="541"/>
      <c r="MI37" s="541"/>
      <c r="MJ37" s="541"/>
      <c r="MK37" s="150"/>
      <c r="ML37" s="541"/>
      <c r="MM37" s="541"/>
      <c r="MN37" s="541"/>
      <c r="MO37" s="150"/>
      <c r="MP37" s="541"/>
      <c r="MQ37" s="541"/>
      <c r="MR37" s="541"/>
      <c r="MS37" s="150"/>
      <c r="MT37" s="541"/>
      <c r="MU37" s="541"/>
      <c r="MV37" s="541"/>
      <c r="MW37" s="150"/>
      <c r="MX37" s="541"/>
      <c r="MY37" s="541"/>
      <c r="MZ37" s="541"/>
      <c r="NA37" s="150"/>
      <c r="NB37" s="541"/>
      <c r="NC37" s="541"/>
      <c r="ND37" s="541"/>
      <c r="NE37" s="150"/>
      <c r="NF37" s="541"/>
      <c r="NG37" s="541"/>
      <c r="NH37" s="541"/>
      <c r="NI37" s="150"/>
      <c r="NJ37" s="541"/>
      <c r="NK37" s="541"/>
      <c r="NL37" s="541"/>
      <c r="NM37" s="150"/>
      <c r="NN37" s="541"/>
      <c r="NO37" s="541"/>
      <c r="NP37" s="541"/>
      <c r="NQ37" s="150"/>
      <c r="NR37" s="541"/>
      <c r="NS37" s="541"/>
      <c r="NT37" s="541"/>
      <c r="NU37" s="150"/>
      <c r="NV37" s="541"/>
      <c r="NW37" s="541"/>
      <c r="NX37" s="541"/>
      <c r="NY37" s="150"/>
      <c r="NZ37" s="541"/>
      <c r="OA37" s="541"/>
      <c r="OB37" s="541"/>
      <c r="OC37" s="150"/>
      <c r="OD37" s="541"/>
      <c r="OE37" s="541"/>
      <c r="OF37" s="541"/>
      <c r="OG37" s="150"/>
      <c r="OH37" s="541"/>
      <c r="OI37" s="541"/>
      <c r="OJ37" s="541"/>
      <c r="OK37" s="150"/>
      <c r="OL37" s="541"/>
      <c r="OM37" s="541"/>
      <c r="ON37" s="541"/>
      <c r="OO37" s="150"/>
      <c r="OP37" s="541"/>
      <c r="OQ37" s="541"/>
      <c r="OR37" s="541"/>
      <c r="OS37" s="150"/>
      <c r="OT37" s="541"/>
      <c r="OU37" s="541"/>
      <c r="OV37" s="541"/>
      <c r="OW37" s="150"/>
      <c r="OX37" s="541"/>
      <c r="OY37" s="541"/>
      <c r="OZ37" s="541"/>
      <c r="PA37" s="150"/>
      <c r="PB37" s="541"/>
      <c r="PC37" s="541"/>
      <c r="PD37" s="541"/>
      <c r="PE37" s="150"/>
      <c r="PF37" s="541"/>
      <c r="PG37" s="541"/>
      <c r="PH37" s="541"/>
      <c r="PI37" s="150"/>
      <c r="PJ37" s="541"/>
      <c r="PK37" s="541"/>
      <c r="PL37" s="541"/>
      <c r="PM37" s="150"/>
      <c r="PN37" s="541"/>
      <c r="PO37" s="541"/>
      <c r="PP37" s="541"/>
      <c r="PQ37" s="150"/>
      <c r="PR37" s="541"/>
      <c r="PS37" s="541"/>
      <c r="PT37" s="541"/>
      <c r="PU37" s="150"/>
      <c r="PV37" s="541"/>
      <c r="PW37" s="541"/>
      <c r="PX37" s="541"/>
      <c r="PY37" s="150"/>
      <c r="PZ37" s="541"/>
      <c r="QA37" s="541"/>
      <c r="QB37" s="541"/>
      <c r="QC37" s="150"/>
      <c r="QD37" s="541"/>
      <c r="QE37" s="541"/>
      <c r="QF37" s="541"/>
      <c r="QG37" s="150"/>
      <c r="QH37" s="541"/>
      <c r="QI37" s="541"/>
      <c r="QJ37" s="541"/>
      <c r="QK37" s="150"/>
      <c r="QL37" s="541"/>
      <c r="QM37" s="541"/>
      <c r="QN37" s="541"/>
      <c r="QO37" s="150"/>
      <c r="QP37" s="541"/>
      <c r="QQ37" s="541"/>
      <c r="QR37" s="541"/>
      <c r="QS37" s="150"/>
      <c r="QT37" s="541"/>
      <c r="QU37" s="541"/>
      <c r="QV37" s="541"/>
      <c r="QW37" s="150"/>
      <c r="QX37" s="541"/>
      <c r="QY37" s="541"/>
      <c r="QZ37" s="541"/>
      <c r="RA37" s="150"/>
      <c r="RB37" s="541"/>
      <c r="RC37" s="541"/>
      <c r="RD37" s="541"/>
      <c r="RE37" s="150"/>
      <c r="RF37" s="541"/>
      <c r="RG37" s="541"/>
      <c r="RH37" s="541"/>
      <c r="RI37" s="150"/>
      <c r="RJ37" s="541"/>
      <c r="RK37" s="541"/>
      <c r="RL37" s="541"/>
      <c r="RM37" s="150"/>
      <c r="RN37" s="541"/>
      <c r="RO37" s="541"/>
      <c r="RP37" s="541"/>
      <c r="RQ37" s="150"/>
      <c r="RR37" s="541"/>
      <c r="RS37" s="541"/>
      <c r="RT37" s="541"/>
      <c r="RU37" s="150"/>
      <c r="RV37" s="541"/>
      <c r="RW37" s="541"/>
      <c r="RX37" s="541"/>
      <c r="RY37" s="150"/>
      <c r="RZ37" s="541"/>
      <c r="SA37" s="541"/>
      <c r="SB37" s="541"/>
      <c r="SC37" s="150"/>
      <c r="SD37" s="541"/>
      <c r="SE37" s="541"/>
      <c r="SF37" s="541"/>
      <c r="SG37" s="150"/>
      <c r="SH37" s="541"/>
      <c r="SI37" s="541"/>
      <c r="SJ37" s="541"/>
      <c r="SK37" s="150"/>
      <c r="SL37" s="541"/>
      <c r="SM37" s="541"/>
      <c r="SN37" s="541"/>
      <c r="SO37" s="150"/>
      <c r="SP37" s="541"/>
      <c r="SQ37" s="541"/>
      <c r="SR37" s="541"/>
      <c r="SS37" s="150"/>
      <c r="ST37" s="541"/>
      <c r="SU37" s="541"/>
      <c r="SV37" s="541"/>
      <c r="SW37" s="150"/>
      <c r="SX37" s="541"/>
      <c r="SY37" s="541"/>
      <c r="SZ37" s="541"/>
      <c r="TA37" s="150"/>
      <c r="TB37" s="541"/>
      <c r="TC37" s="541"/>
      <c r="TD37" s="541"/>
      <c r="TE37" s="150"/>
      <c r="TF37" s="541"/>
      <c r="TG37" s="541"/>
      <c r="TH37" s="541"/>
      <c r="TI37" s="150"/>
      <c r="TJ37" s="541"/>
      <c r="TK37" s="541"/>
      <c r="TL37" s="541"/>
      <c r="TM37" s="150"/>
      <c r="TN37" s="541"/>
      <c r="TO37" s="541"/>
      <c r="TP37" s="541"/>
      <c r="TQ37" s="150"/>
      <c r="TR37" s="541"/>
      <c r="TS37" s="541"/>
      <c r="TT37" s="541"/>
      <c r="TU37" s="150"/>
      <c r="TV37" s="541"/>
      <c r="TW37" s="541"/>
      <c r="TX37" s="541"/>
      <c r="TY37" s="150"/>
      <c r="TZ37" s="541"/>
      <c r="UA37" s="541"/>
      <c r="UB37" s="541"/>
      <c r="UC37" s="150"/>
      <c r="UD37" s="541"/>
      <c r="UE37" s="541"/>
      <c r="UF37" s="541"/>
      <c r="UG37" s="150"/>
      <c r="UH37" s="541"/>
      <c r="UI37" s="541"/>
      <c r="UJ37" s="541"/>
      <c r="UK37" s="150"/>
      <c r="UL37" s="541"/>
      <c r="UM37" s="541"/>
      <c r="UN37" s="541"/>
      <c r="UO37" s="150"/>
      <c r="UP37" s="541"/>
      <c r="UQ37" s="541"/>
      <c r="UR37" s="541"/>
      <c r="US37" s="150"/>
      <c r="UT37" s="541"/>
      <c r="UU37" s="541"/>
      <c r="UV37" s="541"/>
      <c r="UW37" s="150"/>
      <c r="UX37" s="541"/>
      <c r="UY37" s="541"/>
      <c r="UZ37" s="541"/>
      <c r="VA37" s="150"/>
      <c r="VB37" s="541"/>
      <c r="VC37" s="541"/>
      <c r="VD37" s="541"/>
      <c r="VE37" s="150"/>
      <c r="VF37" s="541"/>
      <c r="VG37" s="541"/>
      <c r="VH37" s="541"/>
      <c r="VI37" s="150"/>
      <c r="VJ37" s="541"/>
      <c r="VK37" s="541"/>
      <c r="VL37" s="541"/>
      <c r="VM37" s="150"/>
      <c r="VN37" s="541"/>
      <c r="VO37" s="541"/>
      <c r="VP37" s="541"/>
      <c r="VQ37" s="150"/>
      <c r="VR37" s="541"/>
      <c r="VS37" s="541"/>
      <c r="VT37" s="541"/>
      <c r="VU37" s="150"/>
      <c r="VV37" s="541"/>
      <c r="VW37" s="541"/>
      <c r="VX37" s="541"/>
      <c r="VY37" s="150"/>
      <c r="VZ37" s="541"/>
      <c r="WA37" s="541"/>
      <c r="WB37" s="541"/>
      <c r="WC37" s="150"/>
      <c r="WD37" s="541"/>
      <c r="WE37" s="541"/>
      <c r="WF37" s="541"/>
      <c r="WG37" s="150"/>
      <c r="WH37" s="541"/>
      <c r="WI37" s="541"/>
      <c r="WJ37" s="541"/>
      <c r="WK37" s="150"/>
      <c r="WL37" s="541"/>
      <c r="WM37" s="541"/>
      <c r="WN37" s="541"/>
      <c r="WO37" s="150"/>
      <c r="WP37" s="541"/>
      <c r="WQ37" s="541"/>
      <c r="WR37" s="541"/>
      <c r="WS37" s="150"/>
      <c r="WT37" s="541"/>
      <c r="WU37" s="541"/>
      <c r="WV37" s="541"/>
      <c r="WW37" s="150"/>
      <c r="WX37" s="541"/>
      <c r="WY37" s="541"/>
      <c r="WZ37" s="541"/>
      <c r="XA37" s="150"/>
      <c r="XB37" s="541"/>
      <c r="XC37" s="541"/>
      <c r="XD37" s="541"/>
      <c r="XE37" s="150"/>
      <c r="XF37" s="541"/>
      <c r="XG37" s="541"/>
      <c r="XH37" s="541"/>
      <c r="XI37" s="150"/>
      <c r="XJ37" s="541"/>
      <c r="XK37" s="541"/>
      <c r="XL37" s="541"/>
      <c r="XM37" s="150"/>
      <c r="XN37" s="541"/>
      <c r="XO37" s="541"/>
      <c r="XP37" s="541"/>
      <c r="XQ37" s="150"/>
      <c r="XR37" s="541"/>
      <c r="XS37" s="541"/>
      <c r="XT37" s="541"/>
      <c r="XU37" s="150"/>
      <c r="XV37" s="541"/>
      <c r="XW37" s="541"/>
      <c r="XX37" s="541"/>
      <c r="XY37" s="150"/>
      <c r="XZ37" s="541"/>
      <c r="YA37" s="541"/>
      <c r="YB37" s="541"/>
      <c r="YC37" s="150"/>
      <c r="YD37" s="541"/>
      <c r="YE37" s="541"/>
      <c r="YF37" s="541"/>
      <c r="YG37" s="150"/>
      <c r="YH37" s="541"/>
      <c r="YI37" s="541"/>
      <c r="YJ37" s="541"/>
      <c r="YK37" s="150"/>
      <c r="YL37" s="541"/>
      <c r="YM37" s="541"/>
      <c r="YN37" s="541"/>
      <c r="YO37" s="150"/>
      <c r="YP37" s="541"/>
      <c r="YQ37" s="541"/>
      <c r="YR37" s="541"/>
      <c r="YS37" s="150"/>
      <c r="YT37" s="541"/>
      <c r="YU37" s="541"/>
      <c r="YV37" s="541"/>
      <c r="YW37" s="150"/>
      <c r="YX37" s="541"/>
      <c r="YY37" s="541"/>
      <c r="YZ37" s="541"/>
      <c r="ZA37" s="150"/>
      <c r="ZB37" s="541"/>
      <c r="ZC37" s="541"/>
      <c r="ZD37" s="541"/>
      <c r="ZE37" s="150"/>
      <c r="ZF37" s="541"/>
      <c r="ZG37" s="541"/>
      <c r="ZH37" s="541"/>
      <c r="ZI37" s="150"/>
      <c r="ZJ37" s="541"/>
      <c r="ZK37" s="541"/>
      <c r="ZL37" s="541"/>
      <c r="ZM37" s="150"/>
      <c r="ZN37" s="541"/>
      <c r="ZO37" s="541"/>
      <c r="ZP37" s="541"/>
      <c r="ZQ37" s="150"/>
      <c r="ZR37" s="541"/>
      <c r="ZS37" s="541"/>
      <c r="ZT37" s="541"/>
      <c r="ZU37" s="150"/>
      <c r="ZV37" s="541"/>
      <c r="ZW37" s="541"/>
      <c r="ZX37" s="541"/>
      <c r="ZY37" s="150"/>
      <c r="ZZ37" s="541"/>
      <c r="AAA37" s="541"/>
      <c r="AAB37" s="541"/>
      <c r="AAC37" s="150"/>
      <c r="AAD37" s="541"/>
      <c r="AAE37" s="541"/>
      <c r="AAF37" s="541"/>
      <c r="AAG37" s="150"/>
      <c r="AAH37" s="541"/>
      <c r="AAI37" s="541"/>
      <c r="AAJ37" s="541"/>
      <c r="AAK37" s="150"/>
      <c r="AAL37" s="541"/>
      <c r="AAM37" s="541"/>
      <c r="AAN37" s="541"/>
      <c r="AAO37" s="150"/>
      <c r="AAP37" s="541"/>
      <c r="AAQ37" s="541"/>
      <c r="AAR37" s="541"/>
      <c r="AAS37" s="150"/>
      <c r="AAT37" s="541"/>
      <c r="AAU37" s="541"/>
      <c r="AAV37" s="541"/>
      <c r="AAW37" s="150"/>
      <c r="AAX37" s="541"/>
      <c r="AAY37" s="541"/>
      <c r="AAZ37" s="541"/>
      <c r="ABA37" s="150"/>
      <c r="ABB37" s="541"/>
      <c r="ABC37" s="541"/>
      <c r="ABD37" s="541"/>
      <c r="ABE37" s="150"/>
      <c r="ABF37" s="541"/>
      <c r="ABG37" s="541"/>
      <c r="ABH37" s="541"/>
      <c r="ABI37" s="150"/>
      <c r="ABJ37" s="541"/>
      <c r="ABK37" s="541"/>
      <c r="ABL37" s="541"/>
      <c r="ABM37" s="150"/>
      <c r="ABN37" s="541"/>
      <c r="ABO37" s="541"/>
      <c r="ABP37" s="541"/>
      <c r="ABQ37" s="150"/>
      <c r="ABR37" s="541"/>
      <c r="ABS37" s="541"/>
      <c r="ABT37" s="541"/>
      <c r="ABU37" s="150"/>
      <c r="ABV37" s="541"/>
      <c r="ABW37" s="541"/>
      <c r="ABX37" s="541"/>
      <c r="ABY37" s="150"/>
      <c r="ABZ37" s="541"/>
      <c r="ACA37" s="541"/>
      <c r="ACB37" s="541"/>
      <c r="ACC37" s="150"/>
      <c r="ACD37" s="541"/>
      <c r="ACE37" s="541"/>
      <c r="ACF37" s="541"/>
      <c r="ACG37" s="150"/>
      <c r="ACH37" s="541"/>
      <c r="ACI37" s="541"/>
      <c r="ACJ37" s="541"/>
      <c r="ACK37" s="150"/>
      <c r="ACL37" s="541"/>
      <c r="ACM37" s="541"/>
      <c r="ACN37" s="541"/>
      <c r="ACO37" s="150"/>
      <c r="ACP37" s="541"/>
      <c r="ACQ37" s="541"/>
      <c r="ACR37" s="541"/>
      <c r="ACS37" s="150"/>
      <c r="ACT37" s="541"/>
      <c r="ACU37" s="541"/>
      <c r="ACV37" s="541"/>
      <c r="ACW37" s="150"/>
      <c r="ACX37" s="541"/>
      <c r="ACY37" s="541"/>
      <c r="ACZ37" s="541"/>
      <c r="ADA37" s="150"/>
      <c r="ADB37" s="541"/>
      <c r="ADC37" s="541"/>
      <c r="ADD37" s="541"/>
      <c r="ADE37" s="150"/>
      <c r="ADF37" s="541"/>
      <c r="ADG37" s="541"/>
      <c r="ADH37" s="541"/>
      <c r="ADI37" s="150"/>
      <c r="ADJ37" s="541"/>
      <c r="ADK37" s="541"/>
      <c r="ADL37" s="541"/>
      <c r="ADM37" s="150"/>
      <c r="ADN37" s="541"/>
      <c r="ADO37" s="541"/>
      <c r="ADP37" s="541"/>
      <c r="ADQ37" s="150"/>
      <c r="ADR37" s="541"/>
      <c r="ADS37" s="541"/>
      <c r="ADT37" s="541"/>
      <c r="ADU37" s="150"/>
      <c r="ADV37" s="541"/>
      <c r="ADW37" s="541"/>
      <c r="ADX37" s="541"/>
      <c r="ADY37" s="150"/>
      <c r="ADZ37" s="541"/>
      <c r="AEA37" s="541"/>
      <c r="AEB37" s="541"/>
      <c r="AEC37" s="150"/>
      <c r="AED37" s="541"/>
      <c r="AEE37" s="541"/>
      <c r="AEF37" s="541"/>
      <c r="AEG37" s="150"/>
      <c r="AEH37" s="541"/>
      <c r="AEI37" s="541"/>
      <c r="AEJ37" s="541"/>
      <c r="AEK37" s="150"/>
      <c r="AEL37" s="541"/>
      <c r="AEM37" s="541"/>
      <c r="AEN37" s="541"/>
      <c r="AEO37" s="150"/>
      <c r="AEP37" s="541"/>
      <c r="AEQ37" s="541"/>
      <c r="AER37" s="541"/>
      <c r="AES37" s="150"/>
      <c r="AET37" s="541"/>
      <c r="AEU37" s="541"/>
      <c r="AEV37" s="541"/>
      <c r="AEW37" s="150"/>
      <c r="AEX37" s="541"/>
      <c r="AEY37" s="541"/>
      <c r="AEZ37" s="541"/>
      <c r="AFA37" s="150"/>
      <c r="AFB37" s="541"/>
      <c r="AFC37" s="541"/>
      <c r="AFD37" s="541"/>
      <c r="AFE37" s="150"/>
      <c r="AFF37" s="541"/>
      <c r="AFG37" s="541"/>
      <c r="AFH37" s="541"/>
      <c r="AFI37" s="150"/>
      <c r="AFJ37" s="541"/>
      <c r="AFK37" s="541"/>
      <c r="AFL37" s="541"/>
      <c r="AFM37" s="150"/>
      <c r="AFN37" s="541"/>
      <c r="AFO37" s="541"/>
      <c r="AFP37" s="541"/>
      <c r="AFQ37" s="150"/>
      <c r="AFR37" s="541"/>
      <c r="AFS37" s="541"/>
      <c r="AFT37" s="541"/>
      <c r="AFU37" s="150"/>
      <c r="AFV37" s="541"/>
      <c r="AFW37" s="541"/>
      <c r="AFX37" s="541"/>
      <c r="AFY37" s="150"/>
      <c r="AFZ37" s="541"/>
      <c r="AGA37" s="541"/>
      <c r="AGB37" s="541"/>
      <c r="AGC37" s="150"/>
      <c r="AGD37" s="541"/>
      <c r="AGE37" s="541"/>
      <c r="AGF37" s="541"/>
      <c r="AGG37" s="150"/>
      <c r="AGH37" s="541"/>
      <c r="AGI37" s="541"/>
      <c r="AGJ37" s="541"/>
      <c r="AGK37" s="150"/>
      <c r="AGL37" s="541"/>
      <c r="AGM37" s="541"/>
      <c r="AGN37" s="541"/>
      <c r="AGO37" s="150"/>
      <c r="AGP37" s="541"/>
      <c r="AGQ37" s="541"/>
      <c r="AGR37" s="541"/>
      <c r="AGS37" s="150"/>
      <c r="AGT37" s="541"/>
      <c r="AGU37" s="541"/>
      <c r="AGV37" s="541"/>
      <c r="AGW37" s="150"/>
      <c r="AGX37" s="541"/>
      <c r="AGY37" s="541"/>
      <c r="AGZ37" s="541"/>
      <c r="AHA37" s="150"/>
      <c r="AHB37" s="541"/>
      <c r="AHC37" s="541"/>
      <c r="AHD37" s="541"/>
      <c r="AHE37" s="150"/>
      <c r="AHF37" s="541"/>
      <c r="AHG37" s="541"/>
      <c r="AHH37" s="541"/>
      <c r="AHI37" s="150"/>
      <c r="AHJ37" s="541"/>
      <c r="AHK37" s="541"/>
      <c r="AHL37" s="541"/>
      <c r="AHM37" s="150"/>
      <c r="AHN37" s="541"/>
      <c r="AHO37" s="541"/>
      <c r="AHP37" s="541"/>
      <c r="AHQ37" s="150"/>
      <c r="AHR37" s="541"/>
      <c r="AHS37" s="541"/>
      <c r="AHT37" s="541"/>
      <c r="AHU37" s="150"/>
      <c r="AHV37" s="541"/>
      <c r="AHW37" s="541"/>
      <c r="AHX37" s="541"/>
      <c r="AHY37" s="150"/>
      <c r="AHZ37" s="541"/>
      <c r="AIA37" s="541"/>
      <c r="AIB37" s="541"/>
      <c r="AIC37" s="150"/>
      <c r="AID37" s="541"/>
      <c r="AIE37" s="541"/>
      <c r="AIF37" s="541"/>
      <c r="AIG37" s="150"/>
      <c r="AIH37" s="541"/>
      <c r="AII37" s="541"/>
      <c r="AIJ37" s="541"/>
      <c r="AIK37" s="150"/>
      <c r="AIL37" s="541"/>
      <c r="AIM37" s="541"/>
      <c r="AIN37" s="541"/>
      <c r="AIO37" s="150"/>
      <c r="AIP37" s="541"/>
      <c r="AIQ37" s="541"/>
      <c r="AIR37" s="541"/>
      <c r="AIS37" s="150"/>
      <c r="AIT37" s="541"/>
      <c r="AIU37" s="541"/>
      <c r="AIV37" s="541"/>
      <c r="AIW37" s="150"/>
      <c r="AIX37" s="541"/>
      <c r="AIY37" s="541"/>
      <c r="AIZ37" s="541"/>
      <c r="AJA37" s="150"/>
      <c r="AJB37" s="541"/>
      <c r="AJC37" s="541"/>
      <c r="AJD37" s="541"/>
      <c r="AJE37" s="150"/>
      <c r="AJF37" s="541"/>
      <c r="AJG37" s="541"/>
      <c r="AJH37" s="541"/>
      <c r="AJI37" s="150"/>
      <c r="AJJ37" s="541"/>
      <c r="AJK37" s="541"/>
      <c r="AJL37" s="541"/>
      <c r="AJM37" s="150"/>
      <c r="AJN37" s="541"/>
      <c r="AJO37" s="541"/>
      <c r="AJP37" s="541"/>
      <c r="AJQ37" s="150"/>
      <c r="AJR37" s="541"/>
      <c r="AJS37" s="541"/>
      <c r="AJT37" s="541"/>
      <c r="AJU37" s="150"/>
      <c r="AJV37" s="541"/>
      <c r="AJW37" s="541"/>
      <c r="AJX37" s="541"/>
      <c r="AJY37" s="150"/>
      <c r="AJZ37" s="541"/>
      <c r="AKA37" s="541"/>
      <c r="AKB37" s="541"/>
      <c r="AKC37" s="150"/>
      <c r="AKD37" s="541"/>
      <c r="AKE37" s="541"/>
      <c r="AKF37" s="541"/>
      <c r="AKG37" s="150"/>
      <c r="AKH37" s="541"/>
      <c r="AKI37" s="541"/>
      <c r="AKJ37" s="541"/>
      <c r="AKK37" s="150"/>
      <c r="AKL37" s="541"/>
      <c r="AKM37" s="541"/>
      <c r="AKN37" s="541"/>
      <c r="AKO37" s="150"/>
      <c r="AKP37" s="541"/>
      <c r="AKQ37" s="541"/>
      <c r="AKR37" s="541"/>
      <c r="AKS37" s="150"/>
      <c r="AKT37" s="541"/>
      <c r="AKU37" s="541"/>
      <c r="AKV37" s="541"/>
      <c r="AKW37" s="150"/>
      <c r="AKX37" s="541"/>
      <c r="AKY37" s="541"/>
      <c r="AKZ37" s="541"/>
      <c r="ALA37" s="150"/>
      <c r="ALB37" s="541"/>
      <c r="ALC37" s="541"/>
      <c r="ALD37" s="541"/>
      <c r="ALE37" s="150"/>
      <c r="ALF37" s="541"/>
      <c r="ALG37" s="541"/>
      <c r="ALH37" s="541"/>
      <c r="ALI37" s="150"/>
      <c r="ALJ37" s="541"/>
      <c r="ALK37" s="541"/>
      <c r="ALL37" s="541"/>
      <c r="ALM37" s="150"/>
      <c r="ALN37" s="541"/>
      <c r="ALO37" s="541"/>
      <c r="ALP37" s="541"/>
      <c r="ALQ37" s="150"/>
      <c r="ALR37" s="541"/>
      <c r="ALS37" s="541"/>
      <c r="ALT37" s="541"/>
      <c r="ALU37" s="150"/>
      <c r="ALV37" s="541"/>
      <c r="ALW37" s="541"/>
      <c r="ALX37" s="541"/>
      <c r="ALY37" s="150"/>
      <c r="ALZ37" s="541"/>
      <c r="AMA37" s="541"/>
      <c r="AMB37" s="541"/>
      <c r="AMC37" s="150"/>
      <c r="AMD37" s="541"/>
      <c r="AME37" s="541"/>
      <c r="AMF37" s="541"/>
      <c r="AMG37" s="150"/>
      <c r="AMH37" s="541"/>
      <c r="AMI37" s="541"/>
      <c r="AMJ37" s="541"/>
      <c r="AMK37" s="150"/>
      <c r="AML37" s="541"/>
      <c r="AMM37" s="541"/>
      <c r="AMN37" s="541"/>
      <c r="AMO37" s="150"/>
      <c r="AMP37" s="541"/>
      <c r="AMQ37" s="541"/>
      <c r="AMR37" s="541"/>
      <c r="AMS37" s="150"/>
      <c r="AMT37" s="541"/>
      <c r="AMU37" s="541"/>
      <c r="AMV37" s="541"/>
      <c r="AMW37" s="150"/>
      <c r="AMX37" s="541"/>
      <c r="AMY37" s="541"/>
      <c r="AMZ37" s="541"/>
      <c r="ANA37" s="150"/>
      <c r="ANB37" s="541"/>
      <c r="ANC37" s="541"/>
      <c r="AND37" s="541"/>
      <c r="ANE37" s="150"/>
      <c r="ANF37" s="541"/>
      <c r="ANG37" s="541"/>
      <c r="ANH37" s="541"/>
      <c r="ANI37" s="150"/>
      <c r="ANJ37" s="541"/>
      <c r="ANK37" s="541"/>
      <c r="ANL37" s="541"/>
      <c r="ANM37" s="150"/>
      <c r="ANN37" s="541"/>
      <c r="ANO37" s="541"/>
      <c r="ANP37" s="541"/>
      <c r="ANQ37" s="150"/>
      <c r="ANR37" s="541"/>
      <c r="ANS37" s="541"/>
      <c r="ANT37" s="541"/>
      <c r="ANU37" s="150"/>
      <c r="ANV37" s="541"/>
      <c r="ANW37" s="541"/>
      <c r="ANX37" s="541"/>
      <c r="ANY37" s="150"/>
      <c r="ANZ37" s="541"/>
      <c r="AOA37" s="541"/>
      <c r="AOB37" s="541"/>
      <c r="AOC37" s="150"/>
      <c r="AOD37" s="541"/>
      <c r="AOE37" s="541"/>
      <c r="AOF37" s="541"/>
      <c r="AOG37" s="150"/>
      <c r="AOH37" s="541"/>
      <c r="AOI37" s="541"/>
      <c r="AOJ37" s="541"/>
      <c r="AOK37" s="150"/>
      <c r="AOL37" s="541"/>
      <c r="AOM37" s="541"/>
      <c r="AON37" s="541"/>
      <c r="AOO37" s="150"/>
      <c r="AOP37" s="541"/>
      <c r="AOQ37" s="541"/>
      <c r="AOR37" s="541"/>
      <c r="AOS37" s="150"/>
      <c r="AOT37" s="541"/>
      <c r="AOU37" s="541"/>
      <c r="AOV37" s="541"/>
      <c r="AOW37" s="150"/>
      <c r="AOX37" s="541"/>
      <c r="AOY37" s="541"/>
      <c r="AOZ37" s="541"/>
      <c r="APA37" s="150"/>
      <c r="APB37" s="541"/>
      <c r="APC37" s="541"/>
      <c r="APD37" s="541"/>
      <c r="APE37" s="150"/>
      <c r="APF37" s="541"/>
      <c r="APG37" s="541"/>
      <c r="APH37" s="541"/>
      <c r="API37" s="150"/>
      <c r="APJ37" s="541"/>
      <c r="APK37" s="541"/>
      <c r="APL37" s="541"/>
      <c r="APM37" s="150"/>
      <c r="APN37" s="541"/>
      <c r="APO37" s="541"/>
      <c r="APP37" s="541"/>
      <c r="APQ37" s="150"/>
      <c r="APR37" s="541"/>
      <c r="APS37" s="541"/>
      <c r="APT37" s="541"/>
      <c r="APU37" s="150"/>
      <c r="APV37" s="541"/>
      <c r="APW37" s="541"/>
      <c r="APX37" s="541"/>
      <c r="APY37" s="150"/>
      <c r="APZ37" s="541"/>
      <c r="AQA37" s="541"/>
      <c r="AQB37" s="541"/>
      <c r="AQC37" s="150"/>
      <c r="AQD37" s="541"/>
      <c r="AQE37" s="541"/>
      <c r="AQF37" s="541"/>
      <c r="AQG37" s="150"/>
      <c r="AQH37" s="541"/>
      <c r="AQI37" s="541"/>
      <c r="AQJ37" s="541"/>
      <c r="AQK37" s="150"/>
      <c r="AQL37" s="541"/>
      <c r="AQM37" s="541"/>
      <c r="AQN37" s="541"/>
      <c r="AQO37" s="150"/>
      <c r="AQP37" s="541"/>
      <c r="AQQ37" s="541"/>
      <c r="AQR37" s="541"/>
      <c r="AQS37" s="150"/>
      <c r="AQT37" s="541"/>
      <c r="AQU37" s="541"/>
      <c r="AQV37" s="541"/>
      <c r="AQW37" s="150"/>
      <c r="AQX37" s="541"/>
      <c r="AQY37" s="541"/>
      <c r="AQZ37" s="541"/>
      <c r="ARA37" s="150"/>
      <c r="ARB37" s="541"/>
      <c r="ARC37" s="541"/>
      <c r="ARD37" s="541"/>
      <c r="ARE37" s="150"/>
      <c r="ARF37" s="541"/>
      <c r="ARG37" s="541"/>
      <c r="ARH37" s="541"/>
      <c r="ARI37" s="150"/>
      <c r="ARJ37" s="541"/>
      <c r="ARK37" s="541"/>
      <c r="ARL37" s="541"/>
      <c r="ARM37" s="150"/>
      <c r="ARN37" s="541"/>
      <c r="ARO37" s="541"/>
      <c r="ARP37" s="541"/>
      <c r="ARQ37" s="150"/>
      <c r="ARR37" s="541"/>
      <c r="ARS37" s="541"/>
      <c r="ART37" s="541"/>
      <c r="ARU37" s="150"/>
      <c r="ARV37" s="541"/>
      <c r="ARW37" s="541"/>
      <c r="ARX37" s="541"/>
      <c r="ARY37" s="150"/>
      <c r="ARZ37" s="541"/>
      <c r="ASA37" s="541"/>
      <c r="ASB37" s="541"/>
      <c r="ASC37" s="150"/>
      <c r="ASD37" s="541"/>
      <c r="ASE37" s="541"/>
      <c r="ASF37" s="541"/>
      <c r="ASG37" s="150"/>
      <c r="ASH37" s="541"/>
      <c r="ASI37" s="541"/>
      <c r="ASJ37" s="541"/>
      <c r="ASK37" s="150"/>
      <c r="ASL37" s="541"/>
      <c r="ASM37" s="541"/>
      <c r="ASN37" s="541"/>
      <c r="ASO37" s="150"/>
      <c r="ASP37" s="541"/>
      <c r="ASQ37" s="541"/>
      <c r="ASR37" s="541"/>
      <c r="ASS37" s="150"/>
      <c r="AST37" s="541"/>
      <c r="ASU37" s="541"/>
      <c r="ASV37" s="541"/>
      <c r="ASW37" s="150"/>
      <c r="ASX37" s="541"/>
      <c r="ASY37" s="541"/>
      <c r="ASZ37" s="541"/>
      <c r="ATA37" s="150"/>
      <c r="ATB37" s="541"/>
      <c r="ATC37" s="541"/>
      <c r="ATD37" s="541"/>
      <c r="ATE37" s="150"/>
      <c r="ATF37" s="541"/>
      <c r="ATG37" s="541"/>
      <c r="ATH37" s="541"/>
      <c r="ATI37" s="150"/>
      <c r="ATJ37" s="541"/>
      <c r="ATK37" s="541"/>
      <c r="ATL37" s="541"/>
      <c r="ATM37" s="150"/>
      <c r="ATN37" s="541"/>
      <c r="ATO37" s="541"/>
      <c r="ATP37" s="541"/>
      <c r="ATQ37" s="150"/>
      <c r="ATR37" s="541"/>
      <c r="ATS37" s="541"/>
      <c r="ATT37" s="541"/>
      <c r="ATU37" s="150"/>
      <c r="ATV37" s="541"/>
      <c r="ATW37" s="541"/>
      <c r="ATX37" s="541"/>
      <c r="ATY37" s="150"/>
      <c r="ATZ37" s="541"/>
      <c r="AUA37" s="541"/>
      <c r="AUB37" s="541"/>
      <c r="AUC37" s="150"/>
      <c r="AUD37" s="541"/>
      <c r="AUE37" s="541"/>
      <c r="AUF37" s="541"/>
      <c r="AUG37" s="150"/>
      <c r="AUH37" s="541"/>
      <c r="AUI37" s="541"/>
      <c r="AUJ37" s="541"/>
      <c r="AUK37" s="150"/>
      <c r="AUL37" s="541"/>
      <c r="AUM37" s="541"/>
      <c r="AUN37" s="541"/>
      <c r="AUO37" s="150"/>
      <c r="AUP37" s="541"/>
      <c r="AUQ37" s="541"/>
      <c r="AUR37" s="541"/>
      <c r="AUS37" s="150"/>
      <c r="AUT37" s="541"/>
      <c r="AUU37" s="541"/>
      <c r="AUV37" s="541"/>
      <c r="AUW37" s="150"/>
      <c r="AUX37" s="541"/>
      <c r="AUY37" s="541"/>
      <c r="AUZ37" s="541"/>
      <c r="AVA37" s="150"/>
      <c r="AVB37" s="541"/>
      <c r="AVC37" s="541"/>
      <c r="AVD37" s="541"/>
      <c r="AVE37" s="150"/>
      <c r="AVF37" s="541"/>
      <c r="AVG37" s="541"/>
      <c r="AVH37" s="541"/>
      <c r="AVI37" s="150"/>
      <c r="AVJ37" s="541"/>
      <c r="AVK37" s="541"/>
      <c r="AVL37" s="541"/>
      <c r="AVM37" s="150"/>
      <c r="AVN37" s="541"/>
      <c r="AVO37" s="541"/>
      <c r="AVP37" s="541"/>
      <c r="AVQ37" s="150"/>
      <c r="AVR37" s="541"/>
      <c r="AVS37" s="541"/>
      <c r="AVT37" s="541"/>
      <c r="AVU37" s="150"/>
      <c r="AVV37" s="541"/>
      <c r="AVW37" s="541"/>
      <c r="AVX37" s="541"/>
      <c r="AVY37" s="150"/>
      <c r="AVZ37" s="541"/>
      <c r="AWA37" s="541"/>
      <c r="AWB37" s="541"/>
      <c r="AWC37" s="150"/>
      <c r="AWD37" s="541"/>
      <c r="AWE37" s="541"/>
      <c r="AWF37" s="541"/>
      <c r="AWG37" s="150"/>
      <c r="AWH37" s="541"/>
      <c r="AWI37" s="541"/>
      <c r="AWJ37" s="541"/>
      <c r="AWK37" s="150"/>
      <c r="AWL37" s="541"/>
      <c r="AWM37" s="541"/>
      <c r="AWN37" s="541"/>
      <c r="AWO37" s="150"/>
      <c r="AWP37" s="541"/>
      <c r="AWQ37" s="541"/>
      <c r="AWR37" s="541"/>
      <c r="AWS37" s="150"/>
      <c r="AWT37" s="541"/>
      <c r="AWU37" s="541"/>
      <c r="AWV37" s="541"/>
      <c r="AWW37" s="150"/>
      <c r="AWX37" s="541"/>
      <c r="AWY37" s="541"/>
      <c r="AWZ37" s="541"/>
      <c r="AXA37" s="150"/>
      <c r="AXB37" s="541"/>
      <c r="AXC37" s="541"/>
      <c r="AXD37" s="541"/>
      <c r="AXE37" s="150"/>
      <c r="AXF37" s="541"/>
      <c r="AXG37" s="541"/>
      <c r="AXH37" s="541"/>
      <c r="AXI37" s="150"/>
      <c r="AXJ37" s="541"/>
      <c r="AXK37" s="541"/>
      <c r="AXL37" s="541"/>
      <c r="AXM37" s="150"/>
      <c r="AXN37" s="541"/>
      <c r="AXO37" s="541"/>
      <c r="AXP37" s="541"/>
      <c r="AXQ37" s="150"/>
      <c r="AXR37" s="541"/>
      <c r="AXS37" s="541"/>
      <c r="AXT37" s="541"/>
      <c r="AXU37" s="150"/>
      <c r="AXV37" s="541"/>
      <c r="AXW37" s="541"/>
      <c r="AXX37" s="541"/>
      <c r="AXY37" s="150"/>
      <c r="AXZ37" s="541"/>
      <c r="AYA37" s="541"/>
      <c r="AYB37" s="541"/>
      <c r="AYC37" s="150"/>
      <c r="AYD37" s="541"/>
      <c r="AYE37" s="541"/>
      <c r="AYF37" s="541"/>
      <c r="AYG37" s="150"/>
      <c r="AYH37" s="541"/>
      <c r="AYI37" s="541"/>
      <c r="AYJ37" s="541"/>
      <c r="AYK37" s="150"/>
      <c r="AYL37" s="541"/>
      <c r="AYM37" s="541"/>
      <c r="AYN37" s="541"/>
      <c r="AYO37" s="150"/>
      <c r="AYP37" s="541"/>
      <c r="AYQ37" s="541"/>
      <c r="AYR37" s="541"/>
      <c r="AYS37" s="150"/>
      <c r="AYT37" s="541"/>
      <c r="AYU37" s="541"/>
      <c r="AYV37" s="541"/>
      <c r="AYW37" s="150"/>
      <c r="AYX37" s="541"/>
      <c r="AYY37" s="541"/>
      <c r="AYZ37" s="541"/>
      <c r="AZA37" s="150"/>
      <c r="AZB37" s="541"/>
      <c r="AZC37" s="541"/>
      <c r="AZD37" s="541"/>
      <c r="AZE37" s="150"/>
      <c r="AZF37" s="541"/>
      <c r="AZG37" s="541"/>
      <c r="AZH37" s="541"/>
      <c r="AZI37" s="150"/>
      <c r="AZJ37" s="541"/>
      <c r="AZK37" s="541"/>
      <c r="AZL37" s="541"/>
      <c r="AZM37" s="150"/>
      <c r="AZN37" s="541"/>
      <c r="AZO37" s="541"/>
      <c r="AZP37" s="541"/>
      <c r="AZQ37" s="150"/>
      <c r="AZR37" s="541"/>
      <c r="AZS37" s="541"/>
      <c r="AZT37" s="541"/>
      <c r="AZU37" s="150"/>
      <c r="AZV37" s="541"/>
      <c r="AZW37" s="541"/>
      <c r="AZX37" s="541"/>
      <c r="AZY37" s="150"/>
      <c r="AZZ37" s="541"/>
      <c r="BAA37" s="541"/>
      <c r="BAB37" s="541"/>
      <c r="BAC37" s="150"/>
      <c r="BAD37" s="541"/>
      <c r="BAE37" s="541"/>
      <c r="BAF37" s="541"/>
      <c r="BAG37" s="150"/>
      <c r="BAH37" s="541"/>
      <c r="BAI37" s="541"/>
      <c r="BAJ37" s="541"/>
      <c r="BAK37" s="150"/>
      <c r="BAL37" s="541"/>
      <c r="BAM37" s="541"/>
      <c r="BAN37" s="541"/>
      <c r="BAO37" s="150"/>
      <c r="BAP37" s="541"/>
      <c r="BAQ37" s="541"/>
      <c r="BAR37" s="541"/>
      <c r="BAS37" s="150"/>
      <c r="BAT37" s="541"/>
      <c r="BAU37" s="541"/>
      <c r="BAV37" s="541"/>
      <c r="BAW37" s="150"/>
      <c r="BAX37" s="541"/>
      <c r="BAY37" s="541"/>
      <c r="BAZ37" s="541"/>
      <c r="BBA37" s="150"/>
      <c r="BBB37" s="541"/>
      <c r="BBC37" s="541"/>
      <c r="BBD37" s="541"/>
      <c r="BBE37" s="150"/>
      <c r="BBF37" s="541"/>
      <c r="BBG37" s="541"/>
      <c r="BBH37" s="541"/>
      <c r="BBI37" s="150"/>
      <c r="BBJ37" s="541"/>
      <c r="BBK37" s="541"/>
      <c r="BBL37" s="541"/>
      <c r="BBM37" s="150"/>
      <c r="BBN37" s="541"/>
      <c r="BBO37" s="541"/>
      <c r="BBP37" s="541"/>
      <c r="BBQ37" s="150"/>
      <c r="BBR37" s="541"/>
      <c r="BBS37" s="541"/>
      <c r="BBT37" s="541"/>
      <c r="BBU37" s="150"/>
      <c r="BBV37" s="541"/>
      <c r="BBW37" s="541"/>
      <c r="BBX37" s="541"/>
      <c r="BBY37" s="150"/>
      <c r="BBZ37" s="541"/>
      <c r="BCA37" s="541"/>
      <c r="BCB37" s="541"/>
      <c r="BCC37" s="150"/>
      <c r="BCD37" s="541"/>
      <c r="BCE37" s="541"/>
      <c r="BCF37" s="541"/>
      <c r="BCG37" s="150"/>
      <c r="BCH37" s="541"/>
      <c r="BCI37" s="541"/>
      <c r="BCJ37" s="541"/>
      <c r="BCK37" s="150"/>
      <c r="BCL37" s="541"/>
      <c r="BCM37" s="541"/>
      <c r="BCN37" s="541"/>
      <c r="BCO37" s="150"/>
      <c r="BCP37" s="541"/>
      <c r="BCQ37" s="541"/>
      <c r="BCR37" s="541"/>
      <c r="BCS37" s="150"/>
      <c r="BCT37" s="541"/>
      <c r="BCU37" s="541"/>
      <c r="BCV37" s="541"/>
      <c r="BCW37" s="150"/>
      <c r="BCX37" s="541"/>
      <c r="BCY37" s="541"/>
      <c r="BCZ37" s="541"/>
      <c r="BDA37" s="150"/>
      <c r="BDB37" s="541"/>
      <c r="BDC37" s="541"/>
      <c r="BDD37" s="541"/>
      <c r="BDE37" s="150"/>
      <c r="BDF37" s="541"/>
      <c r="BDG37" s="541"/>
      <c r="BDH37" s="541"/>
      <c r="BDI37" s="150"/>
      <c r="BDJ37" s="541"/>
      <c r="BDK37" s="541"/>
      <c r="BDL37" s="541"/>
      <c r="BDM37" s="150"/>
      <c r="BDN37" s="541"/>
      <c r="BDO37" s="541"/>
      <c r="BDP37" s="541"/>
      <c r="BDQ37" s="150"/>
      <c r="BDR37" s="541"/>
      <c r="BDS37" s="541"/>
      <c r="BDT37" s="541"/>
      <c r="BDU37" s="150"/>
      <c r="BDV37" s="541"/>
      <c r="BDW37" s="541"/>
      <c r="BDX37" s="541"/>
      <c r="BDY37" s="150"/>
      <c r="BDZ37" s="541"/>
      <c r="BEA37" s="541"/>
      <c r="BEB37" s="541"/>
      <c r="BEC37" s="150"/>
      <c r="BED37" s="541"/>
      <c r="BEE37" s="541"/>
      <c r="BEF37" s="541"/>
      <c r="BEG37" s="150"/>
      <c r="BEH37" s="541"/>
      <c r="BEI37" s="541"/>
      <c r="BEJ37" s="541"/>
      <c r="BEK37" s="150"/>
      <c r="BEL37" s="541"/>
      <c r="BEM37" s="541"/>
      <c r="BEN37" s="541"/>
      <c r="BEO37" s="150"/>
      <c r="BEP37" s="541"/>
      <c r="BEQ37" s="541"/>
      <c r="BER37" s="541"/>
      <c r="BES37" s="150"/>
      <c r="BET37" s="541"/>
      <c r="BEU37" s="541"/>
      <c r="BEV37" s="541"/>
      <c r="BEW37" s="150"/>
      <c r="BEX37" s="541"/>
      <c r="BEY37" s="541"/>
      <c r="BEZ37" s="541"/>
      <c r="BFA37" s="150"/>
      <c r="BFB37" s="541"/>
      <c r="BFC37" s="541"/>
      <c r="BFD37" s="541"/>
      <c r="BFE37" s="150"/>
      <c r="BFF37" s="541"/>
      <c r="BFG37" s="541"/>
      <c r="BFH37" s="541"/>
      <c r="BFI37" s="150"/>
      <c r="BFJ37" s="541"/>
      <c r="BFK37" s="541"/>
      <c r="BFL37" s="541"/>
      <c r="BFM37" s="150"/>
      <c r="BFN37" s="541"/>
      <c r="BFO37" s="541"/>
      <c r="BFP37" s="541"/>
      <c r="BFQ37" s="150"/>
      <c r="BFR37" s="541"/>
      <c r="BFS37" s="541"/>
      <c r="BFT37" s="541"/>
      <c r="BFU37" s="150"/>
      <c r="BFV37" s="541"/>
      <c r="BFW37" s="541"/>
      <c r="BFX37" s="541"/>
      <c r="BFY37" s="150"/>
      <c r="BFZ37" s="541"/>
      <c r="BGA37" s="541"/>
      <c r="BGB37" s="541"/>
      <c r="BGC37" s="150"/>
      <c r="BGD37" s="541"/>
      <c r="BGE37" s="541"/>
      <c r="BGF37" s="541"/>
      <c r="BGG37" s="150"/>
      <c r="BGH37" s="541"/>
      <c r="BGI37" s="541"/>
      <c r="BGJ37" s="541"/>
      <c r="BGK37" s="150"/>
      <c r="BGL37" s="541"/>
      <c r="BGM37" s="541"/>
      <c r="BGN37" s="541"/>
      <c r="BGO37" s="150"/>
      <c r="BGP37" s="541"/>
      <c r="BGQ37" s="541"/>
      <c r="BGR37" s="541"/>
      <c r="BGS37" s="150"/>
      <c r="BGT37" s="541"/>
      <c r="BGU37" s="541"/>
      <c r="BGV37" s="541"/>
      <c r="BGW37" s="150"/>
      <c r="BGX37" s="541"/>
      <c r="BGY37" s="541"/>
      <c r="BGZ37" s="541"/>
      <c r="BHA37" s="150"/>
      <c r="BHB37" s="541"/>
      <c r="BHC37" s="541"/>
      <c r="BHD37" s="541"/>
      <c r="BHE37" s="150"/>
      <c r="BHF37" s="541"/>
      <c r="BHG37" s="541"/>
      <c r="BHH37" s="541"/>
      <c r="BHI37" s="150"/>
      <c r="BHJ37" s="541"/>
      <c r="BHK37" s="541"/>
      <c r="BHL37" s="541"/>
      <c r="BHM37" s="150"/>
      <c r="BHN37" s="541"/>
      <c r="BHO37" s="541"/>
      <c r="BHP37" s="541"/>
      <c r="BHQ37" s="150"/>
      <c r="BHR37" s="541"/>
      <c r="BHS37" s="541"/>
      <c r="BHT37" s="541"/>
      <c r="BHU37" s="150"/>
      <c r="BHV37" s="541"/>
      <c r="BHW37" s="541"/>
      <c r="BHX37" s="541"/>
      <c r="BHY37" s="150"/>
      <c r="BHZ37" s="541"/>
      <c r="BIA37" s="541"/>
      <c r="BIB37" s="541"/>
      <c r="BIC37" s="150"/>
      <c r="BID37" s="541"/>
      <c r="BIE37" s="541"/>
      <c r="BIF37" s="541"/>
      <c r="BIG37" s="150"/>
      <c r="BIH37" s="541"/>
      <c r="BII37" s="541"/>
      <c r="BIJ37" s="541"/>
      <c r="BIK37" s="150"/>
      <c r="BIL37" s="541"/>
      <c r="BIM37" s="541"/>
      <c r="BIN37" s="541"/>
      <c r="BIO37" s="150"/>
      <c r="BIP37" s="541"/>
      <c r="BIQ37" s="541"/>
      <c r="BIR37" s="541"/>
      <c r="BIS37" s="150"/>
      <c r="BIT37" s="541"/>
      <c r="BIU37" s="541"/>
      <c r="BIV37" s="541"/>
      <c r="BIW37" s="150"/>
      <c r="BIX37" s="541"/>
      <c r="BIY37" s="541"/>
      <c r="BIZ37" s="541"/>
      <c r="BJA37" s="150"/>
      <c r="BJB37" s="541"/>
      <c r="BJC37" s="541"/>
      <c r="BJD37" s="541"/>
      <c r="BJE37" s="150"/>
      <c r="BJF37" s="541"/>
      <c r="BJG37" s="541"/>
      <c r="BJH37" s="541"/>
      <c r="BJI37" s="150"/>
      <c r="BJJ37" s="541"/>
      <c r="BJK37" s="541"/>
      <c r="BJL37" s="541"/>
      <c r="BJM37" s="150"/>
      <c r="BJN37" s="541"/>
      <c r="BJO37" s="541"/>
      <c r="BJP37" s="541"/>
      <c r="BJQ37" s="150"/>
      <c r="BJR37" s="541"/>
      <c r="BJS37" s="541"/>
      <c r="BJT37" s="541"/>
      <c r="BJU37" s="150"/>
      <c r="BJV37" s="541"/>
      <c r="BJW37" s="541"/>
      <c r="BJX37" s="541"/>
      <c r="BJY37" s="150"/>
      <c r="BJZ37" s="541"/>
      <c r="BKA37" s="541"/>
      <c r="BKB37" s="541"/>
      <c r="BKC37" s="150"/>
      <c r="BKD37" s="541"/>
      <c r="BKE37" s="541"/>
      <c r="BKF37" s="541"/>
      <c r="BKG37" s="150"/>
      <c r="BKH37" s="541"/>
      <c r="BKI37" s="541"/>
      <c r="BKJ37" s="541"/>
      <c r="BKK37" s="150"/>
      <c r="BKL37" s="541"/>
      <c r="BKM37" s="541"/>
      <c r="BKN37" s="541"/>
      <c r="BKO37" s="150"/>
      <c r="BKP37" s="541"/>
      <c r="BKQ37" s="541"/>
      <c r="BKR37" s="541"/>
      <c r="BKS37" s="150"/>
      <c r="BKT37" s="541"/>
      <c r="BKU37" s="541"/>
      <c r="BKV37" s="541"/>
      <c r="BKW37" s="150"/>
      <c r="BKX37" s="541"/>
      <c r="BKY37" s="541"/>
      <c r="BKZ37" s="541"/>
      <c r="BLA37" s="150"/>
      <c r="BLB37" s="541"/>
      <c r="BLC37" s="541"/>
      <c r="BLD37" s="541"/>
      <c r="BLE37" s="150"/>
      <c r="BLF37" s="541"/>
      <c r="BLG37" s="541"/>
      <c r="BLH37" s="541"/>
      <c r="BLI37" s="150"/>
      <c r="BLJ37" s="541"/>
      <c r="BLK37" s="541"/>
      <c r="BLL37" s="541"/>
      <c r="BLM37" s="150"/>
      <c r="BLN37" s="541"/>
      <c r="BLO37" s="541"/>
      <c r="BLP37" s="541"/>
      <c r="BLQ37" s="150"/>
      <c r="BLR37" s="541"/>
      <c r="BLS37" s="541"/>
      <c r="BLT37" s="541"/>
      <c r="BLU37" s="150"/>
      <c r="BLV37" s="541"/>
      <c r="BLW37" s="541"/>
      <c r="BLX37" s="541"/>
      <c r="BLY37" s="150"/>
      <c r="BLZ37" s="541"/>
      <c r="BMA37" s="541"/>
      <c r="BMB37" s="541"/>
      <c r="BMC37" s="150"/>
      <c r="BMD37" s="541"/>
      <c r="BME37" s="541"/>
      <c r="BMF37" s="541"/>
      <c r="BMG37" s="150"/>
      <c r="BMH37" s="541"/>
      <c r="BMI37" s="541"/>
      <c r="BMJ37" s="541"/>
      <c r="BMK37" s="150"/>
      <c r="BML37" s="541"/>
      <c r="BMM37" s="541"/>
      <c r="BMN37" s="541"/>
      <c r="BMO37" s="150"/>
      <c r="BMP37" s="541"/>
      <c r="BMQ37" s="541"/>
      <c r="BMR37" s="541"/>
      <c r="BMS37" s="150"/>
      <c r="BMT37" s="541"/>
      <c r="BMU37" s="541"/>
      <c r="BMV37" s="541"/>
      <c r="BMW37" s="150"/>
      <c r="BMX37" s="541"/>
      <c r="BMY37" s="541"/>
      <c r="BMZ37" s="541"/>
      <c r="BNA37" s="150"/>
      <c r="BNB37" s="541"/>
      <c r="BNC37" s="541"/>
      <c r="BND37" s="541"/>
      <c r="BNE37" s="150"/>
      <c r="BNF37" s="541"/>
      <c r="BNG37" s="541"/>
      <c r="BNH37" s="541"/>
      <c r="BNI37" s="150"/>
      <c r="BNJ37" s="541"/>
      <c r="BNK37" s="541"/>
      <c r="BNL37" s="541"/>
      <c r="BNM37" s="150"/>
      <c r="BNN37" s="541"/>
      <c r="BNO37" s="541"/>
      <c r="BNP37" s="541"/>
      <c r="BNQ37" s="150"/>
      <c r="BNR37" s="541"/>
      <c r="BNS37" s="541"/>
      <c r="BNT37" s="541"/>
      <c r="BNU37" s="150"/>
      <c r="BNV37" s="541"/>
      <c r="BNW37" s="541"/>
      <c r="BNX37" s="541"/>
      <c r="BNY37" s="150"/>
      <c r="BNZ37" s="541"/>
      <c r="BOA37" s="541"/>
      <c r="BOB37" s="541"/>
      <c r="BOC37" s="150"/>
      <c r="BOD37" s="541"/>
      <c r="BOE37" s="541"/>
      <c r="BOF37" s="541"/>
      <c r="BOG37" s="150"/>
      <c r="BOH37" s="541"/>
      <c r="BOI37" s="541"/>
      <c r="BOJ37" s="541"/>
      <c r="BOK37" s="150"/>
      <c r="BOL37" s="541"/>
      <c r="BOM37" s="541"/>
      <c r="BON37" s="541"/>
      <c r="BOO37" s="150"/>
      <c r="BOP37" s="541"/>
      <c r="BOQ37" s="541"/>
      <c r="BOR37" s="541"/>
      <c r="BOS37" s="150"/>
      <c r="BOT37" s="541"/>
      <c r="BOU37" s="541"/>
      <c r="BOV37" s="541"/>
      <c r="BOW37" s="150"/>
      <c r="BOX37" s="541"/>
      <c r="BOY37" s="541"/>
      <c r="BOZ37" s="541"/>
      <c r="BPA37" s="150"/>
      <c r="BPB37" s="541"/>
      <c r="BPC37" s="541"/>
      <c r="BPD37" s="541"/>
      <c r="BPE37" s="150"/>
      <c r="BPF37" s="541"/>
      <c r="BPG37" s="541"/>
      <c r="BPH37" s="541"/>
      <c r="BPI37" s="150"/>
      <c r="BPJ37" s="541"/>
      <c r="BPK37" s="541"/>
      <c r="BPL37" s="541"/>
      <c r="BPM37" s="150"/>
      <c r="BPN37" s="541"/>
      <c r="BPO37" s="541"/>
      <c r="BPP37" s="541"/>
      <c r="BPQ37" s="150"/>
      <c r="BPR37" s="541"/>
      <c r="BPS37" s="541"/>
      <c r="BPT37" s="541"/>
      <c r="BPU37" s="150"/>
      <c r="BPV37" s="541"/>
      <c r="BPW37" s="541"/>
      <c r="BPX37" s="541"/>
      <c r="BPY37" s="150"/>
      <c r="BPZ37" s="541"/>
      <c r="BQA37" s="541"/>
      <c r="BQB37" s="541"/>
      <c r="BQC37" s="150"/>
      <c r="BQD37" s="541"/>
      <c r="BQE37" s="541"/>
      <c r="BQF37" s="541"/>
      <c r="BQG37" s="150"/>
      <c r="BQH37" s="541"/>
      <c r="BQI37" s="541"/>
      <c r="BQJ37" s="541"/>
      <c r="BQK37" s="150"/>
      <c r="BQL37" s="541"/>
      <c r="BQM37" s="541"/>
      <c r="BQN37" s="541"/>
      <c r="BQO37" s="150"/>
      <c r="BQP37" s="541"/>
      <c r="BQQ37" s="541"/>
      <c r="BQR37" s="541"/>
      <c r="BQS37" s="150"/>
      <c r="BQT37" s="541"/>
      <c r="BQU37" s="541"/>
      <c r="BQV37" s="541"/>
      <c r="BQW37" s="150"/>
      <c r="BQX37" s="541"/>
      <c r="BQY37" s="541"/>
      <c r="BQZ37" s="541"/>
      <c r="BRA37" s="150"/>
      <c r="BRB37" s="541"/>
      <c r="BRC37" s="541"/>
      <c r="BRD37" s="541"/>
      <c r="BRE37" s="150"/>
      <c r="BRF37" s="541"/>
      <c r="BRG37" s="541"/>
      <c r="BRH37" s="541"/>
      <c r="BRI37" s="150"/>
      <c r="BRJ37" s="541"/>
      <c r="BRK37" s="541"/>
      <c r="BRL37" s="541"/>
      <c r="BRM37" s="150"/>
      <c r="BRN37" s="541"/>
      <c r="BRO37" s="541"/>
      <c r="BRP37" s="541"/>
      <c r="BRQ37" s="150"/>
      <c r="BRR37" s="541"/>
      <c r="BRS37" s="541"/>
      <c r="BRT37" s="541"/>
      <c r="BRU37" s="150"/>
      <c r="BRV37" s="541"/>
      <c r="BRW37" s="541"/>
      <c r="BRX37" s="541"/>
      <c r="BRY37" s="150"/>
      <c r="BRZ37" s="541"/>
      <c r="BSA37" s="541"/>
      <c r="BSB37" s="541"/>
      <c r="BSC37" s="150"/>
      <c r="BSD37" s="541"/>
      <c r="BSE37" s="541"/>
      <c r="BSF37" s="541"/>
      <c r="BSG37" s="150"/>
      <c r="BSH37" s="541"/>
      <c r="BSI37" s="541"/>
      <c r="BSJ37" s="541"/>
      <c r="BSK37" s="150"/>
      <c r="BSL37" s="541"/>
      <c r="BSM37" s="541"/>
      <c r="BSN37" s="541"/>
      <c r="BSO37" s="150"/>
      <c r="BSP37" s="541"/>
      <c r="BSQ37" s="541"/>
      <c r="BSR37" s="541"/>
      <c r="BSS37" s="150"/>
      <c r="BST37" s="541"/>
      <c r="BSU37" s="541"/>
      <c r="BSV37" s="541"/>
      <c r="BSW37" s="150"/>
      <c r="BSX37" s="541"/>
      <c r="BSY37" s="541"/>
      <c r="BSZ37" s="541"/>
      <c r="BTA37" s="150"/>
      <c r="BTB37" s="541"/>
      <c r="BTC37" s="541"/>
      <c r="BTD37" s="541"/>
      <c r="BTE37" s="150"/>
      <c r="BTF37" s="541"/>
      <c r="BTG37" s="541"/>
      <c r="BTH37" s="541"/>
      <c r="BTI37" s="150"/>
      <c r="BTJ37" s="541"/>
      <c r="BTK37" s="541"/>
      <c r="BTL37" s="541"/>
      <c r="BTM37" s="150"/>
      <c r="BTN37" s="541"/>
      <c r="BTO37" s="541"/>
      <c r="BTP37" s="541"/>
      <c r="BTQ37" s="150"/>
      <c r="BTR37" s="541"/>
      <c r="BTS37" s="541"/>
      <c r="BTT37" s="541"/>
      <c r="BTU37" s="150"/>
      <c r="BTV37" s="541"/>
      <c r="BTW37" s="541"/>
      <c r="BTX37" s="541"/>
      <c r="BTY37" s="150"/>
      <c r="BTZ37" s="541"/>
      <c r="BUA37" s="541"/>
      <c r="BUB37" s="541"/>
      <c r="BUC37" s="150"/>
      <c r="BUD37" s="541"/>
      <c r="BUE37" s="541"/>
      <c r="BUF37" s="541"/>
      <c r="BUG37" s="150"/>
      <c r="BUH37" s="541"/>
      <c r="BUI37" s="541"/>
      <c r="BUJ37" s="541"/>
      <c r="BUK37" s="150"/>
      <c r="BUL37" s="541"/>
      <c r="BUM37" s="541"/>
      <c r="BUN37" s="541"/>
      <c r="BUO37" s="150"/>
      <c r="BUP37" s="541"/>
      <c r="BUQ37" s="541"/>
      <c r="BUR37" s="541"/>
      <c r="BUS37" s="150"/>
      <c r="BUT37" s="541"/>
      <c r="BUU37" s="541"/>
      <c r="BUV37" s="541"/>
      <c r="BUW37" s="150"/>
      <c r="BUX37" s="541"/>
      <c r="BUY37" s="541"/>
      <c r="BUZ37" s="541"/>
      <c r="BVA37" s="150"/>
      <c r="BVB37" s="541"/>
      <c r="BVC37" s="541"/>
      <c r="BVD37" s="541"/>
      <c r="BVE37" s="150"/>
      <c r="BVF37" s="541"/>
      <c r="BVG37" s="541"/>
      <c r="BVH37" s="541"/>
      <c r="BVI37" s="150"/>
      <c r="BVJ37" s="541"/>
      <c r="BVK37" s="541"/>
      <c r="BVL37" s="541"/>
      <c r="BVM37" s="150"/>
      <c r="BVN37" s="541"/>
      <c r="BVO37" s="541"/>
      <c r="BVP37" s="541"/>
      <c r="BVQ37" s="150"/>
      <c r="BVR37" s="541"/>
      <c r="BVS37" s="541"/>
      <c r="BVT37" s="541"/>
      <c r="BVU37" s="150"/>
      <c r="BVV37" s="541"/>
      <c r="BVW37" s="541"/>
      <c r="BVX37" s="541"/>
      <c r="BVY37" s="150"/>
      <c r="BVZ37" s="541"/>
      <c r="BWA37" s="541"/>
      <c r="BWB37" s="541"/>
      <c r="BWC37" s="150"/>
      <c r="BWD37" s="541"/>
      <c r="BWE37" s="541"/>
      <c r="BWF37" s="541"/>
      <c r="BWG37" s="150"/>
      <c r="BWH37" s="541"/>
      <c r="BWI37" s="541"/>
      <c r="BWJ37" s="541"/>
      <c r="BWK37" s="150"/>
      <c r="BWL37" s="541"/>
      <c r="BWM37" s="541"/>
      <c r="BWN37" s="541"/>
      <c r="BWO37" s="150"/>
      <c r="BWP37" s="541"/>
      <c r="BWQ37" s="541"/>
      <c r="BWR37" s="541"/>
      <c r="BWS37" s="150"/>
      <c r="BWT37" s="541"/>
      <c r="BWU37" s="541"/>
      <c r="BWV37" s="541"/>
      <c r="BWW37" s="150"/>
      <c r="BWX37" s="541"/>
      <c r="BWY37" s="541"/>
      <c r="BWZ37" s="541"/>
      <c r="BXA37" s="150"/>
      <c r="BXB37" s="541"/>
      <c r="BXC37" s="541"/>
      <c r="BXD37" s="541"/>
      <c r="BXE37" s="150"/>
      <c r="BXF37" s="541"/>
      <c r="BXG37" s="541"/>
      <c r="BXH37" s="541"/>
      <c r="BXI37" s="150"/>
      <c r="BXJ37" s="541"/>
      <c r="BXK37" s="541"/>
      <c r="BXL37" s="541"/>
      <c r="BXM37" s="150"/>
      <c r="BXN37" s="541"/>
      <c r="BXO37" s="541"/>
      <c r="BXP37" s="541"/>
      <c r="BXQ37" s="150"/>
      <c r="BXR37" s="541"/>
      <c r="BXS37" s="541"/>
      <c r="BXT37" s="541"/>
      <c r="BXU37" s="150"/>
      <c r="BXV37" s="541"/>
      <c r="BXW37" s="541"/>
      <c r="BXX37" s="541"/>
      <c r="BXY37" s="150"/>
      <c r="BXZ37" s="541"/>
      <c r="BYA37" s="541"/>
      <c r="BYB37" s="541"/>
      <c r="BYC37" s="150"/>
      <c r="BYD37" s="541"/>
      <c r="BYE37" s="541"/>
      <c r="BYF37" s="541"/>
      <c r="BYG37" s="150"/>
      <c r="BYH37" s="541"/>
      <c r="BYI37" s="541"/>
      <c r="BYJ37" s="541"/>
      <c r="BYK37" s="150"/>
      <c r="BYL37" s="541"/>
      <c r="BYM37" s="541"/>
      <c r="BYN37" s="541"/>
      <c r="BYO37" s="150"/>
      <c r="BYP37" s="541"/>
      <c r="BYQ37" s="541"/>
      <c r="BYR37" s="541"/>
      <c r="BYS37" s="150"/>
      <c r="BYT37" s="541"/>
      <c r="BYU37" s="541"/>
      <c r="BYV37" s="541"/>
      <c r="BYW37" s="150"/>
      <c r="BYX37" s="541"/>
      <c r="BYY37" s="541"/>
      <c r="BYZ37" s="541"/>
      <c r="BZA37" s="150"/>
      <c r="BZB37" s="541"/>
      <c r="BZC37" s="541"/>
      <c r="BZD37" s="541"/>
      <c r="BZE37" s="150"/>
      <c r="BZF37" s="541"/>
      <c r="BZG37" s="541"/>
      <c r="BZH37" s="541"/>
      <c r="BZI37" s="150"/>
      <c r="BZJ37" s="541"/>
      <c r="BZK37" s="541"/>
      <c r="BZL37" s="541"/>
      <c r="BZM37" s="150"/>
      <c r="BZN37" s="541"/>
      <c r="BZO37" s="541"/>
      <c r="BZP37" s="541"/>
      <c r="BZQ37" s="150"/>
      <c r="BZR37" s="541"/>
      <c r="BZS37" s="541"/>
      <c r="BZT37" s="541"/>
      <c r="BZU37" s="150"/>
      <c r="BZV37" s="541"/>
      <c r="BZW37" s="541"/>
      <c r="BZX37" s="541"/>
      <c r="BZY37" s="150"/>
      <c r="BZZ37" s="541"/>
      <c r="CAA37" s="541"/>
      <c r="CAB37" s="541"/>
      <c r="CAC37" s="150"/>
      <c r="CAD37" s="541"/>
      <c r="CAE37" s="541"/>
      <c r="CAF37" s="541"/>
      <c r="CAG37" s="150"/>
      <c r="CAH37" s="541"/>
      <c r="CAI37" s="541"/>
      <c r="CAJ37" s="541"/>
      <c r="CAK37" s="150"/>
      <c r="CAL37" s="541"/>
      <c r="CAM37" s="541"/>
      <c r="CAN37" s="541"/>
      <c r="CAO37" s="150"/>
      <c r="CAP37" s="541"/>
      <c r="CAQ37" s="541"/>
      <c r="CAR37" s="541"/>
      <c r="CAS37" s="150"/>
      <c r="CAT37" s="541"/>
      <c r="CAU37" s="541"/>
      <c r="CAV37" s="541"/>
      <c r="CAW37" s="150"/>
      <c r="CAX37" s="541"/>
      <c r="CAY37" s="541"/>
      <c r="CAZ37" s="541"/>
      <c r="CBA37" s="150"/>
      <c r="CBB37" s="541"/>
      <c r="CBC37" s="541"/>
      <c r="CBD37" s="541"/>
      <c r="CBE37" s="150"/>
      <c r="CBF37" s="541"/>
      <c r="CBG37" s="541"/>
      <c r="CBH37" s="541"/>
      <c r="CBI37" s="150"/>
      <c r="CBJ37" s="541"/>
      <c r="CBK37" s="541"/>
      <c r="CBL37" s="541"/>
      <c r="CBM37" s="150"/>
      <c r="CBN37" s="541"/>
      <c r="CBO37" s="541"/>
      <c r="CBP37" s="541"/>
      <c r="CBQ37" s="150"/>
      <c r="CBR37" s="541"/>
      <c r="CBS37" s="541"/>
      <c r="CBT37" s="541"/>
      <c r="CBU37" s="150"/>
      <c r="CBV37" s="541"/>
      <c r="CBW37" s="541"/>
      <c r="CBX37" s="541"/>
      <c r="CBY37" s="150"/>
      <c r="CBZ37" s="541"/>
      <c r="CCA37" s="541"/>
      <c r="CCB37" s="541"/>
      <c r="CCC37" s="150"/>
      <c r="CCD37" s="541"/>
      <c r="CCE37" s="541"/>
      <c r="CCF37" s="541"/>
      <c r="CCG37" s="150"/>
      <c r="CCH37" s="541"/>
      <c r="CCI37" s="541"/>
      <c r="CCJ37" s="541"/>
      <c r="CCK37" s="150"/>
      <c r="CCL37" s="541"/>
      <c r="CCM37" s="541"/>
      <c r="CCN37" s="541"/>
      <c r="CCO37" s="150"/>
      <c r="CCP37" s="541"/>
      <c r="CCQ37" s="541"/>
      <c r="CCR37" s="541"/>
      <c r="CCS37" s="150"/>
      <c r="CCT37" s="541"/>
      <c r="CCU37" s="541"/>
      <c r="CCV37" s="541"/>
      <c r="CCW37" s="150"/>
      <c r="CCX37" s="541"/>
      <c r="CCY37" s="541"/>
      <c r="CCZ37" s="541"/>
      <c r="CDA37" s="150"/>
      <c r="CDB37" s="541"/>
      <c r="CDC37" s="541"/>
      <c r="CDD37" s="541"/>
      <c r="CDE37" s="150"/>
      <c r="CDF37" s="541"/>
      <c r="CDG37" s="541"/>
      <c r="CDH37" s="541"/>
      <c r="CDI37" s="150"/>
      <c r="CDJ37" s="541"/>
      <c r="CDK37" s="541"/>
      <c r="CDL37" s="541"/>
      <c r="CDM37" s="150"/>
      <c r="CDN37" s="541"/>
      <c r="CDO37" s="541"/>
      <c r="CDP37" s="541"/>
      <c r="CDQ37" s="150"/>
      <c r="CDR37" s="541"/>
      <c r="CDS37" s="541"/>
      <c r="CDT37" s="541"/>
      <c r="CDU37" s="150"/>
      <c r="CDV37" s="541"/>
      <c r="CDW37" s="541"/>
      <c r="CDX37" s="541"/>
      <c r="CDY37" s="150"/>
      <c r="CDZ37" s="541"/>
      <c r="CEA37" s="541"/>
      <c r="CEB37" s="541"/>
      <c r="CEC37" s="150"/>
      <c r="CED37" s="541"/>
      <c r="CEE37" s="541"/>
      <c r="CEF37" s="541"/>
      <c r="CEG37" s="150"/>
      <c r="CEH37" s="541"/>
      <c r="CEI37" s="541"/>
      <c r="CEJ37" s="541"/>
      <c r="CEK37" s="150"/>
      <c r="CEL37" s="541"/>
      <c r="CEM37" s="541"/>
      <c r="CEN37" s="541"/>
      <c r="CEO37" s="150"/>
      <c r="CEP37" s="541"/>
      <c r="CEQ37" s="541"/>
      <c r="CER37" s="541"/>
      <c r="CES37" s="150"/>
      <c r="CET37" s="541"/>
      <c r="CEU37" s="541"/>
      <c r="CEV37" s="541"/>
      <c r="CEW37" s="150"/>
      <c r="CEX37" s="541"/>
      <c r="CEY37" s="541"/>
      <c r="CEZ37" s="541"/>
      <c r="CFA37" s="150"/>
      <c r="CFB37" s="541"/>
      <c r="CFC37" s="541"/>
      <c r="CFD37" s="541"/>
      <c r="CFE37" s="150"/>
      <c r="CFF37" s="541"/>
      <c r="CFG37" s="541"/>
      <c r="CFH37" s="541"/>
      <c r="CFI37" s="150"/>
      <c r="CFJ37" s="541"/>
      <c r="CFK37" s="541"/>
      <c r="CFL37" s="541"/>
      <c r="CFM37" s="150"/>
      <c r="CFN37" s="541"/>
      <c r="CFO37" s="541"/>
      <c r="CFP37" s="541"/>
      <c r="CFQ37" s="150"/>
      <c r="CFR37" s="541"/>
      <c r="CFS37" s="541"/>
      <c r="CFT37" s="541"/>
      <c r="CFU37" s="150"/>
      <c r="CFV37" s="541"/>
      <c r="CFW37" s="541"/>
      <c r="CFX37" s="541"/>
      <c r="CFY37" s="150"/>
      <c r="CFZ37" s="541"/>
      <c r="CGA37" s="541"/>
      <c r="CGB37" s="541"/>
      <c r="CGC37" s="150"/>
      <c r="CGD37" s="541"/>
      <c r="CGE37" s="541"/>
      <c r="CGF37" s="541"/>
      <c r="CGG37" s="150"/>
      <c r="CGH37" s="541"/>
      <c r="CGI37" s="541"/>
      <c r="CGJ37" s="541"/>
      <c r="CGK37" s="150"/>
      <c r="CGL37" s="541"/>
      <c r="CGM37" s="541"/>
      <c r="CGN37" s="541"/>
      <c r="CGO37" s="150"/>
      <c r="CGP37" s="541"/>
      <c r="CGQ37" s="541"/>
      <c r="CGR37" s="541"/>
      <c r="CGS37" s="150"/>
      <c r="CGT37" s="541"/>
      <c r="CGU37" s="541"/>
      <c r="CGV37" s="541"/>
      <c r="CGW37" s="150"/>
      <c r="CGX37" s="541"/>
      <c r="CGY37" s="541"/>
      <c r="CGZ37" s="541"/>
      <c r="CHA37" s="150"/>
      <c r="CHB37" s="541"/>
      <c r="CHC37" s="541"/>
      <c r="CHD37" s="541"/>
      <c r="CHE37" s="150"/>
      <c r="CHF37" s="541"/>
      <c r="CHG37" s="541"/>
      <c r="CHH37" s="541"/>
      <c r="CHI37" s="150"/>
      <c r="CHJ37" s="541"/>
      <c r="CHK37" s="541"/>
      <c r="CHL37" s="541"/>
      <c r="CHM37" s="150"/>
      <c r="CHN37" s="541"/>
      <c r="CHO37" s="541"/>
      <c r="CHP37" s="541"/>
      <c r="CHQ37" s="150"/>
      <c r="CHR37" s="541"/>
      <c r="CHS37" s="541"/>
      <c r="CHT37" s="541"/>
      <c r="CHU37" s="150"/>
      <c r="CHV37" s="541"/>
      <c r="CHW37" s="541"/>
      <c r="CHX37" s="541"/>
      <c r="CHY37" s="150"/>
      <c r="CHZ37" s="541"/>
      <c r="CIA37" s="541"/>
      <c r="CIB37" s="541"/>
      <c r="CIC37" s="150"/>
      <c r="CID37" s="541"/>
      <c r="CIE37" s="541"/>
      <c r="CIF37" s="541"/>
      <c r="CIG37" s="150"/>
      <c r="CIH37" s="541"/>
      <c r="CII37" s="541"/>
      <c r="CIJ37" s="541"/>
      <c r="CIK37" s="150"/>
      <c r="CIL37" s="541"/>
      <c r="CIM37" s="541"/>
      <c r="CIN37" s="541"/>
      <c r="CIO37" s="150"/>
      <c r="CIP37" s="541"/>
      <c r="CIQ37" s="541"/>
      <c r="CIR37" s="541"/>
      <c r="CIS37" s="150"/>
      <c r="CIT37" s="541"/>
      <c r="CIU37" s="541"/>
      <c r="CIV37" s="541"/>
      <c r="CIW37" s="150"/>
      <c r="CIX37" s="541"/>
      <c r="CIY37" s="541"/>
      <c r="CIZ37" s="541"/>
      <c r="CJA37" s="150"/>
      <c r="CJB37" s="541"/>
      <c r="CJC37" s="541"/>
      <c r="CJD37" s="541"/>
      <c r="CJE37" s="150"/>
      <c r="CJF37" s="541"/>
      <c r="CJG37" s="541"/>
      <c r="CJH37" s="541"/>
      <c r="CJI37" s="150"/>
      <c r="CJJ37" s="541"/>
      <c r="CJK37" s="541"/>
      <c r="CJL37" s="541"/>
      <c r="CJM37" s="150"/>
      <c r="CJN37" s="541"/>
      <c r="CJO37" s="541"/>
      <c r="CJP37" s="541"/>
      <c r="CJQ37" s="150"/>
      <c r="CJR37" s="541"/>
      <c r="CJS37" s="541"/>
      <c r="CJT37" s="541"/>
      <c r="CJU37" s="150"/>
      <c r="CJV37" s="541"/>
      <c r="CJW37" s="541"/>
      <c r="CJX37" s="541"/>
      <c r="CJY37" s="150"/>
      <c r="CJZ37" s="541"/>
      <c r="CKA37" s="541"/>
      <c r="CKB37" s="541"/>
      <c r="CKC37" s="150"/>
      <c r="CKD37" s="541"/>
      <c r="CKE37" s="541"/>
      <c r="CKF37" s="541"/>
      <c r="CKG37" s="150"/>
      <c r="CKH37" s="541"/>
      <c r="CKI37" s="541"/>
      <c r="CKJ37" s="541"/>
      <c r="CKK37" s="150"/>
      <c r="CKL37" s="541"/>
      <c r="CKM37" s="541"/>
      <c r="CKN37" s="541"/>
      <c r="CKO37" s="150"/>
      <c r="CKP37" s="541"/>
      <c r="CKQ37" s="541"/>
      <c r="CKR37" s="541"/>
      <c r="CKS37" s="150"/>
      <c r="CKT37" s="541"/>
      <c r="CKU37" s="541"/>
      <c r="CKV37" s="541"/>
      <c r="CKW37" s="150"/>
      <c r="CKX37" s="541"/>
      <c r="CKY37" s="541"/>
      <c r="CKZ37" s="541"/>
      <c r="CLA37" s="150"/>
      <c r="CLB37" s="541"/>
      <c r="CLC37" s="541"/>
      <c r="CLD37" s="541"/>
      <c r="CLE37" s="150"/>
      <c r="CLF37" s="541"/>
      <c r="CLG37" s="541"/>
      <c r="CLH37" s="541"/>
      <c r="CLI37" s="150"/>
      <c r="CLJ37" s="541"/>
      <c r="CLK37" s="541"/>
      <c r="CLL37" s="541"/>
      <c r="CLM37" s="150"/>
      <c r="CLN37" s="541"/>
      <c r="CLO37" s="541"/>
      <c r="CLP37" s="541"/>
      <c r="CLQ37" s="150"/>
      <c r="CLR37" s="541"/>
      <c r="CLS37" s="541"/>
      <c r="CLT37" s="541"/>
      <c r="CLU37" s="150"/>
      <c r="CLV37" s="541"/>
      <c r="CLW37" s="541"/>
      <c r="CLX37" s="541"/>
      <c r="CLY37" s="150"/>
      <c r="CLZ37" s="541"/>
      <c r="CMA37" s="541"/>
      <c r="CMB37" s="541"/>
      <c r="CMC37" s="150"/>
      <c r="CMD37" s="541"/>
      <c r="CME37" s="541"/>
      <c r="CMF37" s="541"/>
      <c r="CMG37" s="150"/>
      <c r="CMH37" s="541"/>
      <c r="CMI37" s="541"/>
      <c r="CMJ37" s="541"/>
      <c r="CMK37" s="150"/>
      <c r="CML37" s="541"/>
      <c r="CMM37" s="541"/>
      <c r="CMN37" s="541"/>
      <c r="CMO37" s="150"/>
      <c r="CMP37" s="541"/>
      <c r="CMQ37" s="541"/>
      <c r="CMR37" s="541"/>
      <c r="CMS37" s="150"/>
      <c r="CMT37" s="541"/>
      <c r="CMU37" s="541"/>
      <c r="CMV37" s="541"/>
      <c r="CMW37" s="150"/>
      <c r="CMX37" s="541"/>
      <c r="CMY37" s="541"/>
      <c r="CMZ37" s="541"/>
      <c r="CNA37" s="150"/>
      <c r="CNB37" s="541"/>
      <c r="CNC37" s="541"/>
      <c r="CND37" s="541"/>
      <c r="CNE37" s="150"/>
      <c r="CNF37" s="541"/>
      <c r="CNG37" s="541"/>
      <c r="CNH37" s="541"/>
      <c r="CNI37" s="150"/>
      <c r="CNJ37" s="541"/>
      <c r="CNK37" s="541"/>
      <c r="CNL37" s="541"/>
      <c r="CNM37" s="150"/>
      <c r="CNN37" s="541"/>
      <c r="CNO37" s="541"/>
      <c r="CNP37" s="541"/>
      <c r="CNQ37" s="150"/>
      <c r="CNR37" s="541"/>
      <c r="CNS37" s="541"/>
      <c r="CNT37" s="541"/>
      <c r="CNU37" s="150"/>
      <c r="CNV37" s="541"/>
      <c r="CNW37" s="541"/>
      <c r="CNX37" s="541"/>
      <c r="CNY37" s="150"/>
      <c r="CNZ37" s="541"/>
      <c r="COA37" s="541"/>
      <c r="COB37" s="541"/>
      <c r="COC37" s="150"/>
      <c r="COD37" s="541"/>
      <c r="COE37" s="541"/>
      <c r="COF37" s="541"/>
      <c r="COG37" s="150"/>
      <c r="COH37" s="541"/>
      <c r="COI37" s="541"/>
      <c r="COJ37" s="541"/>
      <c r="COK37" s="150"/>
      <c r="COL37" s="541"/>
      <c r="COM37" s="541"/>
      <c r="CON37" s="541"/>
      <c r="COO37" s="150"/>
      <c r="COP37" s="541"/>
      <c r="COQ37" s="541"/>
      <c r="COR37" s="541"/>
      <c r="COS37" s="150"/>
      <c r="COT37" s="541"/>
      <c r="COU37" s="541"/>
      <c r="COV37" s="541"/>
      <c r="COW37" s="150"/>
      <c r="COX37" s="541"/>
      <c r="COY37" s="541"/>
      <c r="COZ37" s="541"/>
      <c r="CPA37" s="150"/>
      <c r="CPB37" s="541"/>
      <c r="CPC37" s="541"/>
      <c r="CPD37" s="541"/>
      <c r="CPE37" s="150"/>
      <c r="CPF37" s="541"/>
      <c r="CPG37" s="541"/>
      <c r="CPH37" s="541"/>
      <c r="CPI37" s="150"/>
      <c r="CPJ37" s="541"/>
      <c r="CPK37" s="541"/>
      <c r="CPL37" s="541"/>
      <c r="CPM37" s="150"/>
      <c r="CPN37" s="541"/>
      <c r="CPO37" s="541"/>
      <c r="CPP37" s="541"/>
      <c r="CPQ37" s="150"/>
      <c r="CPR37" s="541"/>
      <c r="CPS37" s="541"/>
      <c r="CPT37" s="541"/>
      <c r="CPU37" s="150"/>
      <c r="CPV37" s="541"/>
      <c r="CPW37" s="541"/>
      <c r="CPX37" s="541"/>
      <c r="CPY37" s="150"/>
      <c r="CPZ37" s="541"/>
      <c r="CQA37" s="541"/>
      <c r="CQB37" s="541"/>
      <c r="CQC37" s="150"/>
      <c r="CQD37" s="541"/>
      <c r="CQE37" s="541"/>
      <c r="CQF37" s="541"/>
      <c r="CQG37" s="150"/>
      <c r="CQH37" s="541"/>
      <c r="CQI37" s="541"/>
      <c r="CQJ37" s="541"/>
      <c r="CQK37" s="150"/>
      <c r="CQL37" s="541"/>
      <c r="CQM37" s="541"/>
      <c r="CQN37" s="541"/>
      <c r="CQO37" s="150"/>
      <c r="CQP37" s="541"/>
      <c r="CQQ37" s="541"/>
      <c r="CQR37" s="541"/>
      <c r="CQS37" s="150"/>
      <c r="CQT37" s="541"/>
      <c r="CQU37" s="541"/>
      <c r="CQV37" s="541"/>
      <c r="CQW37" s="150"/>
      <c r="CQX37" s="541"/>
      <c r="CQY37" s="541"/>
      <c r="CQZ37" s="541"/>
      <c r="CRA37" s="150"/>
      <c r="CRB37" s="541"/>
      <c r="CRC37" s="541"/>
      <c r="CRD37" s="541"/>
      <c r="CRE37" s="150"/>
      <c r="CRF37" s="541"/>
      <c r="CRG37" s="541"/>
      <c r="CRH37" s="541"/>
      <c r="CRI37" s="150"/>
      <c r="CRJ37" s="541"/>
      <c r="CRK37" s="541"/>
      <c r="CRL37" s="541"/>
      <c r="CRM37" s="150"/>
      <c r="CRN37" s="541"/>
      <c r="CRO37" s="541"/>
      <c r="CRP37" s="541"/>
      <c r="CRQ37" s="150"/>
      <c r="CRR37" s="541"/>
      <c r="CRS37" s="541"/>
      <c r="CRT37" s="541"/>
      <c r="CRU37" s="150"/>
      <c r="CRV37" s="541"/>
      <c r="CRW37" s="541"/>
      <c r="CRX37" s="541"/>
      <c r="CRY37" s="150"/>
      <c r="CRZ37" s="541"/>
      <c r="CSA37" s="541"/>
      <c r="CSB37" s="541"/>
      <c r="CSC37" s="150"/>
      <c r="CSD37" s="541"/>
      <c r="CSE37" s="541"/>
      <c r="CSF37" s="541"/>
      <c r="CSG37" s="150"/>
      <c r="CSH37" s="541"/>
      <c r="CSI37" s="541"/>
      <c r="CSJ37" s="541"/>
      <c r="CSK37" s="150"/>
      <c r="CSL37" s="541"/>
      <c r="CSM37" s="541"/>
      <c r="CSN37" s="541"/>
      <c r="CSO37" s="150"/>
      <c r="CSP37" s="541"/>
      <c r="CSQ37" s="541"/>
      <c r="CSR37" s="541"/>
      <c r="CSS37" s="150"/>
      <c r="CST37" s="541"/>
      <c r="CSU37" s="541"/>
      <c r="CSV37" s="541"/>
      <c r="CSW37" s="150"/>
      <c r="CSX37" s="541"/>
      <c r="CSY37" s="541"/>
      <c r="CSZ37" s="541"/>
      <c r="CTA37" s="150"/>
      <c r="CTB37" s="541"/>
      <c r="CTC37" s="541"/>
      <c r="CTD37" s="541"/>
      <c r="CTE37" s="150"/>
      <c r="CTF37" s="541"/>
      <c r="CTG37" s="541"/>
      <c r="CTH37" s="541"/>
      <c r="CTI37" s="150"/>
      <c r="CTJ37" s="541"/>
      <c r="CTK37" s="541"/>
      <c r="CTL37" s="541"/>
      <c r="CTM37" s="150"/>
      <c r="CTN37" s="541"/>
      <c r="CTO37" s="541"/>
      <c r="CTP37" s="541"/>
      <c r="CTQ37" s="150"/>
      <c r="CTR37" s="541"/>
      <c r="CTS37" s="541"/>
      <c r="CTT37" s="541"/>
      <c r="CTU37" s="150"/>
      <c r="CTV37" s="541"/>
      <c r="CTW37" s="541"/>
      <c r="CTX37" s="541"/>
      <c r="CTY37" s="150"/>
      <c r="CTZ37" s="541"/>
      <c r="CUA37" s="541"/>
      <c r="CUB37" s="541"/>
      <c r="CUC37" s="150"/>
      <c r="CUD37" s="541"/>
      <c r="CUE37" s="541"/>
      <c r="CUF37" s="541"/>
      <c r="CUG37" s="150"/>
      <c r="CUH37" s="541"/>
      <c r="CUI37" s="541"/>
      <c r="CUJ37" s="541"/>
      <c r="CUK37" s="150"/>
      <c r="CUL37" s="541"/>
      <c r="CUM37" s="541"/>
      <c r="CUN37" s="541"/>
      <c r="CUO37" s="150"/>
      <c r="CUP37" s="541"/>
      <c r="CUQ37" s="541"/>
      <c r="CUR37" s="541"/>
      <c r="CUS37" s="150"/>
      <c r="CUT37" s="541"/>
      <c r="CUU37" s="541"/>
      <c r="CUV37" s="541"/>
      <c r="CUW37" s="150"/>
      <c r="CUX37" s="541"/>
      <c r="CUY37" s="541"/>
      <c r="CUZ37" s="541"/>
      <c r="CVA37" s="150"/>
      <c r="CVB37" s="541"/>
      <c r="CVC37" s="541"/>
      <c r="CVD37" s="541"/>
      <c r="CVE37" s="150"/>
      <c r="CVF37" s="541"/>
      <c r="CVG37" s="541"/>
      <c r="CVH37" s="541"/>
      <c r="CVI37" s="150"/>
      <c r="CVJ37" s="541"/>
      <c r="CVK37" s="541"/>
      <c r="CVL37" s="541"/>
      <c r="CVM37" s="150"/>
      <c r="CVN37" s="541"/>
      <c r="CVO37" s="541"/>
      <c r="CVP37" s="541"/>
      <c r="CVQ37" s="150"/>
      <c r="CVR37" s="541"/>
      <c r="CVS37" s="541"/>
      <c r="CVT37" s="541"/>
      <c r="CVU37" s="150"/>
      <c r="CVV37" s="541"/>
      <c r="CVW37" s="541"/>
      <c r="CVX37" s="541"/>
      <c r="CVY37" s="150"/>
      <c r="CVZ37" s="541"/>
      <c r="CWA37" s="541"/>
      <c r="CWB37" s="541"/>
      <c r="CWC37" s="150"/>
      <c r="CWD37" s="541"/>
      <c r="CWE37" s="541"/>
      <c r="CWF37" s="541"/>
      <c r="CWG37" s="150"/>
      <c r="CWH37" s="541"/>
      <c r="CWI37" s="541"/>
      <c r="CWJ37" s="541"/>
      <c r="CWK37" s="150"/>
      <c r="CWL37" s="541"/>
      <c r="CWM37" s="541"/>
      <c r="CWN37" s="541"/>
      <c r="CWO37" s="150"/>
      <c r="CWP37" s="541"/>
      <c r="CWQ37" s="541"/>
      <c r="CWR37" s="541"/>
      <c r="CWS37" s="150"/>
      <c r="CWT37" s="541"/>
      <c r="CWU37" s="541"/>
      <c r="CWV37" s="541"/>
      <c r="CWW37" s="150"/>
      <c r="CWX37" s="541"/>
      <c r="CWY37" s="541"/>
      <c r="CWZ37" s="541"/>
      <c r="CXA37" s="150"/>
      <c r="CXB37" s="541"/>
      <c r="CXC37" s="541"/>
      <c r="CXD37" s="541"/>
      <c r="CXE37" s="150"/>
      <c r="CXF37" s="541"/>
      <c r="CXG37" s="541"/>
      <c r="CXH37" s="541"/>
      <c r="CXI37" s="150"/>
      <c r="CXJ37" s="541"/>
      <c r="CXK37" s="541"/>
      <c r="CXL37" s="541"/>
      <c r="CXM37" s="150"/>
      <c r="CXN37" s="541"/>
      <c r="CXO37" s="541"/>
      <c r="CXP37" s="541"/>
      <c r="CXQ37" s="150"/>
      <c r="CXR37" s="541"/>
      <c r="CXS37" s="541"/>
      <c r="CXT37" s="541"/>
      <c r="CXU37" s="150"/>
      <c r="CXV37" s="541"/>
      <c r="CXW37" s="541"/>
      <c r="CXX37" s="541"/>
      <c r="CXY37" s="150"/>
      <c r="CXZ37" s="541"/>
      <c r="CYA37" s="541"/>
      <c r="CYB37" s="541"/>
      <c r="CYC37" s="150"/>
      <c r="CYD37" s="541"/>
      <c r="CYE37" s="541"/>
      <c r="CYF37" s="541"/>
      <c r="CYG37" s="150"/>
      <c r="CYH37" s="541"/>
      <c r="CYI37" s="541"/>
      <c r="CYJ37" s="541"/>
      <c r="CYK37" s="150"/>
      <c r="CYL37" s="541"/>
      <c r="CYM37" s="541"/>
      <c r="CYN37" s="541"/>
      <c r="CYO37" s="150"/>
      <c r="CYP37" s="541"/>
      <c r="CYQ37" s="541"/>
      <c r="CYR37" s="541"/>
      <c r="CYS37" s="150"/>
      <c r="CYT37" s="541"/>
      <c r="CYU37" s="541"/>
      <c r="CYV37" s="541"/>
      <c r="CYW37" s="150"/>
      <c r="CYX37" s="541"/>
      <c r="CYY37" s="541"/>
      <c r="CYZ37" s="541"/>
      <c r="CZA37" s="150"/>
      <c r="CZB37" s="541"/>
      <c r="CZC37" s="541"/>
      <c r="CZD37" s="541"/>
      <c r="CZE37" s="150"/>
      <c r="CZF37" s="541"/>
      <c r="CZG37" s="541"/>
      <c r="CZH37" s="541"/>
      <c r="CZI37" s="150"/>
      <c r="CZJ37" s="541"/>
      <c r="CZK37" s="541"/>
      <c r="CZL37" s="541"/>
      <c r="CZM37" s="150"/>
      <c r="CZN37" s="541"/>
      <c r="CZO37" s="541"/>
      <c r="CZP37" s="541"/>
      <c r="CZQ37" s="150"/>
      <c r="CZR37" s="541"/>
      <c r="CZS37" s="541"/>
      <c r="CZT37" s="541"/>
      <c r="CZU37" s="150"/>
      <c r="CZV37" s="541"/>
      <c r="CZW37" s="541"/>
      <c r="CZX37" s="541"/>
      <c r="CZY37" s="150"/>
      <c r="CZZ37" s="541"/>
      <c r="DAA37" s="541"/>
      <c r="DAB37" s="541"/>
      <c r="DAC37" s="150"/>
      <c r="DAD37" s="541"/>
      <c r="DAE37" s="541"/>
      <c r="DAF37" s="541"/>
      <c r="DAG37" s="150"/>
      <c r="DAH37" s="541"/>
      <c r="DAI37" s="541"/>
      <c r="DAJ37" s="541"/>
      <c r="DAK37" s="150"/>
      <c r="DAL37" s="541"/>
      <c r="DAM37" s="541"/>
      <c r="DAN37" s="541"/>
      <c r="DAO37" s="150"/>
      <c r="DAP37" s="541"/>
      <c r="DAQ37" s="541"/>
      <c r="DAR37" s="541"/>
      <c r="DAS37" s="150"/>
      <c r="DAT37" s="541"/>
      <c r="DAU37" s="541"/>
      <c r="DAV37" s="541"/>
      <c r="DAW37" s="150"/>
      <c r="DAX37" s="541"/>
      <c r="DAY37" s="541"/>
      <c r="DAZ37" s="541"/>
      <c r="DBA37" s="150"/>
      <c r="DBB37" s="541"/>
      <c r="DBC37" s="541"/>
      <c r="DBD37" s="541"/>
      <c r="DBE37" s="150"/>
      <c r="DBF37" s="541"/>
      <c r="DBG37" s="541"/>
      <c r="DBH37" s="541"/>
      <c r="DBI37" s="150"/>
      <c r="DBJ37" s="541"/>
      <c r="DBK37" s="541"/>
      <c r="DBL37" s="541"/>
      <c r="DBM37" s="150"/>
      <c r="DBN37" s="541"/>
      <c r="DBO37" s="541"/>
      <c r="DBP37" s="541"/>
      <c r="DBQ37" s="150"/>
      <c r="DBR37" s="541"/>
      <c r="DBS37" s="541"/>
      <c r="DBT37" s="541"/>
      <c r="DBU37" s="150"/>
      <c r="DBV37" s="541"/>
      <c r="DBW37" s="541"/>
      <c r="DBX37" s="541"/>
      <c r="DBY37" s="150"/>
      <c r="DBZ37" s="541"/>
      <c r="DCA37" s="541"/>
      <c r="DCB37" s="541"/>
      <c r="DCC37" s="150"/>
      <c r="DCD37" s="541"/>
      <c r="DCE37" s="541"/>
      <c r="DCF37" s="541"/>
      <c r="DCG37" s="150"/>
      <c r="DCH37" s="541"/>
      <c r="DCI37" s="541"/>
      <c r="DCJ37" s="541"/>
      <c r="DCK37" s="150"/>
      <c r="DCL37" s="541"/>
      <c r="DCM37" s="541"/>
      <c r="DCN37" s="541"/>
      <c r="DCO37" s="150"/>
      <c r="DCP37" s="541"/>
      <c r="DCQ37" s="541"/>
      <c r="DCR37" s="541"/>
      <c r="DCS37" s="150"/>
      <c r="DCT37" s="541"/>
      <c r="DCU37" s="541"/>
      <c r="DCV37" s="541"/>
      <c r="DCW37" s="150"/>
      <c r="DCX37" s="541"/>
      <c r="DCY37" s="541"/>
      <c r="DCZ37" s="541"/>
      <c r="DDA37" s="150"/>
      <c r="DDB37" s="541"/>
      <c r="DDC37" s="541"/>
      <c r="DDD37" s="541"/>
      <c r="DDE37" s="150"/>
      <c r="DDF37" s="541"/>
      <c r="DDG37" s="541"/>
      <c r="DDH37" s="541"/>
      <c r="DDI37" s="150"/>
      <c r="DDJ37" s="541"/>
      <c r="DDK37" s="541"/>
      <c r="DDL37" s="541"/>
      <c r="DDM37" s="150"/>
      <c r="DDN37" s="541"/>
      <c r="DDO37" s="541"/>
      <c r="DDP37" s="541"/>
      <c r="DDQ37" s="150"/>
      <c r="DDR37" s="541"/>
      <c r="DDS37" s="541"/>
      <c r="DDT37" s="541"/>
      <c r="DDU37" s="150"/>
      <c r="DDV37" s="541"/>
      <c r="DDW37" s="541"/>
      <c r="DDX37" s="541"/>
      <c r="DDY37" s="150"/>
      <c r="DDZ37" s="541"/>
      <c r="DEA37" s="541"/>
      <c r="DEB37" s="541"/>
      <c r="DEC37" s="150"/>
      <c r="DED37" s="541"/>
      <c r="DEE37" s="541"/>
      <c r="DEF37" s="541"/>
      <c r="DEG37" s="150"/>
      <c r="DEH37" s="541"/>
      <c r="DEI37" s="541"/>
      <c r="DEJ37" s="541"/>
      <c r="DEK37" s="150"/>
      <c r="DEL37" s="541"/>
      <c r="DEM37" s="541"/>
      <c r="DEN37" s="541"/>
      <c r="DEO37" s="150"/>
      <c r="DEP37" s="541"/>
      <c r="DEQ37" s="541"/>
      <c r="DER37" s="541"/>
      <c r="DES37" s="150"/>
      <c r="DET37" s="541"/>
      <c r="DEU37" s="541"/>
      <c r="DEV37" s="541"/>
      <c r="DEW37" s="150"/>
      <c r="DEX37" s="541"/>
      <c r="DEY37" s="541"/>
      <c r="DEZ37" s="541"/>
      <c r="DFA37" s="150"/>
      <c r="DFB37" s="541"/>
      <c r="DFC37" s="541"/>
      <c r="DFD37" s="541"/>
      <c r="DFE37" s="150"/>
      <c r="DFF37" s="541"/>
      <c r="DFG37" s="541"/>
      <c r="DFH37" s="541"/>
      <c r="DFI37" s="150"/>
      <c r="DFJ37" s="541"/>
      <c r="DFK37" s="541"/>
      <c r="DFL37" s="541"/>
      <c r="DFM37" s="150"/>
      <c r="DFN37" s="541"/>
      <c r="DFO37" s="541"/>
      <c r="DFP37" s="541"/>
      <c r="DFQ37" s="150"/>
      <c r="DFR37" s="541"/>
      <c r="DFS37" s="541"/>
      <c r="DFT37" s="541"/>
      <c r="DFU37" s="150"/>
      <c r="DFV37" s="541"/>
      <c r="DFW37" s="541"/>
      <c r="DFX37" s="541"/>
      <c r="DFY37" s="150"/>
      <c r="DFZ37" s="541"/>
      <c r="DGA37" s="541"/>
      <c r="DGB37" s="541"/>
      <c r="DGC37" s="150"/>
      <c r="DGD37" s="541"/>
      <c r="DGE37" s="541"/>
      <c r="DGF37" s="541"/>
      <c r="DGG37" s="150"/>
      <c r="DGH37" s="541"/>
      <c r="DGI37" s="541"/>
      <c r="DGJ37" s="541"/>
      <c r="DGK37" s="150"/>
      <c r="DGL37" s="541"/>
      <c r="DGM37" s="541"/>
      <c r="DGN37" s="541"/>
      <c r="DGO37" s="150"/>
      <c r="DGP37" s="541"/>
      <c r="DGQ37" s="541"/>
      <c r="DGR37" s="541"/>
      <c r="DGS37" s="150"/>
      <c r="DGT37" s="541"/>
      <c r="DGU37" s="541"/>
      <c r="DGV37" s="541"/>
      <c r="DGW37" s="150"/>
      <c r="DGX37" s="541"/>
      <c r="DGY37" s="541"/>
      <c r="DGZ37" s="541"/>
      <c r="DHA37" s="150"/>
      <c r="DHB37" s="541"/>
      <c r="DHC37" s="541"/>
      <c r="DHD37" s="541"/>
      <c r="DHE37" s="150"/>
      <c r="DHF37" s="541"/>
      <c r="DHG37" s="541"/>
      <c r="DHH37" s="541"/>
      <c r="DHI37" s="150"/>
      <c r="DHJ37" s="541"/>
      <c r="DHK37" s="541"/>
      <c r="DHL37" s="541"/>
      <c r="DHM37" s="150"/>
      <c r="DHN37" s="541"/>
      <c r="DHO37" s="541"/>
      <c r="DHP37" s="541"/>
      <c r="DHQ37" s="150"/>
      <c r="DHR37" s="541"/>
      <c r="DHS37" s="541"/>
      <c r="DHT37" s="541"/>
      <c r="DHU37" s="150"/>
      <c r="DHV37" s="541"/>
      <c r="DHW37" s="541"/>
      <c r="DHX37" s="541"/>
      <c r="DHY37" s="150"/>
      <c r="DHZ37" s="541"/>
      <c r="DIA37" s="541"/>
      <c r="DIB37" s="541"/>
      <c r="DIC37" s="150"/>
      <c r="DID37" s="541"/>
      <c r="DIE37" s="541"/>
      <c r="DIF37" s="541"/>
      <c r="DIG37" s="150"/>
      <c r="DIH37" s="541"/>
      <c r="DII37" s="541"/>
      <c r="DIJ37" s="541"/>
      <c r="DIK37" s="150"/>
      <c r="DIL37" s="541"/>
      <c r="DIM37" s="541"/>
      <c r="DIN37" s="541"/>
      <c r="DIO37" s="150"/>
      <c r="DIP37" s="541"/>
      <c r="DIQ37" s="541"/>
      <c r="DIR37" s="541"/>
      <c r="DIS37" s="150"/>
      <c r="DIT37" s="541"/>
      <c r="DIU37" s="541"/>
      <c r="DIV37" s="541"/>
      <c r="DIW37" s="150"/>
      <c r="DIX37" s="541"/>
      <c r="DIY37" s="541"/>
      <c r="DIZ37" s="541"/>
      <c r="DJA37" s="150"/>
      <c r="DJB37" s="541"/>
      <c r="DJC37" s="541"/>
      <c r="DJD37" s="541"/>
      <c r="DJE37" s="150"/>
      <c r="DJF37" s="541"/>
      <c r="DJG37" s="541"/>
      <c r="DJH37" s="541"/>
      <c r="DJI37" s="150"/>
      <c r="DJJ37" s="541"/>
      <c r="DJK37" s="541"/>
      <c r="DJL37" s="541"/>
      <c r="DJM37" s="150"/>
      <c r="DJN37" s="541"/>
      <c r="DJO37" s="541"/>
      <c r="DJP37" s="541"/>
      <c r="DJQ37" s="150"/>
      <c r="DJR37" s="541"/>
      <c r="DJS37" s="541"/>
      <c r="DJT37" s="541"/>
      <c r="DJU37" s="150"/>
      <c r="DJV37" s="541"/>
      <c r="DJW37" s="541"/>
      <c r="DJX37" s="541"/>
      <c r="DJY37" s="150"/>
      <c r="DJZ37" s="541"/>
      <c r="DKA37" s="541"/>
      <c r="DKB37" s="541"/>
      <c r="DKC37" s="150"/>
      <c r="DKD37" s="541"/>
      <c r="DKE37" s="541"/>
      <c r="DKF37" s="541"/>
      <c r="DKG37" s="150"/>
      <c r="DKH37" s="541"/>
      <c r="DKI37" s="541"/>
      <c r="DKJ37" s="541"/>
      <c r="DKK37" s="150"/>
      <c r="DKL37" s="541"/>
      <c r="DKM37" s="541"/>
      <c r="DKN37" s="541"/>
      <c r="DKO37" s="150"/>
      <c r="DKP37" s="541"/>
      <c r="DKQ37" s="541"/>
      <c r="DKR37" s="541"/>
      <c r="DKS37" s="150"/>
      <c r="DKT37" s="541"/>
      <c r="DKU37" s="541"/>
      <c r="DKV37" s="541"/>
      <c r="DKW37" s="150"/>
      <c r="DKX37" s="541"/>
      <c r="DKY37" s="541"/>
      <c r="DKZ37" s="541"/>
      <c r="DLA37" s="150"/>
      <c r="DLB37" s="541"/>
      <c r="DLC37" s="541"/>
      <c r="DLD37" s="541"/>
      <c r="DLE37" s="150"/>
      <c r="DLF37" s="541"/>
      <c r="DLG37" s="541"/>
      <c r="DLH37" s="541"/>
      <c r="DLI37" s="150"/>
      <c r="DLJ37" s="541"/>
      <c r="DLK37" s="541"/>
      <c r="DLL37" s="541"/>
      <c r="DLM37" s="150"/>
      <c r="DLN37" s="541"/>
      <c r="DLO37" s="541"/>
      <c r="DLP37" s="541"/>
      <c r="DLQ37" s="150"/>
      <c r="DLR37" s="541"/>
      <c r="DLS37" s="541"/>
      <c r="DLT37" s="541"/>
      <c r="DLU37" s="150"/>
      <c r="DLV37" s="541"/>
      <c r="DLW37" s="541"/>
      <c r="DLX37" s="541"/>
      <c r="DLY37" s="150"/>
      <c r="DLZ37" s="541"/>
      <c r="DMA37" s="541"/>
      <c r="DMB37" s="541"/>
      <c r="DMC37" s="150"/>
      <c r="DMD37" s="541"/>
      <c r="DME37" s="541"/>
      <c r="DMF37" s="541"/>
      <c r="DMG37" s="150"/>
      <c r="DMH37" s="541"/>
      <c r="DMI37" s="541"/>
      <c r="DMJ37" s="541"/>
      <c r="DMK37" s="150"/>
      <c r="DML37" s="541"/>
      <c r="DMM37" s="541"/>
      <c r="DMN37" s="541"/>
      <c r="DMO37" s="150"/>
      <c r="DMP37" s="541"/>
      <c r="DMQ37" s="541"/>
      <c r="DMR37" s="541"/>
      <c r="DMS37" s="150"/>
      <c r="DMT37" s="541"/>
      <c r="DMU37" s="541"/>
      <c r="DMV37" s="541"/>
      <c r="DMW37" s="150"/>
      <c r="DMX37" s="541"/>
      <c r="DMY37" s="541"/>
      <c r="DMZ37" s="541"/>
      <c r="DNA37" s="150"/>
      <c r="DNB37" s="541"/>
      <c r="DNC37" s="541"/>
      <c r="DND37" s="541"/>
      <c r="DNE37" s="150"/>
      <c r="DNF37" s="541"/>
      <c r="DNG37" s="541"/>
      <c r="DNH37" s="541"/>
      <c r="DNI37" s="150"/>
      <c r="DNJ37" s="541"/>
      <c r="DNK37" s="541"/>
      <c r="DNL37" s="541"/>
      <c r="DNM37" s="150"/>
      <c r="DNN37" s="541"/>
      <c r="DNO37" s="541"/>
      <c r="DNP37" s="541"/>
      <c r="DNQ37" s="150"/>
      <c r="DNR37" s="541"/>
      <c r="DNS37" s="541"/>
      <c r="DNT37" s="541"/>
      <c r="DNU37" s="150"/>
      <c r="DNV37" s="541"/>
      <c r="DNW37" s="541"/>
      <c r="DNX37" s="541"/>
      <c r="DNY37" s="150"/>
      <c r="DNZ37" s="541"/>
      <c r="DOA37" s="541"/>
      <c r="DOB37" s="541"/>
      <c r="DOC37" s="150"/>
      <c r="DOD37" s="541"/>
      <c r="DOE37" s="541"/>
      <c r="DOF37" s="541"/>
      <c r="DOG37" s="150"/>
      <c r="DOH37" s="541"/>
      <c r="DOI37" s="541"/>
      <c r="DOJ37" s="541"/>
      <c r="DOK37" s="150"/>
      <c r="DOL37" s="541"/>
      <c r="DOM37" s="541"/>
      <c r="DON37" s="541"/>
      <c r="DOO37" s="150"/>
      <c r="DOP37" s="541"/>
      <c r="DOQ37" s="541"/>
      <c r="DOR37" s="541"/>
      <c r="DOS37" s="150"/>
      <c r="DOT37" s="541"/>
      <c r="DOU37" s="541"/>
      <c r="DOV37" s="541"/>
      <c r="DOW37" s="150"/>
      <c r="DOX37" s="541"/>
      <c r="DOY37" s="541"/>
      <c r="DOZ37" s="541"/>
      <c r="DPA37" s="150"/>
      <c r="DPB37" s="541"/>
      <c r="DPC37" s="541"/>
      <c r="DPD37" s="541"/>
      <c r="DPE37" s="150"/>
      <c r="DPF37" s="541"/>
      <c r="DPG37" s="541"/>
      <c r="DPH37" s="541"/>
      <c r="DPI37" s="150"/>
      <c r="DPJ37" s="541"/>
      <c r="DPK37" s="541"/>
      <c r="DPL37" s="541"/>
      <c r="DPM37" s="150"/>
      <c r="DPN37" s="541"/>
      <c r="DPO37" s="541"/>
      <c r="DPP37" s="541"/>
      <c r="DPQ37" s="150"/>
      <c r="DPR37" s="541"/>
      <c r="DPS37" s="541"/>
      <c r="DPT37" s="541"/>
      <c r="DPU37" s="150"/>
      <c r="DPV37" s="541"/>
      <c r="DPW37" s="541"/>
      <c r="DPX37" s="541"/>
      <c r="DPY37" s="150"/>
      <c r="DPZ37" s="541"/>
      <c r="DQA37" s="541"/>
      <c r="DQB37" s="541"/>
      <c r="DQC37" s="150"/>
      <c r="DQD37" s="541"/>
      <c r="DQE37" s="541"/>
      <c r="DQF37" s="541"/>
      <c r="DQG37" s="150"/>
      <c r="DQH37" s="541"/>
      <c r="DQI37" s="541"/>
      <c r="DQJ37" s="541"/>
      <c r="DQK37" s="150"/>
      <c r="DQL37" s="541"/>
      <c r="DQM37" s="541"/>
      <c r="DQN37" s="541"/>
      <c r="DQO37" s="150"/>
      <c r="DQP37" s="541"/>
      <c r="DQQ37" s="541"/>
      <c r="DQR37" s="541"/>
      <c r="DQS37" s="150"/>
      <c r="DQT37" s="541"/>
      <c r="DQU37" s="541"/>
      <c r="DQV37" s="541"/>
      <c r="DQW37" s="150"/>
      <c r="DQX37" s="541"/>
      <c r="DQY37" s="541"/>
      <c r="DQZ37" s="541"/>
      <c r="DRA37" s="150"/>
      <c r="DRB37" s="541"/>
      <c r="DRC37" s="541"/>
      <c r="DRD37" s="541"/>
      <c r="DRE37" s="150"/>
      <c r="DRF37" s="541"/>
      <c r="DRG37" s="541"/>
      <c r="DRH37" s="541"/>
      <c r="DRI37" s="150"/>
      <c r="DRJ37" s="541"/>
      <c r="DRK37" s="541"/>
      <c r="DRL37" s="541"/>
      <c r="DRM37" s="150"/>
      <c r="DRN37" s="541"/>
      <c r="DRO37" s="541"/>
      <c r="DRP37" s="541"/>
      <c r="DRQ37" s="150"/>
      <c r="DRR37" s="541"/>
      <c r="DRS37" s="541"/>
      <c r="DRT37" s="541"/>
      <c r="DRU37" s="150"/>
      <c r="DRV37" s="541"/>
      <c r="DRW37" s="541"/>
      <c r="DRX37" s="541"/>
      <c r="DRY37" s="150"/>
      <c r="DRZ37" s="541"/>
      <c r="DSA37" s="541"/>
      <c r="DSB37" s="541"/>
      <c r="DSC37" s="150"/>
      <c r="DSD37" s="541"/>
      <c r="DSE37" s="541"/>
      <c r="DSF37" s="541"/>
      <c r="DSG37" s="150"/>
      <c r="DSH37" s="541"/>
      <c r="DSI37" s="541"/>
      <c r="DSJ37" s="541"/>
      <c r="DSK37" s="150"/>
      <c r="DSL37" s="541"/>
      <c r="DSM37" s="541"/>
      <c r="DSN37" s="541"/>
      <c r="DSO37" s="150"/>
      <c r="DSP37" s="541"/>
      <c r="DSQ37" s="541"/>
      <c r="DSR37" s="541"/>
      <c r="DSS37" s="150"/>
      <c r="DST37" s="541"/>
      <c r="DSU37" s="541"/>
      <c r="DSV37" s="541"/>
      <c r="DSW37" s="150"/>
      <c r="DSX37" s="541"/>
      <c r="DSY37" s="541"/>
      <c r="DSZ37" s="541"/>
      <c r="DTA37" s="150"/>
      <c r="DTB37" s="541"/>
      <c r="DTC37" s="541"/>
      <c r="DTD37" s="541"/>
      <c r="DTE37" s="150"/>
      <c r="DTF37" s="541"/>
      <c r="DTG37" s="541"/>
      <c r="DTH37" s="541"/>
      <c r="DTI37" s="150"/>
      <c r="DTJ37" s="541"/>
      <c r="DTK37" s="541"/>
      <c r="DTL37" s="541"/>
      <c r="DTM37" s="150"/>
      <c r="DTN37" s="541"/>
      <c r="DTO37" s="541"/>
      <c r="DTP37" s="541"/>
      <c r="DTQ37" s="150"/>
      <c r="DTR37" s="541"/>
      <c r="DTS37" s="541"/>
      <c r="DTT37" s="541"/>
      <c r="DTU37" s="150"/>
      <c r="DTV37" s="541"/>
      <c r="DTW37" s="541"/>
      <c r="DTX37" s="541"/>
      <c r="DTY37" s="150"/>
      <c r="DTZ37" s="541"/>
      <c r="DUA37" s="541"/>
      <c r="DUB37" s="541"/>
      <c r="DUC37" s="150"/>
      <c r="DUD37" s="541"/>
      <c r="DUE37" s="541"/>
      <c r="DUF37" s="541"/>
      <c r="DUG37" s="150"/>
      <c r="DUH37" s="541"/>
      <c r="DUI37" s="541"/>
      <c r="DUJ37" s="541"/>
      <c r="DUK37" s="150"/>
      <c r="DUL37" s="541"/>
      <c r="DUM37" s="541"/>
      <c r="DUN37" s="541"/>
      <c r="DUO37" s="150"/>
      <c r="DUP37" s="541"/>
      <c r="DUQ37" s="541"/>
      <c r="DUR37" s="541"/>
      <c r="DUS37" s="150"/>
      <c r="DUT37" s="541"/>
      <c r="DUU37" s="541"/>
      <c r="DUV37" s="541"/>
      <c r="DUW37" s="150"/>
      <c r="DUX37" s="541"/>
      <c r="DUY37" s="541"/>
      <c r="DUZ37" s="541"/>
      <c r="DVA37" s="150"/>
      <c r="DVB37" s="541"/>
      <c r="DVC37" s="541"/>
      <c r="DVD37" s="541"/>
      <c r="DVE37" s="150"/>
      <c r="DVF37" s="541"/>
      <c r="DVG37" s="541"/>
      <c r="DVH37" s="541"/>
      <c r="DVI37" s="150"/>
      <c r="DVJ37" s="541"/>
      <c r="DVK37" s="541"/>
      <c r="DVL37" s="541"/>
      <c r="DVM37" s="150"/>
      <c r="DVN37" s="541"/>
      <c r="DVO37" s="541"/>
      <c r="DVP37" s="541"/>
      <c r="DVQ37" s="150"/>
      <c r="DVR37" s="541"/>
      <c r="DVS37" s="541"/>
      <c r="DVT37" s="541"/>
      <c r="DVU37" s="150"/>
      <c r="DVV37" s="541"/>
      <c r="DVW37" s="541"/>
      <c r="DVX37" s="541"/>
      <c r="DVY37" s="150"/>
      <c r="DVZ37" s="541"/>
      <c r="DWA37" s="541"/>
      <c r="DWB37" s="541"/>
      <c r="DWC37" s="150"/>
      <c r="DWD37" s="541"/>
      <c r="DWE37" s="541"/>
      <c r="DWF37" s="541"/>
      <c r="DWG37" s="150"/>
      <c r="DWH37" s="541"/>
      <c r="DWI37" s="541"/>
      <c r="DWJ37" s="541"/>
      <c r="DWK37" s="150"/>
      <c r="DWL37" s="541"/>
      <c r="DWM37" s="541"/>
      <c r="DWN37" s="541"/>
      <c r="DWO37" s="150"/>
      <c r="DWP37" s="541"/>
      <c r="DWQ37" s="541"/>
      <c r="DWR37" s="541"/>
      <c r="DWS37" s="150"/>
      <c r="DWT37" s="541"/>
      <c r="DWU37" s="541"/>
      <c r="DWV37" s="541"/>
      <c r="DWW37" s="150"/>
      <c r="DWX37" s="541"/>
      <c r="DWY37" s="541"/>
      <c r="DWZ37" s="541"/>
      <c r="DXA37" s="150"/>
      <c r="DXB37" s="541"/>
      <c r="DXC37" s="541"/>
      <c r="DXD37" s="541"/>
      <c r="DXE37" s="150"/>
      <c r="DXF37" s="541"/>
      <c r="DXG37" s="541"/>
      <c r="DXH37" s="541"/>
      <c r="DXI37" s="150"/>
      <c r="DXJ37" s="541"/>
      <c r="DXK37" s="541"/>
      <c r="DXL37" s="541"/>
      <c r="DXM37" s="150"/>
      <c r="DXN37" s="541"/>
      <c r="DXO37" s="541"/>
      <c r="DXP37" s="541"/>
      <c r="DXQ37" s="150"/>
      <c r="DXR37" s="541"/>
      <c r="DXS37" s="541"/>
      <c r="DXT37" s="541"/>
      <c r="DXU37" s="150"/>
      <c r="DXV37" s="541"/>
      <c r="DXW37" s="541"/>
      <c r="DXX37" s="541"/>
      <c r="DXY37" s="150"/>
      <c r="DXZ37" s="541"/>
      <c r="DYA37" s="541"/>
      <c r="DYB37" s="541"/>
      <c r="DYC37" s="150"/>
      <c r="DYD37" s="541"/>
      <c r="DYE37" s="541"/>
      <c r="DYF37" s="541"/>
      <c r="DYG37" s="150"/>
      <c r="DYH37" s="541"/>
      <c r="DYI37" s="541"/>
      <c r="DYJ37" s="541"/>
      <c r="DYK37" s="150"/>
      <c r="DYL37" s="541"/>
      <c r="DYM37" s="541"/>
      <c r="DYN37" s="541"/>
      <c r="DYO37" s="150"/>
      <c r="DYP37" s="541"/>
      <c r="DYQ37" s="541"/>
      <c r="DYR37" s="541"/>
      <c r="DYS37" s="150"/>
      <c r="DYT37" s="541"/>
      <c r="DYU37" s="541"/>
      <c r="DYV37" s="541"/>
      <c r="DYW37" s="150"/>
      <c r="DYX37" s="541"/>
      <c r="DYY37" s="541"/>
      <c r="DYZ37" s="541"/>
      <c r="DZA37" s="150"/>
      <c r="DZB37" s="541"/>
      <c r="DZC37" s="541"/>
      <c r="DZD37" s="541"/>
      <c r="DZE37" s="150"/>
      <c r="DZF37" s="541"/>
      <c r="DZG37" s="541"/>
      <c r="DZH37" s="541"/>
      <c r="DZI37" s="150"/>
      <c r="DZJ37" s="541"/>
      <c r="DZK37" s="541"/>
      <c r="DZL37" s="541"/>
      <c r="DZM37" s="150"/>
      <c r="DZN37" s="541"/>
      <c r="DZO37" s="541"/>
      <c r="DZP37" s="541"/>
      <c r="DZQ37" s="150"/>
      <c r="DZR37" s="541"/>
      <c r="DZS37" s="541"/>
      <c r="DZT37" s="541"/>
      <c r="DZU37" s="150"/>
      <c r="DZV37" s="541"/>
      <c r="DZW37" s="541"/>
      <c r="DZX37" s="541"/>
      <c r="DZY37" s="150"/>
      <c r="DZZ37" s="541"/>
      <c r="EAA37" s="541"/>
      <c r="EAB37" s="541"/>
      <c r="EAC37" s="150"/>
      <c r="EAD37" s="541"/>
      <c r="EAE37" s="541"/>
      <c r="EAF37" s="541"/>
      <c r="EAG37" s="150"/>
      <c r="EAH37" s="541"/>
      <c r="EAI37" s="541"/>
      <c r="EAJ37" s="541"/>
      <c r="EAK37" s="150"/>
      <c r="EAL37" s="541"/>
      <c r="EAM37" s="541"/>
      <c r="EAN37" s="541"/>
      <c r="EAO37" s="150"/>
      <c r="EAP37" s="541"/>
      <c r="EAQ37" s="541"/>
      <c r="EAR37" s="541"/>
      <c r="EAS37" s="150"/>
      <c r="EAT37" s="541"/>
      <c r="EAU37" s="541"/>
      <c r="EAV37" s="541"/>
      <c r="EAW37" s="150"/>
      <c r="EAX37" s="541"/>
      <c r="EAY37" s="541"/>
      <c r="EAZ37" s="541"/>
      <c r="EBA37" s="150"/>
      <c r="EBB37" s="541"/>
      <c r="EBC37" s="541"/>
      <c r="EBD37" s="541"/>
      <c r="EBE37" s="150"/>
      <c r="EBF37" s="541"/>
      <c r="EBG37" s="541"/>
      <c r="EBH37" s="541"/>
      <c r="EBI37" s="150"/>
      <c r="EBJ37" s="541"/>
      <c r="EBK37" s="541"/>
      <c r="EBL37" s="541"/>
      <c r="EBM37" s="150"/>
      <c r="EBN37" s="541"/>
      <c r="EBO37" s="541"/>
      <c r="EBP37" s="541"/>
      <c r="EBQ37" s="150"/>
      <c r="EBR37" s="541"/>
      <c r="EBS37" s="541"/>
      <c r="EBT37" s="541"/>
      <c r="EBU37" s="150"/>
      <c r="EBV37" s="541"/>
      <c r="EBW37" s="541"/>
      <c r="EBX37" s="541"/>
      <c r="EBY37" s="150"/>
      <c r="EBZ37" s="541"/>
      <c r="ECA37" s="541"/>
      <c r="ECB37" s="541"/>
      <c r="ECC37" s="150"/>
      <c r="ECD37" s="541"/>
      <c r="ECE37" s="541"/>
      <c r="ECF37" s="541"/>
      <c r="ECG37" s="150"/>
      <c r="ECH37" s="541"/>
      <c r="ECI37" s="541"/>
      <c r="ECJ37" s="541"/>
      <c r="ECK37" s="150"/>
      <c r="ECL37" s="541"/>
      <c r="ECM37" s="541"/>
      <c r="ECN37" s="541"/>
      <c r="ECO37" s="150"/>
      <c r="ECP37" s="541"/>
      <c r="ECQ37" s="541"/>
      <c r="ECR37" s="541"/>
      <c r="ECS37" s="150"/>
      <c r="ECT37" s="541"/>
      <c r="ECU37" s="541"/>
      <c r="ECV37" s="541"/>
      <c r="ECW37" s="150"/>
      <c r="ECX37" s="541"/>
      <c r="ECY37" s="541"/>
      <c r="ECZ37" s="541"/>
      <c r="EDA37" s="150"/>
      <c r="EDB37" s="541"/>
      <c r="EDC37" s="541"/>
      <c r="EDD37" s="541"/>
      <c r="EDE37" s="150"/>
      <c r="EDF37" s="541"/>
      <c r="EDG37" s="541"/>
      <c r="EDH37" s="541"/>
      <c r="EDI37" s="150"/>
      <c r="EDJ37" s="541"/>
      <c r="EDK37" s="541"/>
      <c r="EDL37" s="541"/>
      <c r="EDM37" s="150"/>
      <c r="EDN37" s="541"/>
      <c r="EDO37" s="541"/>
      <c r="EDP37" s="541"/>
      <c r="EDQ37" s="150"/>
      <c r="EDR37" s="541"/>
      <c r="EDS37" s="541"/>
      <c r="EDT37" s="541"/>
      <c r="EDU37" s="150"/>
      <c r="EDV37" s="541"/>
      <c r="EDW37" s="541"/>
      <c r="EDX37" s="541"/>
      <c r="EDY37" s="150"/>
      <c r="EDZ37" s="541"/>
      <c r="EEA37" s="541"/>
      <c r="EEB37" s="541"/>
      <c r="EEC37" s="150"/>
      <c r="EED37" s="541"/>
      <c r="EEE37" s="541"/>
      <c r="EEF37" s="541"/>
      <c r="EEG37" s="150"/>
      <c r="EEH37" s="541"/>
      <c r="EEI37" s="541"/>
      <c r="EEJ37" s="541"/>
      <c r="EEK37" s="150"/>
      <c r="EEL37" s="541"/>
      <c r="EEM37" s="541"/>
      <c r="EEN37" s="541"/>
      <c r="EEO37" s="150"/>
      <c r="EEP37" s="541"/>
      <c r="EEQ37" s="541"/>
      <c r="EER37" s="541"/>
      <c r="EES37" s="150"/>
      <c r="EET37" s="541"/>
      <c r="EEU37" s="541"/>
      <c r="EEV37" s="541"/>
      <c r="EEW37" s="150"/>
      <c r="EEX37" s="541"/>
      <c r="EEY37" s="541"/>
      <c r="EEZ37" s="541"/>
      <c r="EFA37" s="150"/>
      <c r="EFB37" s="541"/>
      <c r="EFC37" s="541"/>
      <c r="EFD37" s="541"/>
      <c r="EFE37" s="150"/>
      <c r="EFF37" s="541"/>
      <c r="EFG37" s="541"/>
      <c r="EFH37" s="541"/>
      <c r="EFI37" s="150"/>
      <c r="EFJ37" s="541"/>
      <c r="EFK37" s="541"/>
      <c r="EFL37" s="541"/>
      <c r="EFM37" s="150"/>
      <c r="EFN37" s="541"/>
      <c r="EFO37" s="541"/>
      <c r="EFP37" s="541"/>
      <c r="EFQ37" s="150"/>
      <c r="EFR37" s="541"/>
      <c r="EFS37" s="541"/>
      <c r="EFT37" s="541"/>
      <c r="EFU37" s="150"/>
      <c r="EFV37" s="541"/>
      <c r="EFW37" s="541"/>
      <c r="EFX37" s="541"/>
      <c r="EFY37" s="150"/>
      <c r="EFZ37" s="541"/>
      <c r="EGA37" s="541"/>
      <c r="EGB37" s="541"/>
      <c r="EGC37" s="150"/>
      <c r="EGD37" s="541"/>
      <c r="EGE37" s="541"/>
      <c r="EGF37" s="541"/>
      <c r="EGG37" s="150"/>
      <c r="EGH37" s="541"/>
      <c r="EGI37" s="541"/>
      <c r="EGJ37" s="541"/>
      <c r="EGK37" s="150"/>
      <c r="EGL37" s="541"/>
      <c r="EGM37" s="541"/>
      <c r="EGN37" s="541"/>
      <c r="EGO37" s="150"/>
      <c r="EGP37" s="541"/>
      <c r="EGQ37" s="541"/>
      <c r="EGR37" s="541"/>
      <c r="EGS37" s="150"/>
      <c r="EGT37" s="541"/>
      <c r="EGU37" s="541"/>
      <c r="EGV37" s="541"/>
      <c r="EGW37" s="150"/>
      <c r="EGX37" s="541"/>
      <c r="EGY37" s="541"/>
      <c r="EGZ37" s="541"/>
      <c r="EHA37" s="150"/>
      <c r="EHB37" s="541"/>
      <c r="EHC37" s="541"/>
      <c r="EHD37" s="541"/>
      <c r="EHE37" s="150"/>
      <c r="EHF37" s="541"/>
      <c r="EHG37" s="541"/>
      <c r="EHH37" s="541"/>
      <c r="EHI37" s="150"/>
      <c r="EHJ37" s="541"/>
      <c r="EHK37" s="541"/>
      <c r="EHL37" s="541"/>
      <c r="EHM37" s="150"/>
      <c r="EHN37" s="541"/>
      <c r="EHO37" s="541"/>
      <c r="EHP37" s="541"/>
      <c r="EHQ37" s="150"/>
      <c r="EHR37" s="541"/>
      <c r="EHS37" s="541"/>
      <c r="EHT37" s="541"/>
      <c r="EHU37" s="150"/>
      <c r="EHV37" s="541"/>
      <c r="EHW37" s="541"/>
      <c r="EHX37" s="541"/>
      <c r="EHY37" s="150"/>
      <c r="EHZ37" s="541"/>
      <c r="EIA37" s="541"/>
      <c r="EIB37" s="541"/>
      <c r="EIC37" s="150"/>
      <c r="EID37" s="541"/>
      <c r="EIE37" s="541"/>
      <c r="EIF37" s="541"/>
      <c r="EIG37" s="150"/>
      <c r="EIH37" s="541"/>
      <c r="EII37" s="541"/>
      <c r="EIJ37" s="541"/>
      <c r="EIK37" s="150"/>
      <c r="EIL37" s="541"/>
      <c r="EIM37" s="541"/>
      <c r="EIN37" s="541"/>
      <c r="EIO37" s="150"/>
      <c r="EIP37" s="541"/>
      <c r="EIQ37" s="541"/>
      <c r="EIR37" s="541"/>
      <c r="EIS37" s="150"/>
      <c r="EIT37" s="541"/>
      <c r="EIU37" s="541"/>
      <c r="EIV37" s="541"/>
      <c r="EIW37" s="150"/>
      <c r="EIX37" s="541"/>
      <c r="EIY37" s="541"/>
      <c r="EIZ37" s="541"/>
      <c r="EJA37" s="150"/>
      <c r="EJB37" s="541"/>
      <c r="EJC37" s="541"/>
      <c r="EJD37" s="541"/>
      <c r="EJE37" s="150"/>
      <c r="EJF37" s="541"/>
      <c r="EJG37" s="541"/>
      <c r="EJH37" s="541"/>
      <c r="EJI37" s="150"/>
      <c r="EJJ37" s="541"/>
      <c r="EJK37" s="541"/>
      <c r="EJL37" s="541"/>
      <c r="EJM37" s="150"/>
      <c r="EJN37" s="541"/>
      <c r="EJO37" s="541"/>
      <c r="EJP37" s="541"/>
      <c r="EJQ37" s="150"/>
      <c r="EJR37" s="541"/>
      <c r="EJS37" s="541"/>
      <c r="EJT37" s="541"/>
      <c r="EJU37" s="150"/>
      <c r="EJV37" s="541"/>
      <c r="EJW37" s="541"/>
      <c r="EJX37" s="541"/>
      <c r="EJY37" s="150"/>
      <c r="EJZ37" s="541"/>
      <c r="EKA37" s="541"/>
      <c r="EKB37" s="541"/>
      <c r="EKC37" s="150"/>
      <c r="EKD37" s="541"/>
      <c r="EKE37" s="541"/>
      <c r="EKF37" s="541"/>
      <c r="EKG37" s="150"/>
      <c r="EKH37" s="541"/>
      <c r="EKI37" s="541"/>
      <c r="EKJ37" s="541"/>
      <c r="EKK37" s="150"/>
      <c r="EKL37" s="541"/>
      <c r="EKM37" s="541"/>
      <c r="EKN37" s="541"/>
      <c r="EKO37" s="150"/>
      <c r="EKP37" s="541"/>
      <c r="EKQ37" s="541"/>
      <c r="EKR37" s="541"/>
      <c r="EKS37" s="150"/>
      <c r="EKT37" s="541"/>
      <c r="EKU37" s="541"/>
      <c r="EKV37" s="541"/>
      <c r="EKW37" s="150"/>
      <c r="EKX37" s="541"/>
      <c r="EKY37" s="541"/>
      <c r="EKZ37" s="541"/>
      <c r="ELA37" s="150"/>
      <c r="ELB37" s="541"/>
      <c r="ELC37" s="541"/>
      <c r="ELD37" s="541"/>
      <c r="ELE37" s="150"/>
      <c r="ELF37" s="541"/>
      <c r="ELG37" s="541"/>
      <c r="ELH37" s="541"/>
      <c r="ELI37" s="150"/>
      <c r="ELJ37" s="541"/>
      <c r="ELK37" s="541"/>
      <c r="ELL37" s="541"/>
      <c r="ELM37" s="150"/>
      <c r="ELN37" s="541"/>
      <c r="ELO37" s="541"/>
      <c r="ELP37" s="541"/>
      <c r="ELQ37" s="150"/>
      <c r="ELR37" s="541"/>
      <c r="ELS37" s="541"/>
      <c r="ELT37" s="541"/>
      <c r="ELU37" s="150"/>
      <c r="ELV37" s="541"/>
      <c r="ELW37" s="541"/>
      <c r="ELX37" s="541"/>
      <c r="ELY37" s="150"/>
      <c r="ELZ37" s="541"/>
      <c r="EMA37" s="541"/>
      <c r="EMB37" s="541"/>
      <c r="EMC37" s="150"/>
      <c r="EMD37" s="541"/>
      <c r="EME37" s="541"/>
      <c r="EMF37" s="541"/>
      <c r="EMG37" s="150"/>
      <c r="EMH37" s="541"/>
      <c r="EMI37" s="541"/>
      <c r="EMJ37" s="541"/>
      <c r="EMK37" s="150"/>
      <c r="EML37" s="541"/>
      <c r="EMM37" s="541"/>
      <c r="EMN37" s="541"/>
      <c r="EMO37" s="150"/>
      <c r="EMP37" s="541"/>
      <c r="EMQ37" s="541"/>
      <c r="EMR37" s="541"/>
      <c r="EMS37" s="150"/>
      <c r="EMT37" s="541"/>
      <c r="EMU37" s="541"/>
      <c r="EMV37" s="541"/>
      <c r="EMW37" s="150"/>
      <c r="EMX37" s="541"/>
      <c r="EMY37" s="541"/>
      <c r="EMZ37" s="541"/>
      <c r="ENA37" s="150"/>
      <c r="ENB37" s="541"/>
      <c r="ENC37" s="541"/>
      <c r="END37" s="541"/>
      <c r="ENE37" s="150"/>
      <c r="ENF37" s="541"/>
      <c r="ENG37" s="541"/>
      <c r="ENH37" s="541"/>
      <c r="ENI37" s="150"/>
      <c r="ENJ37" s="541"/>
      <c r="ENK37" s="541"/>
      <c r="ENL37" s="541"/>
      <c r="ENM37" s="150"/>
      <c r="ENN37" s="541"/>
      <c r="ENO37" s="541"/>
      <c r="ENP37" s="541"/>
      <c r="ENQ37" s="150"/>
      <c r="ENR37" s="541"/>
      <c r="ENS37" s="541"/>
      <c r="ENT37" s="541"/>
      <c r="ENU37" s="150"/>
      <c r="ENV37" s="541"/>
      <c r="ENW37" s="541"/>
      <c r="ENX37" s="541"/>
      <c r="ENY37" s="150"/>
      <c r="ENZ37" s="541"/>
      <c r="EOA37" s="541"/>
      <c r="EOB37" s="541"/>
      <c r="EOC37" s="150"/>
      <c r="EOD37" s="541"/>
      <c r="EOE37" s="541"/>
      <c r="EOF37" s="541"/>
      <c r="EOG37" s="150"/>
      <c r="EOH37" s="541"/>
      <c r="EOI37" s="541"/>
      <c r="EOJ37" s="541"/>
      <c r="EOK37" s="150"/>
      <c r="EOL37" s="541"/>
      <c r="EOM37" s="541"/>
      <c r="EON37" s="541"/>
      <c r="EOO37" s="150"/>
      <c r="EOP37" s="541"/>
      <c r="EOQ37" s="541"/>
      <c r="EOR37" s="541"/>
      <c r="EOS37" s="150"/>
      <c r="EOT37" s="541"/>
      <c r="EOU37" s="541"/>
      <c r="EOV37" s="541"/>
      <c r="EOW37" s="150"/>
      <c r="EOX37" s="541"/>
      <c r="EOY37" s="541"/>
      <c r="EOZ37" s="541"/>
      <c r="EPA37" s="150"/>
      <c r="EPB37" s="541"/>
      <c r="EPC37" s="541"/>
      <c r="EPD37" s="541"/>
      <c r="EPE37" s="150"/>
      <c r="EPF37" s="541"/>
      <c r="EPG37" s="541"/>
      <c r="EPH37" s="541"/>
      <c r="EPI37" s="150"/>
      <c r="EPJ37" s="541"/>
      <c r="EPK37" s="541"/>
      <c r="EPL37" s="541"/>
      <c r="EPM37" s="150"/>
      <c r="EPN37" s="541"/>
      <c r="EPO37" s="541"/>
      <c r="EPP37" s="541"/>
      <c r="EPQ37" s="150"/>
      <c r="EPR37" s="541"/>
      <c r="EPS37" s="541"/>
      <c r="EPT37" s="541"/>
      <c r="EPU37" s="150"/>
      <c r="EPV37" s="541"/>
      <c r="EPW37" s="541"/>
      <c r="EPX37" s="541"/>
      <c r="EPY37" s="150"/>
      <c r="EPZ37" s="541"/>
      <c r="EQA37" s="541"/>
      <c r="EQB37" s="541"/>
      <c r="EQC37" s="150"/>
      <c r="EQD37" s="541"/>
      <c r="EQE37" s="541"/>
      <c r="EQF37" s="541"/>
      <c r="EQG37" s="150"/>
      <c r="EQH37" s="541"/>
      <c r="EQI37" s="541"/>
      <c r="EQJ37" s="541"/>
      <c r="EQK37" s="150"/>
      <c r="EQL37" s="541"/>
      <c r="EQM37" s="541"/>
      <c r="EQN37" s="541"/>
      <c r="EQO37" s="150"/>
      <c r="EQP37" s="541"/>
      <c r="EQQ37" s="541"/>
      <c r="EQR37" s="541"/>
      <c r="EQS37" s="150"/>
      <c r="EQT37" s="541"/>
      <c r="EQU37" s="541"/>
      <c r="EQV37" s="541"/>
      <c r="EQW37" s="150"/>
      <c r="EQX37" s="541"/>
      <c r="EQY37" s="541"/>
      <c r="EQZ37" s="541"/>
      <c r="ERA37" s="150"/>
      <c r="ERB37" s="541"/>
      <c r="ERC37" s="541"/>
      <c r="ERD37" s="541"/>
      <c r="ERE37" s="150"/>
      <c r="ERF37" s="541"/>
      <c r="ERG37" s="541"/>
      <c r="ERH37" s="541"/>
      <c r="ERI37" s="150"/>
      <c r="ERJ37" s="541"/>
      <c r="ERK37" s="541"/>
      <c r="ERL37" s="541"/>
      <c r="ERM37" s="150"/>
      <c r="ERN37" s="541"/>
      <c r="ERO37" s="541"/>
      <c r="ERP37" s="541"/>
      <c r="ERQ37" s="150"/>
      <c r="ERR37" s="541"/>
      <c r="ERS37" s="541"/>
      <c r="ERT37" s="541"/>
      <c r="ERU37" s="150"/>
      <c r="ERV37" s="541"/>
      <c r="ERW37" s="541"/>
      <c r="ERX37" s="541"/>
      <c r="ERY37" s="150"/>
      <c r="ERZ37" s="541"/>
      <c r="ESA37" s="541"/>
      <c r="ESB37" s="541"/>
      <c r="ESC37" s="150"/>
      <c r="ESD37" s="541"/>
      <c r="ESE37" s="541"/>
      <c r="ESF37" s="541"/>
      <c r="ESG37" s="150"/>
      <c r="ESH37" s="541"/>
      <c r="ESI37" s="541"/>
      <c r="ESJ37" s="541"/>
      <c r="ESK37" s="150"/>
      <c r="ESL37" s="541"/>
      <c r="ESM37" s="541"/>
      <c r="ESN37" s="541"/>
      <c r="ESO37" s="150"/>
      <c r="ESP37" s="541"/>
      <c r="ESQ37" s="541"/>
      <c r="ESR37" s="541"/>
      <c r="ESS37" s="150"/>
      <c r="EST37" s="541"/>
      <c r="ESU37" s="541"/>
      <c r="ESV37" s="541"/>
      <c r="ESW37" s="150"/>
      <c r="ESX37" s="541"/>
      <c r="ESY37" s="541"/>
      <c r="ESZ37" s="541"/>
      <c r="ETA37" s="150"/>
      <c r="ETB37" s="541"/>
      <c r="ETC37" s="541"/>
      <c r="ETD37" s="541"/>
      <c r="ETE37" s="150"/>
      <c r="ETF37" s="541"/>
      <c r="ETG37" s="541"/>
      <c r="ETH37" s="541"/>
      <c r="ETI37" s="150"/>
      <c r="ETJ37" s="541"/>
      <c r="ETK37" s="541"/>
      <c r="ETL37" s="541"/>
      <c r="ETM37" s="150"/>
      <c r="ETN37" s="541"/>
      <c r="ETO37" s="541"/>
      <c r="ETP37" s="541"/>
      <c r="ETQ37" s="150"/>
      <c r="ETR37" s="541"/>
      <c r="ETS37" s="541"/>
      <c r="ETT37" s="541"/>
      <c r="ETU37" s="150"/>
      <c r="ETV37" s="541"/>
      <c r="ETW37" s="541"/>
      <c r="ETX37" s="541"/>
      <c r="ETY37" s="150"/>
      <c r="ETZ37" s="541"/>
      <c r="EUA37" s="541"/>
      <c r="EUB37" s="541"/>
      <c r="EUC37" s="150"/>
      <c r="EUD37" s="541"/>
      <c r="EUE37" s="541"/>
      <c r="EUF37" s="541"/>
      <c r="EUG37" s="150"/>
      <c r="EUH37" s="541"/>
      <c r="EUI37" s="541"/>
      <c r="EUJ37" s="541"/>
      <c r="EUK37" s="150"/>
      <c r="EUL37" s="541"/>
      <c r="EUM37" s="541"/>
      <c r="EUN37" s="541"/>
      <c r="EUO37" s="150"/>
      <c r="EUP37" s="541"/>
      <c r="EUQ37" s="541"/>
      <c r="EUR37" s="541"/>
      <c r="EUS37" s="150"/>
      <c r="EUT37" s="541"/>
      <c r="EUU37" s="541"/>
      <c r="EUV37" s="541"/>
      <c r="EUW37" s="150"/>
      <c r="EUX37" s="541"/>
      <c r="EUY37" s="541"/>
      <c r="EUZ37" s="541"/>
      <c r="EVA37" s="150"/>
      <c r="EVB37" s="541"/>
      <c r="EVC37" s="541"/>
      <c r="EVD37" s="541"/>
      <c r="EVE37" s="150"/>
      <c r="EVF37" s="541"/>
      <c r="EVG37" s="541"/>
      <c r="EVH37" s="541"/>
      <c r="EVI37" s="150"/>
      <c r="EVJ37" s="541"/>
      <c r="EVK37" s="541"/>
      <c r="EVL37" s="541"/>
      <c r="EVM37" s="150"/>
      <c r="EVN37" s="541"/>
      <c r="EVO37" s="541"/>
      <c r="EVP37" s="541"/>
      <c r="EVQ37" s="150"/>
      <c r="EVR37" s="541"/>
      <c r="EVS37" s="541"/>
      <c r="EVT37" s="541"/>
      <c r="EVU37" s="150"/>
      <c r="EVV37" s="541"/>
      <c r="EVW37" s="541"/>
      <c r="EVX37" s="541"/>
      <c r="EVY37" s="150"/>
      <c r="EVZ37" s="541"/>
      <c r="EWA37" s="541"/>
      <c r="EWB37" s="541"/>
      <c r="EWC37" s="150"/>
      <c r="EWD37" s="541"/>
      <c r="EWE37" s="541"/>
      <c r="EWF37" s="541"/>
      <c r="EWG37" s="150"/>
      <c r="EWH37" s="541"/>
      <c r="EWI37" s="541"/>
      <c r="EWJ37" s="541"/>
      <c r="EWK37" s="150"/>
      <c r="EWL37" s="541"/>
      <c r="EWM37" s="541"/>
      <c r="EWN37" s="541"/>
      <c r="EWO37" s="150"/>
      <c r="EWP37" s="541"/>
      <c r="EWQ37" s="541"/>
      <c r="EWR37" s="541"/>
      <c r="EWS37" s="150"/>
      <c r="EWT37" s="541"/>
      <c r="EWU37" s="541"/>
      <c r="EWV37" s="541"/>
      <c r="EWW37" s="150"/>
      <c r="EWX37" s="541"/>
      <c r="EWY37" s="541"/>
      <c r="EWZ37" s="541"/>
      <c r="EXA37" s="150"/>
      <c r="EXB37" s="541"/>
      <c r="EXC37" s="541"/>
      <c r="EXD37" s="541"/>
      <c r="EXE37" s="150"/>
      <c r="EXF37" s="541"/>
      <c r="EXG37" s="541"/>
      <c r="EXH37" s="541"/>
      <c r="EXI37" s="150"/>
      <c r="EXJ37" s="541"/>
      <c r="EXK37" s="541"/>
      <c r="EXL37" s="541"/>
      <c r="EXM37" s="150"/>
      <c r="EXN37" s="541"/>
      <c r="EXO37" s="541"/>
      <c r="EXP37" s="541"/>
      <c r="EXQ37" s="150"/>
      <c r="EXR37" s="541"/>
      <c r="EXS37" s="541"/>
      <c r="EXT37" s="541"/>
      <c r="EXU37" s="150"/>
      <c r="EXV37" s="541"/>
      <c r="EXW37" s="541"/>
      <c r="EXX37" s="541"/>
      <c r="EXY37" s="150"/>
      <c r="EXZ37" s="541"/>
      <c r="EYA37" s="541"/>
      <c r="EYB37" s="541"/>
      <c r="EYC37" s="150"/>
      <c r="EYD37" s="541"/>
      <c r="EYE37" s="541"/>
      <c r="EYF37" s="541"/>
      <c r="EYG37" s="150"/>
      <c r="EYH37" s="541"/>
      <c r="EYI37" s="541"/>
      <c r="EYJ37" s="541"/>
      <c r="EYK37" s="150"/>
      <c r="EYL37" s="541"/>
      <c r="EYM37" s="541"/>
      <c r="EYN37" s="541"/>
      <c r="EYO37" s="150"/>
      <c r="EYP37" s="541"/>
      <c r="EYQ37" s="541"/>
      <c r="EYR37" s="541"/>
      <c r="EYS37" s="150"/>
      <c r="EYT37" s="541"/>
      <c r="EYU37" s="541"/>
      <c r="EYV37" s="541"/>
      <c r="EYW37" s="150"/>
      <c r="EYX37" s="541"/>
      <c r="EYY37" s="541"/>
      <c r="EYZ37" s="541"/>
      <c r="EZA37" s="150"/>
      <c r="EZB37" s="541"/>
      <c r="EZC37" s="541"/>
      <c r="EZD37" s="541"/>
      <c r="EZE37" s="150"/>
      <c r="EZF37" s="541"/>
      <c r="EZG37" s="541"/>
      <c r="EZH37" s="541"/>
      <c r="EZI37" s="150"/>
      <c r="EZJ37" s="541"/>
      <c r="EZK37" s="541"/>
      <c r="EZL37" s="541"/>
      <c r="EZM37" s="150"/>
      <c r="EZN37" s="541"/>
      <c r="EZO37" s="541"/>
      <c r="EZP37" s="541"/>
      <c r="EZQ37" s="150"/>
      <c r="EZR37" s="541"/>
      <c r="EZS37" s="541"/>
      <c r="EZT37" s="541"/>
      <c r="EZU37" s="150"/>
      <c r="EZV37" s="541"/>
      <c r="EZW37" s="541"/>
      <c r="EZX37" s="541"/>
      <c r="EZY37" s="150"/>
      <c r="EZZ37" s="541"/>
      <c r="FAA37" s="541"/>
      <c r="FAB37" s="541"/>
      <c r="FAC37" s="150"/>
      <c r="FAD37" s="541"/>
      <c r="FAE37" s="541"/>
      <c r="FAF37" s="541"/>
      <c r="FAG37" s="150"/>
      <c r="FAH37" s="541"/>
      <c r="FAI37" s="541"/>
      <c r="FAJ37" s="541"/>
      <c r="FAK37" s="150"/>
      <c r="FAL37" s="541"/>
      <c r="FAM37" s="541"/>
      <c r="FAN37" s="541"/>
      <c r="FAO37" s="150"/>
      <c r="FAP37" s="541"/>
      <c r="FAQ37" s="541"/>
      <c r="FAR37" s="541"/>
      <c r="FAS37" s="150"/>
      <c r="FAT37" s="541"/>
      <c r="FAU37" s="541"/>
      <c r="FAV37" s="541"/>
      <c r="FAW37" s="150"/>
      <c r="FAX37" s="541"/>
      <c r="FAY37" s="541"/>
      <c r="FAZ37" s="541"/>
      <c r="FBA37" s="150"/>
      <c r="FBB37" s="541"/>
      <c r="FBC37" s="541"/>
      <c r="FBD37" s="541"/>
      <c r="FBE37" s="150"/>
      <c r="FBF37" s="541"/>
      <c r="FBG37" s="541"/>
      <c r="FBH37" s="541"/>
      <c r="FBI37" s="150"/>
      <c r="FBJ37" s="541"/>
      <c r="FBK37" s="541"/>
      <c r="FBL37" s="541"/>
      <c r="FBM37" s="150"/>
      <c r="FBN37" s="541"/>
      <c r="FBO37" s="541"/>
      <c r="FBP37" s="541"/>
      <c r="FBQ37" s="150"/>
      <c r="FBR37" s="541"/>
      <c r="FBS37" s="541"/>
      <c r="FBT37" s="541"/>
      <c r="FBU37" s="150"/>
      <c r="FBV37" s="541"/>
      <c r="FBW37" s="541"/>
      <c r="FBX37" s="541"/>
      <c r="FBY37" s="150"/>
      <c r="FBZ37" s="541"/>
      <c r="FCA37" s="541"/>
      <c r="FCB37" s="541"/>
      <c r="FCC37" s="150"/>
      <c r="FCD37" s="541"/>
      <c r="FCE37" s="541"/>
      <c r="FCF37" s="541"/>
      <c r="FCG37" s="150"/>
      <c r="FCH37" s="541"/>
      <c r="FCI37" s="541"/>
      <c r="FCJ37" s="541"/>
      <c r="FCK37" s="150"/>
      <c r="FCL37" s="541"/>
      <c r="FCM37" s="541"/>
      <c r="FCN37" s="541"/>
      <c r="FCO37" s="150"/>
      <c r="FCP37" s="541"/>
      <c r="FCQ37" s="541"/>
      <c r="FCR37" s="541"/>
      <c r="FCS37" s="150"/>
      <c r="FCT37" s="541"/>
      <c r="FCU37" s="541"/>
      <c r="FCV37" s="541"/>
      <c r="FCW37" s="150"/>
      <c r="FCX37" s="541"/>
      <c r="FCY37" s="541"/>
      <c r="FCZ37" s="541"/>
      <c r="FDA37" s="150"/>
      <c r="FDB37" s="541"/>
      <c r="FDC37" s="541"/>
      <c r="FDD37" s="541"/>
      <c r="FDE37" s="150"/>
      <c r="FDF37" s="541"/>
      <c r="FDG37" s="541"/>
      <c r="FDH37" s="541"/>
      <c r="FDI37" s="150"/>
      <c r="FDJ37" s="541"/>
      <c r="FDK37" s="541"/>
      <c r="FDL37" s="541"/>
      <c r="FDM37" s="150"/>
      <c r="FDN37" s="541"/>
      <c r="FDO37" s="541"/>
      <c r="FDP37" s="541"/>
      <c r="FDQ37" s="150"/>
      <c r="FDR37" s="541"/>
      <c r="FDS37" s="541"/>
      <c r="FDT37" s="541"/>
      <c r="FDU37" s="150"/>
      <c r="FDV37" s="541"/>
      <c r="FDW37" s="541"/>
      <c r="FDX37" s="541"/>
      <c r="FDY37" s="150"/>
      <c r="FDZ37" s="541"/>
      <c r="FEA37" s="541"/>
      <c r="FEB37" s="541"/>
      <c r="FEC37" s="150"/>
      <c r="FED37" s="541"/>
      <c r="FEE37" s="541"/>
      <c r="FEF37" s="541"/>
      <c r="FEG37" s="150"/>
      <c r="FEH37" s="541"/>
      <c r="FEI37" s="541"/>
      <c r="FEJ37" s="541"/>
      <c r="FEK37" s="150"/>
      <c r="FEL37" s="541"/>
      <c r="FEM37" s="541"/>
      <c r="FEN37" s="541"/>
      <c r="FEO37" s="150"/>
      <c r="FEP37" s="541"/>
      <c r="FEQ37" s="541"/>
      <c r="FER37" s="541"/>
      <c r="FES37" s="150"/>
      <c r="FET37" s="541"/>
      <c r="FEU37" s="541"/>
      <c r="FEV37" s="541"/>
      <c r="FEW37" s="150"/>
      <c r="FEX37" s="541"/>
      <c r="FEY37" s="541"/>
      <c r="FEZ37" s="541"/>
      <c r="FFA37" s="150"/>
      <c r="FFB37" s="541"/>
      <c r="FFC37" s="541"/>
      <c r="FFD37" s="541"/>
      <c r="FFE37" s="150"/>
      <c r="FFF37" s="541"/>
      <c r="FFG37" s="541"/>
      <c r="FFH37" s="541"/>
      <c r="FFI37" s="150"/>
      <c r="FFJ37" s="541"/>
      <c r="FFK37" s="541"/>
      <c r="FFL37" s="541"/>
      <c r="FFM37" s="150"/>
      <c r="FFN37" s="541"/>
      <c r="FFO37" s="541"/>
      <c r="FFP37" s="541"/>
      <c r="FFQ37" s="150"/>
      <c r="FFR37" s="541"/>
      <c r="FFS37" s="541"/>
      <c r="FFT37" s="541"/>
      <c r="FFU37" s="150"/>
      <c r="FFV37" s="541"/>
      <c r="FFW37" s="541"/>
      <c r="FFX37" s="541"/>
      <c r="FFY37" s="150"/>
      <c r="FFZ37" s="541"/>
      <c r="FGA37" s="541"/>
      <c r="FGB37" s="541"/>
      <c r="FGC37" s="150"/>
      <c r="FGD37" s="541"/>
      <c r="FGE37" s="541"/>
      <c r="FGF37" s="541"/>
      <c r="FGG37" s="150"/>
      <c r="FGH37" s="541"/>
      <c r="FGI37" s="541"/>
      <c r="FGJ37" s="541"/>
      <c r="FGK37" s="150"/>
      <c r="FGL37" s="541"/>
      <c r="FGM37" s="541"/>
      <c r="FGN37" s="541"/>
      <c r="FGO37" s="150"/>
      <c r="FGP37" s="541"/>
      <c r="FGQ37" s="541"/>
      <c r="FGR37" s="541"/>
      <c r="FGS37" s="150"/>
      <c r="FGT37" s="541"/>
      <c r="FGU37" s="541"/>
      <c r="FGV37" s="541"/>
      <c r="FGW37" s="150"/>
      <c r="FGX37" s="541"/>
      <c r="FGY37" s="541"/>
      <c r="FGZ37" s="541"/>
      <c r="FHA37" s="150"/>
      <c r="FHB37" s="541"/>
      <c r="FHC37" s="541"/>
      <c r="FHD37" s="541"/>
      <c r="FHE37" s="150"/>
      <c r="FHF37" s="541"/>
      <c r="FHG37" s="541"/>
      <c r="FHH37" s="541"/>
      <c r="FHI37" s="150"/>
      <c r="FHJ37" s="541"/>
      <c r="FHK37" s="541"/>
      <c r="FHL37" s="541"/>
      <c r="FHM37" s="150"/>
      <c r="FHN37" s="541"/>
      <c r="FHO37" s="541"/>
      <c r="FHP37" s="541"/>
      <c r="FHQ37" s="150"/>
      <c r="FHR37" s="541"/>
      <c r="FHS37" s="541"/>
      <c r="FHT37" s="541"/>
      <c r="FHU37" s="150"/>
      <c r="FHV37" s="541"/>
      <c r="FHW37" s="541"/>
      <c r="FHX37" s="541"/>
      <c r="FHY37" s="150"/>
      <c r="FHZ37" s="541"/>
      <c r="FIA37" s="541"/>
      <c r="FIB37" s="541"/>
      <c r="FIC37" s="150"/>
      <c r="FID37" s="541"/>
      <c r="FIE37" s="541"/>
      <c r="FIF37" s="541"/>
      <c r="FIG37" s="150"/>
      <c r="FIH37" s="541"/>
      <c r="FII37" s="541"/>
      <c r="FIJ37" s="541"/>
      <c r="FIK37" s="150"/>
      <c r="FIL37" s="541"/>
      <c r="FIM37" s="541"/>
      <c r="FIN37" s="541"/>
      <c r="FIO37" s="150"/>
      <c r="FIP37" s="541"/>
      <c r="FIQ37" s="541"/>
      <c r="FIR37" s="541"/>
      <c r="FIS37" s="150"/>
      <c r="FIT37" s="541"/>
      <c r="FIU37" s="541"/>
      <c r="FIV37" s="541"/>
      <c r="FIW37" s="150"/>
      <c r="FIX37" s="541"/>
      <c r="FIY37" s="541"/>
      <c r="FIZ37" s="541"/>
      <c r="FJA37" s="150"/>
      <c r="FJB37" s="541"/>
      <c r="FJC37" s="541"/>
      <c r="FJD37" s="541"/>
      <c r="FJE37" s="150"/>
      <c r="FJF37" s="541"/>
      <c r="FJG37" s="541"/>
      <c r="FJH37" s="541"/>
      <c r="FJI37" s="150"/>
      <c r="FJJ37" s="541"/>
      <c r="FJK37" s="541"/>
      <c r="FJL37" s="541"/>
      <c r="FJM37" s="150"/>
      <c r="FJN37" s="541"/>
      <c r="FJO37" s="541"/>
      <c r="FJP37" s="541"/>
      <c r="FJQ37" s="150"/>
      <c r="FJR37" s="541"/>
      <c r="FJS37" s="541"/>
      <c r="FJT37" s="541"/>
      <c r="FJU37" s="150"/>
      <c r="FJV37" s="541"/>
      <c r="FJW37" s="541"/>
      <c r="FJX37" s="541"/>
      <c r="FJY37" s="150"/>
      <c r="FJZ37" s="541"/>
      <c r="FKA37" s="541"/>
      <c r="FKB37" s="541"/>
      <c r="FKC37" s="150"/>
      <c r="FKD37" s="541"/>
      <c r="FKE37" s="541"/>
      <c r="FKF37" s="541"/>
      <c r="FKG37" s="150"/>
      <c r="FKH37" s="541"/>
      <c r="FKI37" s="541"/>
      <c r="FKJ37" s="541"/>
      <c r="FKK37" s="150"/>
      <c r="FKL37" s="541"/>
      <c r="FKM37" s="541"/>
      <c r="FKN37" s="541"/>
      <c r="FKO37" s="150"/>
      <c r="FKP37" s="541"/>
      <c r="FKQ37" s="541"/>
      <c r="FKR37" s="541"/>
      <c r="FKS37" s="150"/>
      <c r="FKT37" s="541"/>
      <c r="FKU37" s="541"/>
      <c r="FKV37" s="541"/>
      <c r="FKW37" s="150"/>
      <c r="FKX37" s="541"/>
      <c r="FKY37" s="541"/>
      <c r="FKZ37" s="541"/>
      <c r="FLA37" s="150"/>
      <c r="FLB37" s="541"/>
      <c r="FLC37" s="541"/>
      <c r="FLD37" s="541"/>
      <c r="FLE37" s="150"/>
      <c r="FLF37" s="541"/>
      <c r="FLG37" s="541"/>
      <c r="FLH37" s="541"/>
      <c r="FLI37" s="150"/>
      <c r="FLJ37" s="541"/>
      <c r="FLK37" s="541"/>
      <c r="FLL37" s="541"/>
      <c r="FLM37" s="150"/>
      <c r="FLN37" s="541"/>
      <c r="FLO37" s="541"/>
      <c r="FLP37" s="541"/>
      <c r="FLQ37" s="150"/>
      <c r="FLR37" s="541"/>
      <c r="FLS37" s="541"/>
      <c r="FLT37" s="541"/>
      <c r="FLU37" s="150"/>
      <c r="FLV37" s="541"/>
      <c r="FLW37" s="541"/>
      <c r="FLX37" s="541"/>
      <c r="FLY37" s="150"/>
      <c r="FLZ37" s="541"/>
      <c r="FMA37" s="541"/>
      <c r="FMB37" s="541"/>
      <c r="FMC37" s="150"/>
      <c r="FMD37" s="541"/>
      <c r="FME37" s="541"/>
      <c r="FMF37" s="541"/>
      <c r="FMG37" s="150"/>
      <c r="FMH37" s="541"/>
      <c r="FMI37" s="541"/>
      <c r="FMJ37" s="541"/>
      <c r="FMK37" s="150"/>
      <c r="FML37" s="541"/>
      <c r="FMM37" s="541"/>
      <c r="FMN37" s="541"/>
      <c r="FMO37" s="150"/>
      <c r="FMP37" s="541"/>
      <c r="FMQ37" s="541"/>
      <c r="FMR37" s="541"/>
      <c r="FMS37" s="150"/>
      <c r="FMT37" s="541"/>
      <c r="FMU37" s="541"/>
      <c r="FMV37" s="541"/>
      <c r="FMW37" s="150"/>
      <c r="FMX37" s="541"/>
      <c r="FMY37" s="541"/>
      <c r="FMZ37" s="541"/>
      <c r="FNA37" s="150"/>
      <c r="FNB37" s="541"/>
      <c r="FNC37" s="541"/>
      <c r="FND37" s="541"/>
      <c r="FNE37" s="150"/>
      <c r="FNF37" s="541"/>
      <c r="FNG37" s="541"/>
      <c r="FNH37" s="541"/>
      <c r="FNI37" s="150"/>
      <c r="FNJ37" s="541"/>
      <c r="FNK37" s="541"/>
      <c r="FNL37" s="541"/>
      <c r="FNM37" s="150"/>
      <c r="FNN37" s="541"/>
      <c r="FNO37" s="541"/>
      <c r="FNP37" s="541"/>
      <c r="FNQ37" s="150"/>
      <c r="FNR37" s="541"/>
      <c r="FNS37" s="541"/>
      <c r="FNT37" s="541"/>
      <c r="FNU37" s="150"/>
      <c r="FNV37" s="541"/>
      <c r="FNW37" s="541"/>
      <c r="FNX37" s="541"/>
      <c r="FNY37" s="150"/>
      <c r="FNZ37" s="541"/>
      <c r="FOA37" s="541"/>
      <c r="FOB37" s="541"/>
      <c r="FOC37" s="150"/>
      <c r="FOD37" s="541"/>
      <c r="FOE37" s="541"/>
      <c r="FOF37" s="541"/>
      <c r="FOG37" s="150"/>
      <c r="FOH37" s="541"/>
      <c r="FOI37" s="541"/>
      <c r="FOJ37" s="541"/>
      <c r="FOK37" s="150"/>
      <c r="FOL37" s="541"/>
      <c r="FOM37" s="541"/>
      <c r="FON37" s="541"/>
      <c r="FOO37" s="150"/>
      <c r="FOP37" s="541"/>
      <c r="FOQ37" s="541"/>
      <c r="FOR37" s="541"/>
      <c r="FOS37" s="150"/>
      <c r="FOT37" s="541"/>
      <c r="FOU37" s="541"/>
      <c r="FOV37" s="541"/>
      <c r="FOW37" s="150"/>
      <c r="FOX37" s="541"/>
      <c r="FOY37" s="541"/>
      <c r="FOZ37" s="541"/>
      <c r="FPA37" s="150"/>
      <c r="FPB37" s="541"/>
      <c r="FPC37" s="541"/>
      <c r="FPD37" s="541"/>
      <c r="FPE37" s="150"/>
      <c r="FPF37" s="541"/>
      <c r="FPG37" s="541"/>
      <c r="FPH37" s="541"/>
      <c r="FPI37" s="150"/>
      <c r="FPJ37" s="541"/>
      <c r="FPK37" s="541"/>
      <c r="FPL37" s="541"/>
      <c r="FPM37" s="150"/>
      <c r="FPN37" s="541"/>
      <c r="FPO37" s="541"/>
      <c r="FPP37" s="541"/>
      <c r="FPQ37" s="150"/>
      <c r="FPR37" s="541"/>
      <c r="FPS37" s="541"/>
      <c r="FPT37" s="541"/>
      <c r="FPU37" s="150"/>
      <c r="FPV37" s="541"/>
      <c r="FPW37" s="541"/>
      <c r="FPX37" s="541"/>
      <c r="FPY37" s="150"/>
      <c r="FPZ37" s="541"/>
      <c r="FQA37" s="541"/>
      <c r="FQB37" s="541"/>
      <c r="FQC37" s="150"/>
      <c r="FQD37" s="541"/>
      <c r="FQE37" s="541"/>
      <c r="FQF37" s="541"/>
      <c r="FQG37" s="150"/>
      <c r="FQH37" s="541"/>
      <c r="FQI37" s="541"/>
      <c r="FQJ37" s="541"/>
      <c r="FQK37" s="150"/>
      <c r="FQL37" s="541"/>
      <c r="FQM37" s="541"/>
      <c r="FQN37" s="541"/>
      <c r="FQO37" s="150"/>
      <c r="FQP37" s="541"/>
      <c r="FQQ37" s="541"/>
      <c r="FQR37" s="541"/>
      <c r="FQS37" s="150"/>
      <c r="FQT37" s="541"/>
      <c r="FQU37" s="541"/>
      <c r="FQV37" s="541"/>
      <c r="FQW37" s="150"/>
      <c r="FQX37" s="541"/>
      <c r="FQY37" s="541"/>
      <c r="FQZ37" s="541"/>
      <c r="FRA37" s="150"/>
      <c r="FRB37" s="541"/>
      <c r="FRC37" s="541"/>
      <c r="FRD37" s="541"/>
      <c r="FRE37" s="150"/>
      <c r="FRF37" s="541"/>
      <c r="FRG37" s="541"/>
      <c r="FRH37" s="541"/>
      <c r="FRI37" s="150"/>
      <c r="FRJ37" s="541"/>
      <c r="FRK37" s="541"/>
      <c r="FRL37" s="541"/>
      <c r="FRM37" s="150"/>
      <c r="FRN37" s="541"/>
      <c r="FRO37" s="541"/>
      <c r="FRP37" s="541"/>
      <c r="FRQ37" s="150"/>
      <c r="FRR37" s="541"/>
      <c r="FRS37" s="541"/>
      <c r="FRT37" s="541"/>
      <c r="FRU37" s="150"/>
      <c r="FRV37" s="541"/>
      <c r="FRW37" s="541"/>
      <c r="FRX37" s="541"/>
      <c r="FRY37" s="150"/>
      <c r="FRZ37" s="541"/>
      <c r="FSA37" s="541"/>
      <c r="FSB37" s="541"/>
      <c r="FSC37" s="150"/>
      <c r="FSD37" s="541"/>
      <c r="FSE37" s="541"/>
      <c r="FSF37" s="541"/>
      <c r="FSG37" s="150"/>
      <c r="FSH37" s="541"/>
      <c r="FSI37" s="541"/>
      <c r="FSJ37" s="541"/>
      <c r="FSK37" s="150"/>
      <c r="FSL37" s="541"/>
      <c r="FSM37" s="541"/>
      <c r="FSN37" s="541"/>
      <c r="FSO37" s="150"/>
      <c r="FSP37" s="541"/>
      <c r="FSQ37" s="541"/>
      <c r="FSR37" s="541"/>
      <c r="FSS37" s="150"/>
      <c r="FST37" s="541"/>
      <c r="FSU37" s="541"/>
      <c r="FSV37" s="541"/>
      <c r="FSW37" s="150"/>
      <c r="FSX37" s="541"/>
      <c r="FSY37" s="541"/>
      <c r="FSZ37" s="541"/>
      <c r="FTA37" s="150"/>
      <c r="FTB37" s="541"/>
      <c r="FTC37" s="541"/>
      <c r="FTD37" s="541"/>
      <c r="FTE37" s="150"/>
      <c r="FTF37" s="541"/>
      <c r="FTG37" s="541"/>
      <c r="FTH37" s="541"/>
      <c r="FTI37" s="150"/>
      <c r="FTJ37" s="541"/>
      <c r="FTK37" s="541"/>
      <c r="FTL37" s="541"/>
      <c r="FTM37" s="150"/>
      <c r="FTN37" s="541"/>
      <c r="FTO37" s="541"/>
      <c r="FTP37" s="541"/>
      <c r="FTQ37" s="150"/>
      <c r="FTR37" s="541"/>
      <c r="FTS37" s="541"/>
      <c r="FTT37" s="541"/>
      <c r="FTU37" s="150"/>
      <c r="FTV37" s="541"/>
      <c r="FTW37" s="541"/>
      <c r="FTX37" s="541"/>
      <c r="FTY37" s="150"/>
      <c r="FTZ37" s="541"/>
      <c r="FUA37" s="541"/>
      <c r="FUB37" s="541"/>
      <c r="FUC37" s="150"/>
      <c r="FUD37" s="541"/>
      <c r="FUE37" s="541"/>
      <c r="FUF37" s="541"/>
      <c r="FUG37" s="150"/>
      <c r="FUH37" s="541"/>
      <c r="FUI37" s="541"/>
      <c r="FUJ37" s="541"/>
      <c r="FUK37" s="150"/>
      <c r="FUL37" s="541"/>
      <c r="FUM37" s="541"/>
      <c r="FUN37" s="541"/>
      <c r="FUO37" s="150"/>
      <c r="FUP37" s="541"/>
      <c r="FUQ37" s="541"/>
      <c r="FUR37" s="541"/>
      <c r="FUS37" s="150"/>
      <c r="FUT37" s="541"/>
      <c r="FUU37" s="541"/>
      <c r="FUV37" s="541"/>
      <c r="FUW37" s="150"/>
      <c r="FUX37" s="541"/>
      <c r="FUY37" s="541"/>
      <c r="FUZ37" s="541"/>
      <c r="FVA37" s="150"/>
      <c r="FVB37" s="541"/>
      <c r="FVC37" s="541"/>
      <c r="FVD37" s="541"/>
      <c r="FVE37" s="150"/>
      <c r="FVF37" s="541"/>
      <c r="FVG37" s="541"/>
      <c r="FVH37" s="541"/>
      <c r="FVI37" s="150"/>
      <c r="FVJ37" s="541"/>
      <c r="FVK37" s="541"/>
      <c r="FVL37" s="541"/>
      <c r="FVM37" s="150"/>
      <c r="FVN37" s="541"/>
      <c r="FVO37" s="541"/>
      <c r="FVP37" s="541"/>
      <c r="FVQ37" s="150"/>
      <c r="FVR37" s="541"/>
      <c r="FVS37" s="541"/>
      <c r="FVT37" s="541"/>
      <c r="FVU37" s="150"/>
      <c r="FVV37" s="541"/>
      <c r="FVW37" s="541"/>
      <c r="FVX37" s="541"/>
      <c r="FVY37" s="150"/>
      <c r="FVZ37" s="541"/>
      <c r="FWA37" s="541"/>
      <c r="FWB37" s="541"/>
      <c r="FWC37" s="150"/>
      <c r="FWD37" s="541"/>
      <c r="FWE37" s="541"/>
      <c r="FWF37" s="541"/>
      <c r="FWG37" s="150"/>
      <c r="FWH37" s="541"/>
      <c r="FWI37" s="541"/>
      <c r="FWJ37" s="541"/>
      <c r="FWK37" s="150"/>
      <c r="FWL37" s="541"/>
      <c r="FWM37" s="541"/>
      <c r="FWN37" s="541"/>
      <c r="FWO37" s="150"/>
      <c r="FWP37" s="541"/>
      <c r="FWQ37" s="541"/>
      <c r="FWR37" s="541"/>
      <c r="FWS37" s="150"/>
      <c r="FWT37" s="541"/>
      <c r="FWU37" s="541"/>
      <c r="FWV37" s="541"/>
      <c r="FWW37" s="150"/>
      <c r="FWX37" s="541"/>
      <c r="FWY37" s="541"/>
      <c r="FWZ37" s="541"/>
      <c r="FXA37" s="150"/>
      <c r="FXB37" s="541"/>
      <c r="FXC37" s="541"/>
      <c r="FXD37" s="541"/>
      <c r="FXE37" s="150"/>
      <c r="FXF37" s="541"/>
      <c r="FXG37" s="541"/>
      <c r="FXH37" s="541"/>
      <c r="FXI37" s="150"/>
      <c r="FXJ37" s="541"/>
      <c r="FXK37" s="541"/>
      <c r="FXL37" s="541"/>
      <c r="FXM37" s="150"/>
      <c r="FXN37" s="541"/>
      <c r="FXO37" s="541"/>
      <c r="FXP37" s="541"/>
      <c r="FXQ37" s="150"/>
      <c r="FXR37" s="541"/>
      <c r="FXS37" s="541"/>
      <c r="FXT37" s="541"/>
      <c r="FXU37" s="150"/>
      <c r="FXV37" s="541"/>
      <c r="FXW37" s="541"/>
      <c r="FXX37" s="541"/>
      <c r="FXY37" s="150"/>
      <c r="FXZ37" s="541"/>
      <c r="FYA37" s="541"/>
      <c r="FYB37" s="541"/>
      <c r="FYC37" s="150"/>
      <c r="FYD37" s="541"/>
      <c r="FYE37" s="541"/>
      <c r="FYF37" s="541"/>
      <c r="FYG37" s="150"/>
      <c r="FYH37" s="541"/>
      <c r="FYI37" s="541"/>
      <c r="FYJ37" s="541"/>
      <c r="FYK37" s="150"/>
      <c r="FYL37" s="541"/>
      <c r="FYM37" s="541"/>
      <c r="FYN37" s="541"/>
      <c r="FYO37" s="150"/>
      <c r="FYP37" s="541"/>
      <c r="FYQ37" s="541"/>
      <c r="FYR37" s="541"/>
      <c r="FYS37" s="150"/>
      <c r="FYT37" s="541"/>
      <c r="FYU37" s="541"/>
      <c r="FYV37" s="541"/>
      <c r="FYW37" s="150"/>
      <c r="FYX37" s="541"/>
      <c r="FYY37" s="541"/>
      <c r="FYZ37" s="541"/>
      <c r="FZA37" s="150"/>
      <c r="FZB37" s="541"/>
      <c r="FZC37" s="541"/>
      <c r="FZD37" s="541"/>
      <c r="FZE37" s="150"/>
      <c r="FZF37" s="541"/>
      <c r="FZG37" s="541"/>
      <c r="FZH37" s="541"/>
      <c r="FZI37" s="150"/>
      <c r="FZJ37" s="541"/>
      <c r="FZK37" s="541"/>
      <c r="FZL37" s="541"/>
      <c r="FZM37" s="150"/>
      <c r="FZN37" s="541"/>
      <c r="FZO37" s="541"/>
      <c r="FZP37" s="541"/>
      <c r="FZQ37" s="150"/>
      <c r="FZR37" s="541"/>
      <c r="FZS37" s="541"/>
      <c r="FZT37" s="541"/>
      <c r="FZU37" s="150"/>
      <c r="FZV37" s="541"/>
      <c r="FZW37" s="541"/>
      <c r="FZX37" s="541"/>
      <c r="FZY37" s="150"/>
      <c r="FZZ37" s="541"/>
      <c r="GAA37" s="541"/>
      <c r="GAB37" s="541"/>
      <c r="GAC37" s="150"/>
      <c r="GAD37" s="541"/>
      <c r="GAE37" s="541"/>
      <c r="GAF37" s="541"/>
      <c r="GAG37" s="150"/>
      <c r="GAH37" s="541"/>
      <c r="GAI37" s="541"/>
      <c r="GAJ37" s="541"/>
      <c r="GAK37" s="150"/>
      <c r="GAL37" s="541"/>
      <c r="GAM37" s="541"/>
      <c r="GAN37" s="541"/>
      <c r="GAO37" s="150"/>
      <c r="GAP37" s="541"/>
      <c r="GAQ37" s="541"/>
      <c r="GAR37" s="541"/>
      <c r="GAS37" s="150"/>
      <c r="GAT37" s="541"/>
      <c r="GAU37" s="541"/>
      <c r="GAV37" s="541"/>
      <c r="GAW37" s="150"/>
      <c r="GAX37" s="541"/>
      <c r="GAY37" s="541"/>
      <c r="GAZ37" s="541"/>
      <c r="GBA37" s="150"/>
      <c r="GBB37" s="541"/>
      <c r="GBC37" s="541"/>
      <c r="GBD37" s="541"/>
      <c r="GBE37" s="150"/>
      <c r="GBF37" s="541"/>
      <c r="GBG37" s="541"/>
      <c r="GBH37" s="541"/>
      <c r="GBI37" s="150"/>
      <c r="GBJ37" s="541"/>
      <c r="GBK37" s="541"/>
      <c r="GBL37" s="541"/>
      <c r="GBM37" s="150"/>
      <c r="GBN37" s="541"/>
      <c r="GBO37" s="541"/>
      <c r="GBP37" s="541"/>
      <c r="GBQ37" s="150"/>
      <c r="GBR37" s="541"/>
      <c r="GBS37" s="541"/>
      <c r="GBT37" s="541"/>
      <c r="GBU37" s="150"/>
      <c r="GBV37" s="541"/>
      <c r="GBW37" s="541"/>
      <c r="GBX37" s="541"/>
      <c r="GBY37" s="150"/>
      <c r="GBZ37" s="541"/>
      <c r="GCA37" s="541"/>
      <c r="GCB37" s="541"/>
      <c r="GCC37" s="150"/>
      <c r="GCD37" s="541"/>
      <c r="GCE37" s="541"/>
      <c r="GCF37" s="541"/>
      <c r="GCG37" s="150"/>
      <c r="GCH37" s="541"/>
      <c r="GCI37" s="541"/>
      <c r="GCJ37" s="541"/>
      <c r="GCK37" s="150"/>
      <c r="GCL37" s="541"/>
      <c r="GCM37" s="541"/>
      <c r="GCN37" s="541"/>
      <c r="GCO37" s="150"/>
      <c r="GCP37" s="541"/>
      <c r="GCQ37" s="541"/>
      <c r="GCR37" s="541"/>
      <c r="GCS37" s="150"/>
      <c r="GCT37" s="541"/>
      <c r="GCU37" s="541"/>
      <c r="GCV37" s="541"/>
      <c r="GCW37" s="150"/>
      <c r="GCX37" s="541"/>
      <c r="GCY37" s="541"/>
      <c r="GCZ37" s="541"/>
      <c r="GDA37" s="150"/>
      <c r="GDB37" s="541"/>
      <c r="GDC37" s="541"/>
      <c r="GDD37" s="541"/>
      <c r="GDE37" s="150"/>
      <c r="GDF37" s="541"/>
      <c r="GDG37" s="541"/>
      <c r="GDH37" s="541"/>
      <c r="GDI37" s="150"/>
      <c r="GDJ37" s="541"/>
      <c r="GDK37" s="541"/>
      <c r="GDL37" s="541"/>
      <c r="GDM37" s="150"/>
      <c r="GDN37" s="541"/>
      <c r="GDO37" s="541"/>
      <c r="GDP37" s="541"/>
      <c r="GDQ37" s="150"/>
      <c r="GDR37" s="541"/>
      <c r="GDS37" s="541"/>
      <c r="GDT37" s="541"/>
      <c r="GDU37" s="150"/>
      <c r="GDV37" s="541"/>
      <c r="GDW37" s="541"/>
      <c r="GDX37" s="541"/>
      <c r="GDY37" s="150"/>
      <c r="GDZ37" s="541"/>
      <c r="GEA37" s="541"/>
      <c r="GEB37" s="541"/>
      <c r="GEC37" s="150"/>
      <c r="GED37" s="541"/>
      <c r="GEE37" s="541"/>
      <c r="GEF37" s="541"/>
      <c r="GEG37" s="150"/>
      <c r="GEH37" s="541"/>
      <c r="GEI37" s="541"/>
      <c r="GEJ37" s="541"/>
      <c r="GEK37" s="150"/>
      <c r="GEL37" s="541"/>
      <c r="GEM37" s="541"/>
      <c r="GEN37" s="541"/>
      <c r="GEO37" s="150"/>
      <c r="GEP37" s="541"/>
      <c r="GEQ37" s="541"/>
      <c r="GER37" s="541"/>
      <c r="GES37" s="150"/>
      <c r="GET37" s="541"/>
      <c r="GEU37" s="541"/>
      <c r="GEV37" s="541"/>
      <c r="GEW37" s="150"/>
      <c r="GEX37" s="541"/>
      <c r="GEY37" s="541"/>
      <c r="GEZ37" s="541"/>
      <c r="GFA37" s="150"/>
      <c r="GFB37" s="541"/>
      <c r="GFC37" s="541"/>
      <c r="GFD37" s="541"/>
      <c r="GFE37" s="150"/>
      <c r="GFF37" s="541"/>
      <c r="GFG37" s="541"/>
      <c r="GFH37" s="541"/>
      <c r="GFI37" s="150"/>
      <c r="GFJ37" s="541"/>
      <c r="GFK37" s="541"/>
      <c r="GFL37" s="541"/>
      <c r="GFM37" s="150"/>
      <c r="GFN37" s="541"/>
      <c r="GFO37" s="541"/>
      <c r="GFP37" s="541"/>
      <c r="GFQ37" s="150"/>
      <c r="GFR37" s="541"/>
      <c r="GFS37" s="541"/>
      <c r="GFT37" s="541"/>
      <c r="GFU37" s="150"/>
      <c r="GFV37" s="541"/>
      <c r="GFW37" s="541"/>
      <c r="GFX37" s="541"/>
      <c r="GFY37" s="150"/>
      <c r="GFZ37" s="541"/>
      <c r="GGA37" s="541"/>
      <c r="GGB37" s="541"/>
      <c r="GGC37" s="150"/>
      <c r="GGD37" s="541"/>
      <c r="GGE37" s="541"/>
      <c r="GGF37" s="541"/>
      <c r="GGG37" s="150"/>
      <c r="GGH37" s="541"/>
      <c r="GGI37" s="541"/>
      <c r="GGJ37" s="541"/>
      <c r="GGK37" s="150"/>
      <c r="GGL37" s="541"/>
      <c r="GGM37" s="541"/>
      <c r="GGN37" s="541"/>
      <c r="GGO37" s="150"/>
      <c r="GGP37" s="541"/>
      <c r="GGQ37" s="541"/>
      <c r="GGR37" s="541"/>
      <c r="GGS37" s="150"/>
      <c r="GGT37" s="541"/>
      <c r="GGU37" s="541"/>
      <c r="GGV37" s="541"/>
      <c r="GGW37" s="150"/>
      <c r="GGX37" s="541"/>
      <c r="GGY37" s="541"/>
      <c r="GGZ37" s="541"/>
      <c r="GHA37" s="150"/>
      <c r="GHB37" s="541"/>
      <c r="GHC37" s="541"/>
      <c r="GHD37" s="541"/>
      <c r="GHE37" s="150"/>
      <c r="GHF37" s="541"/>
      <c r="GHG37" s="541"/>
      <c r="GHH37" s="541"/>
      <c r="GHI37" s="150"/>
      <c r="GHJ37" s="541"/>
      <c r="GHK37" s="541"/>
      <c r="GHL37" s="541"/>
      <c r="GHM37" s="150"/>
      <c r="GHN37" s="541"/>
      <c r="GHO37" s="541"/>
      <c r="GHP37" s="541"/>
      <c r="GHQ37" s="150"/>
      <c r="GHR37" s="541"/>
      <c r="GHS37" s="541"/>
      <c r="GHT37" s="541"/>
      <c r="GHU37" s="150"/>
      <c r="GHV37" s="541"/>
      <c r="GHW37" s="541"/>
      <c r="GHX37" s="541"/>
      <c r="GHY37" s="150"/>
      <c r="GHZ37" s="541"/>
      <c r="GIA37" s="541"/>
      <c r="GIB37" s="541"/>
      <c r="GIC37" s="150"/>
      <c r="GID37" s="541"/>
      <c r="GIE37" s="541"/>
      <c r="GIF37" s="541"/>
      <c r="GIG37" s="150"/>
      <c r="GIH37" s="541"/>
      <c r="GII37" s="541"/>
      <c r="GIJ37" s="541"/>
      <c r="GIK37" s="150"/>
      <c r="GIL37" s="541"/>
      <c r="GIM37" s="541"/>
      <c r="GIN37" s="541"/>
      <c r="GIO37" s="150"/>
      <c r="GIP37" s="541"/>
      <c r="GIQ37" s="541"/>
      <c r="GIR37" s="541"/>
      <c r="GIS37" s="150"/>
      <c r="GIT37" s="541"/>
      <c r="GIU37" s="541"/>
      <c r="GIV37" s="541"/>
      <c r="GIW37" s="150"/>
      <c r="GIX37" s="541"/>
      <c r="GIY37" s="541"/>
      <c r="GIZ37" s="541"/>
      <c r="GJA37" s="150"/>
      <c r="GJB37" s="541"/>
      <c r="GJC37" s="541"/>
      <c r="GJD37" s="541"/>
      <c r="GJE37" s="150"/>
      <c r="GJF37" s="541"/>
      <c r="GJG37" s="541"/>
      <c r="GJH37" s="541"/>
      <c r="GJI37" s="150"/>
      <c r="GJJ37" s="541"/>
      <c r="GJK37" s="541"/>
      <c r="GJL37" s="541"/>
      <c r="GJM37" s="150"/>
      <c r="GJN37" s="541"/>
      <c r="GJO37" s="541"/>
      <c r="GJP37" s="541"/>
      <c r="GJQ37" s="150"/>
      <c r="GJR37" s="541"/>
      <c r="GJS37" s="541"/>
      <c r="GJT37" s="541"/>
      <c r="GJU37" s="150"/>
      <c r="GJV37" s="541"/>
      <c r="GJW37" s="541"/>
      <c r="GJX37" s="541"/>
      <c r="GJY37" s="150"/>
      <c r="GJZ37" s="541"/>
      <c r="GKA37" s="541"/>
      <c r="GKB37" s="541"/>
      <c r="GKC37" s="150"/>
      <c r="GKD37" s="541"/>
      <c r="GKE37" s="541"/>
      <c r="GKF37" s="541"/>
      <c r="GKG37" s="150"/>
      <c r="GKH37" s="541"/>
      <c r="GKI37" s="541"/>
      <c r="GKJ37" s="541"/>
      <c r="GKK37" s="150"/>
      <c r="GKL37" s="541"/>
      <c r="GKM37" s="541"/>
      <c r="GKN37" s="541"/>
      <c r="GKO37" s="150"/>
      <c r="GKP37" s="541"/>
      <c r="GKQ37" s="541"/>
      <c r="GKR37" s="541"/>
      <c r="GKS37" s="150"/>
      <c r="GKT37" s="541"/>
      <c r="GKU37" s="541"/>
      <c r="GKV37" s="541"/>
      <c r="GKW37" s="150"/>
      <c r="GKX37" s="541"/>
      <c r="GKY37" s="541"/>
      <c r="GKZ37" s="541"/>
      <c r="GLA37" s="150"/>
      <c r="GLB37" s="541"/>
      <c r="GLC37" s="541"/>
      <c r="GLD37" s="541"/>
      <c r="GLE37" s="150"/>
      <c r="GLF37" s="541"/>
      <c r="GLG37" s="541"/>
      <c r="GLH37" s="541"/>
      <c r="GLI37" s="150"/>
      <c r="GLJ37" s="541"/>
      <c r="GLK37" s="541"/>
      <c r="GLL37" s="541"/>
      <c r="GLM37" s="150"/>
      <c r="GLN37" s="541"/>
      <c r="GLO37" s="541"/>
      <c r="GLP37" s="541"/>
      <c r="GLQ37" s="150"/>
      <c r="GLR37" s="541"/>
      <c r="GLS37" s="541"/>
      <c r="GLT37" s="541"/>
      <c r="GLU37" s="150"/>
      <c r="GLV37" s="541"/>
      <c r="GLW37" s="541"/>
      <c r="GLX37" s="541"/>
      <c r="GLY37" s="150"/>
      <c r="GLZ37" s="541"/>
      <c r="GMA37" s="541"/>
      <c r="GMB37" s="541"/>
      <c r="GMC37" s="150"/>
      <c r="GMD37" s="541"/>
      <c r="GME37" s="541"/>
      <c r="GMF37" s="541"/>
      <c r="GMG37" s="150"/>
      <c r="GMH37" s="541"/>
      <c r="GMI37" s="541"/>
      <c r="GMJ37" s="541"/>
      <c r="GMK37" s="150"/>
      <c r="GML37" s="541"/>
      <c r="GMM37" s="541"/>
      <c r="GMN37" s="541"/>
      <c r="GMO37" s="150"/>
      <c r="GMP37" s="541"/>
      <c r="GMQ37" s="541"/>
      <c r="GMR37" s="541"/>
      <c r="GMS37" s="150"/>
      <c r="GMT37" s="541"/>
      <c r="GMU37" s="541"/>
      <c r="GMV37" s="541"/>
      <c r="GMW37" s="150"/>
      <c r="GMX37" s="541"/>
      <c r="GMY37" s="541"/>
      <c r="GMZ37" s="541"/>
      <c r="GNA37" s="150"/>
      <c r="GNB37" s="541"/>
      <c r="GNC37" s="541"/>
      <c r="GND37" s="541"/>
      <c r="GNE37" s="150"/>
      <c r="GNF37" s="541"/>
      <c r="GNG37" s="541"/>
      <c r="GNH37" s="541"/>
      <c r="GNI37" s="150"/>
      <c r="GNJ37" s="541"/>
      <c r="GNK37" s="541"/>
      <c r="GNL37" s="541"/>
      <c r="GNM37" s="150"/>
      <c r="GNN37" s="541"/>
      <c r="GNO37" s="541"/>
      <c r="GNP37" s="541"/>
      <c r="GNQ37" s="150"/>
      <c r="GNR37" s="541"/>
      <c r="GNS37" s="541"/>
      <c r="GNT37" s="541"/>
      <c r="GNU37" s="150"/>
      <c r="GNV37" s="541"/>
      <c r="GNW37" s="541"/>
      <c r="GNX37" s="541"/>
      <c r="GNY37" s="150"/>
      <c r="GNZ37" s="541"/>
      <c r="GOA37" s="541"/>
      <c r="GOB37" s="541"/>
      <c r="GOC37" s="150"/>
      <c r="GOD37" s="541"/>
      <c r="GOE37" s="541"/>
      <c r="GOF37" s="541"/>
      <c r="GOG37" s="150"/>
      <c r="GOH37" s="541"/>
      <c r="GOI37" s="541"/>
      <c r="GOJ37" s="541"/>
      <c r="GOK37" s="150"/>
      <c r="GOL37" s="541"/>
      <c r="GOM37" s="541"/>
      <c r="GON37" s="541"/>
      <c r="GOO37" s="150"/>
      <c r="GOP37" s="541"/>
      <c r="GOQ37" s="541"/>
      <c r="GOR37" s="541"/>
      <c r="GOS37" s="150"/>
      <c r="GOT37" s="541"/>
      <c r="GOU37" s="541"/>
      <c r="GOV37" s="541"/>
      <c r="GOW37" s="150"/>
      <c r="GOX37" s="541"/>
      <c r="GOY37" s="541"/>
      <c r="GOZ37" s="541"/>
      <c r="GPA37" s="150"/>
      <c r="GPB37" s="541"/>
      <c r="GPC37" s="541"/>
      <c r="GPD37" s="541"/>
      <c r="GPE37" s="150"/>
      <c r="GPF37" s="541"/>
      <c r="GPG37" s="541"/>
      <c r="GPH37" s="541"/>
      <c r="GPI37" s="150"/>
      <c r="GPJ37" s="541"/>
      <c r="GPK37" s="541"/>
      <c r="GPL37" s="541"/>
      <c r="GPM37" s="150"/>
      <c r="GPN37" s="541"/>
      <c r="GPO37" s="541"/>
      <c r="GPP37" s="541"/>
      <c r="GPQ37" s="150"/>
      <c r="GPR37" s="541"/>
      <c r="GPS37" s="541"/>
      <c r="GPT37" s="541"/>
      <c r="GPU37" s="150"/>
      <c r="GPV37" s="541"/>
      <c r="GPW37" s="541"/>
      <c r="GPX37" s="541"/>
      <c r="GPY37" s="150"/>
      <c r="GPZ37" s="541"/>
      <c r="GQA37" s="541"/>
      <c r="GQB37" s="541"/>
      <c r="GQC37" s="150"/>
      <c r="GQD37" s="541"/>
      <c r="GQE37" s="541"/>
      <c r="GQF37" s="541"/>
      <c r="GQG37" s="150"/>
      <c r="GQH37" s="541"/>
      <c r="GQI37" s="541"/>
      <c r="GQJ37" s="541"/>
      <c r="GQK37" s="150"/>
      <c r="GQL37" s="541"/>
      <c r="GQM37" s="541"/>
      <c r="GQN37" s="541"/>
      <c r="GQO37" s="150"/>
      <c r="GQP37" s="541"/>
      <c r="GQQ37" s="541"/>
      <c r="GQR37" s="541"/>
      <c r="GQS37" s="150"/>
      <c r="GQT37" s="541"/>
      <c r="GQU37" s="541"/>
      <c r="GQV37" s="541"/>
      <c r="GQW37" s="150"/>
      <c r="GQX37" s="541"/>
      <c r="GQY37" s="541"/>
      <c r="GQZ37" s="541"/>
      <c r="GRA37" s="150"/>
      <c r="GRB37" s="541"/>
      <c r="GRC37" s="541"/>
      <c r="GRD37" s="541"/>
      <c r="GRE37" s="150"/>
      <c r="GRF37" s="541"/>
      <c r="GRG37" s="541"/>
      <c r="GRH37" s="541"/>
      <c r="GRI37" s="150"/>
      <c r="GRJ37" s="541"/>
      <c r="GRK37" s="541"/>
      <c r="GRL37" s="541"/>
      <c r="GRM37" s="150"/>
      <c r="GRN37" s="541"/>
      <c r="GRO37" s="541"/>
      <c r="GRP37" s="541"/>
      <c r="GRQ37" s="150"/>
      <c r="GRR37" s="541"/>
      <c r="GRS37" s="541"/>
      <c r="GRT37" s="541"/>
      <c r="GRU37" s="150"/>
      <c r="GRV37" s="541"/>
      <c r="GRW37" s="541"/>
      <c r="GRX37" s="541"/>
      <c r="GRY37" s="150"/>
      <c r="GRZ37" s="541"/>
      <c r="GSA37" s="541"/>
      <c r="GSB37" s="541"/>
      <c r="GSC37" s="150"/>
      <c r="GSD37" s="541"/>
      <c r="GSE37" s="541"/>
      <c r="GSF37" s="541"/>
      <c r="GSG37" s="150"/>
      <c r="GSH37" s="541"/>
      <c r="GSI37" s="541"/>
      <c r="GSJ37" s="541"/>
      <c r="GSK37" s="150"/>
      <c r="GSL37" s="541"/>
      <c r="GSM37" s="541"/>
      <c r="GSN37" s="541"/>
      <c r="GSO37" s="150"/>
      <c r="GSP37" s="541"/>
      <c r="GSQ37" s="541"/>
      <c r="GSR37" s="541"/>
      <c r="GSS37" s="150"/>
      <c r="GST37" s="541"/>
      <c r="GSU37" s="541"/>
      <c r="GSV37" s="541"/>
      <c r="GSW37" s="150"/>
      <c r="GSX37" s="541"/>
      <c r="GSY37" s="541"/>
      <c r="GSZ37" s="541"/>
      <c r="GTA37" s="150"/>
      <c r="GTB37" s="541"/>
      <c r="GTC37" s="541"/>
      <c r="GTD37" s="541"/>
      <c r="GTE37" s="150"/>
      <c r="GTF37" s="541"/>
      <c r="GTG37" s="541"/>
      <c r="GTH37" s="541"/>
      <c r="GTI37" s="150"/>
      <c r="GTJ37" s="541"/>
      <c r="GTK37" s="541"/>
      <c r="GTL37" s="541"/>
      <c r="GTM37" s="150"/>
      <c r="GTN37" s="541"/>
      <c r="GTO37" s="541"/>
      <c r="GTP37" s="541"/>
      <c r="GTQ37" s="150"/>
      <c r="GTR37" s="541"/>
      <c r="GTS37" s="541"/>
      <c r="GTT37" s="541"/>
      <c r="GTU37" s="150"/>
      <c r="GTV37" s="541"/>
      <c r="GTW37" s="541"/>
      <c r="GTX37" s="541"/>
      <c r="GTY37" s="150"/>
      <c r="GTZ37" s="541"/>
      <c r="GUA37" s="541"/>
      <c r="GUB37" s="541"/>
      <c r="GUC37" s="150"/>
      <c r="GUD37" s="541"/>
      <c r="GUE37" s="541"/>
      <c r="GUF37" s="541"/>
      <c r="GUG37" s="150"/>
      <c r="GUH37" s="541"/>
      <c r="GUI37" s="541"/>
      <c r="GUJ37" s="541"/>
      <c r="GUK37" s="150"/>
      <c r="GUL37" s="541"/>
      <c r="GUM37" s="541"/>
      <c r="GUN37" s="541"/>
      <c r="GUO37" s="150"/>
      <c r="GUP37" s="541"/>
      <c r="GUQ37" s="541"/>
      <c r="GUR37" s="541"/>
      <c r="GUS37" s="150"/>
      <c r="GUT37" s="541"/>
      <c r="GUU37" s="541"/>
      <c r="GUV37" s="541"/>
      <c r="GUW37" s="150"/>
      <c r="GUX37" s="541"/>
      <c r="GUY37" s="541"/>
      <c r="GUZ37" s="541"/>
      <c r="GVA37" s="150"/>
      <c r="GVB37" s="541"/>
      <c r="GVC37" s="541"/>
      <c r="GVD37" s="541"/>
      <c r="GVE37" s="150"/>
      <c r="GVF37" s="541"/>
      <c r="GVG37" s="541"/>
      <c r="GVH37" s="541"/>
      <c r="GVI37" s="150"/>
      <c r="GVJ37" s="541"/>
      <c r="GVK37" s="541"/>
      <c r="GVL37" s="541"/>
      <c r="GVM37" s="150"/>
      <c r="GVN37" s="541"/>
      <c r="GVO37" s="541"/>
      <c r="GVP37" s="541"/>
      <c r="GVQ37" s="150"/>
      <c r="GVR37" s="541"/>
      <c r="GVS37" s="541"/>
      <c r="GVT37" s="541"/>
      <c r="GVU37" s="150"/>
      <c r="GVV37" s="541"/>
      <c r="GVW37" s="541"/>
      <c r="GVX37" s="541"/>
      <c r="GVY37" s="150"/>
      <c r="GVZ37" s="541"/>
      <c r="GWA37" s="541"/>
      <c r="GWB37" s="541"/>
      <c r="GWC37" s="150"/>
      <c r="GWD37" s="541"/>
      <c r="GWE37" s="541"/>
      <c r="GWF37" s="541"/>
      <c r="GWG37" s="150"/>
      <c r="GWH37" s="541"/>
      <c r="GWI37" s="541"/>
      <c r="GWJ37" s="541"/>
      <c r="GWK37" s="150"/>
      <c r="GWL37" s="541"/>
      <c r="GWM37" s="541"/>
      <c r="GWN37" s="541"/>
      <c r="GWO37" s="150"/>
      <c r="GWP37" s="541"/>
      <c r="GWQ37" s="541"/>
      <c r="GWR37" s="541"/>
      <c r="GWS37" s="150"/>
      <c r="GWT37" s="541"/>
      <c r="GWU37" s="541"/>
      <c r="GWV37" s="541"/>
      <c r="GWW37" s="150"/>
      <c r="GWX37" s="541"/>
      <c r="GWY37" s="541"/>
      <c r="GWZ37" s="541"/>
      <c r="GXA37" s="150"/>
      <c r="GXB37" s="541"/>
      <c r="GXC37" s="541"/>
      <c r="GXD37" s="541"/>
      <c r="GXE37" s="150"/>
      <c r="GXF37" s="541"/>
      <c r="GXG37" s="541"/>
      <c r="GXH37" s="541"/>
      <c r="GXI37" s="150"/>
      <c r="GXJ37" s="541"/>
      <c r="GXK37" s="541"/>
      <c r="GXL37" s="541"/>
      <c r="GXM37" s="150"/>
      <c r="GXN37" s="541"/>
      <c r="GXO37" s="541"/>
      <c r="GXP37" s="541"/>
      <c r="GXQ37" s="150"/>
      <c r="GXR37" s="541"/>
      <c r="GXS37" s="541"/>
      <c r="GXT37" s="541"/>
      <c r="GXU37" s="150"/>
      <c r="GXV37" s="541"/>
      <c r="GXW37" s="541"/>
      <c r="GXX37" s="541"/>
      <c r="GXY37" s="150"/>
      <c r="GXZ37" s="541"/>
      <c r="GYA37" s="541"/>
      <c r="GYB37" s="541"/>
      <c r="GYC37" s="150"/>
      <c r="GYD37" s="541"/>
      <c r="GYE37" s="541"/>
      <c r="GYF37" s="541"/>
      <c r="GYG37" s="150"/>
      <c r="GYH37" s="541"/>
      <c r="GYI37" s="541"/>
      <c r="GYJ37" s="541"/>
      <c r="GYK37" s="150"/>
      <c r="GYL37" s="541"/>
      <c r="GYM37" s="541"/>
      <c r="GYN37" s="541"/>
      <c r="GYO37" s="150"/>
      <c r="GYP37" s="541"/>
      <c r="GYQ37" s="541"/>
      <c r="GYR37" s="541"/>
      <c r="GYS37" s="150"/>
      <c r="GYT37" s="541"/>
      <c r="GYU37" s="541"/>
      <c r="GYV37" s="541"/>
      <c r="GYW37" s="150"/>
      <c r="GYX37" s="541"/>
      <c r="GYY37" s="541"/>
      <c r="GYZ37" s="541"/>
      <c r="GZA37" s="150"/>
      <c r="GZB37" s="541"/>
      <c r="GZC37" s="541"/>
      <c r="GZD37" s="541"/>
      <c r="GZE37" s="150"/>
      <c r="GZF37" s="541"/>
      <c r="GZG37" s="541"/>
      <c r="GZH37" s="541"/>
      <c r="GZI37" s="150"/>
      <c r="GZJ37" s="541"/>
      <c r="GZK37" s="541"/>
      <c r="GZL37" s="541"/>
      <c r="GZM37" s="150"/>
      <c r="GZN37" s="541"/>
      <c r="GZO37" s="541"/>
      <c r="GZP37" s="541"/>
      <c r="GZQ37" s="150"/>
      <c r="GZR37" s="541"/>
      <c r="GZS37" s="541"/>
      <c r="GZT37" s="541"/>
      <c r="GZU37" s="150"/>
      <c r="GZV37" s="541"/>
      <c r="GZW37" s="541"/>
      <c r="GZX37" s="541"/>
      <c r="GZY37" s="150"/>
      <c r="GZZ37" s="541"/>
      <c r="HAA37" s="541"/>
      <c r="HAB37" s="541"/>
      <c r="HAC37" s="150"/>
      <c r="HAD37" s="541"/>
      <c r="HAE37" s="541"/>
      <c r="HAF37" s="541"/>
      <c r="HAG37" s="150"/>
      <c r="HAH37" s="541"/>
      <c r="HAI37" s="541"/>
      <c r="HAJ37" s="541"/>
      <c r="HAK37" s="150"/>
      <c r="HAL37" s="541"/>
      <c r="HAM37" s="541"/>
      <c r="HAN37" s="541"/>
      <c r="HAO37" s="150"/>
      <c r="HAP37" s="541"/>
      <c r="HAQ37" s="541"/>
      <c r="HAR37" s="541"/>
      <c r="HAS37" s="150"/>
      <c r="HAT37" s="541"/>
      <c r="HAU37" s="541"/>
      <c r="HAV37" s="541"/>
      <c r="HAW37" s="150"/>
      <c r="HAX37" s="541"/>
      <c r="HAY37" s="541"/>
      <c r="HAZ37" s="541"/>
      <c r="HBA37" s="150"/>
      <c r="HBB37" s="541"/>
      <c r="HBC37" s="541"/>
      <c r="HBD37" s="541"/>
      <c r="HBE37" s="150"/>
      <c r="HBF37" s="541"/>
      <c r="HBG37" s="541"/>
      <c r="HBH37" s="541"/>
      <c r="HBI37" s="150"/>
      <c r="HBJ37" s="541"/>
      <c r="HBK37" s="541"/>
      <c r="HBL37" s="541"/>
      <c r="HBM37" s="150"/>
      <c r="HBN37" s="541"/>
      <c r="HBO37" s="541"/>
      <c r="HBP37" s="541"/>
      <c r="HBQ37" s="150"/>
      <c r="HBR37" s="541"/>
      <c r="HBS37" s="541"/>
      <c r="HBT37" s="541"/>
      <c r="HBU37" s="150"/>
      <c r="HBV37" s="541"/>
      <c r="HBW37" s="541"/>
      <c r="HBX37" s="541"/>
      <c r="HBY37" s="150"/>
      <c r="HBZ37" s="541"/>
      <c r="HCA37" s="541"/>
      <c r="HCB37" s="541"/>
      <c r="HCC37" s="150"/>
      <c r="HCD37" s="541"/>
      <c r="HCE37" s="541"/>
      <c r="HCF37" s="541"/>
      <c r="HCG37" s="150"/>
      <c r="HCH37" s="541"/>
      <c r="HCI37" s="541"/>
      <c r="HCJ37" s="541"/>
      <c r="HCK37" s="150"/>
      <c r="HCL37" s="541"/>
      <c r="HCM37" s="541"/>
      <c r="HCN37" s="541"/>
      <c r="HCO37" s="150"/>
      <c r="HCP37" s="541"/>
      <c r="HCQ37" s="541"/>
      <c r="HCR37" s="541"/>
      <c r="HCS37" s="150"/>
      <c r="HCT37" s="541"/>
      <c r="HCU37" s="541"/>
      <c r="HCV37" s="541"/>
      <c r="HCW37" s="150"/>
      <c r="HCX37" s="541"/>
      <c r="HCY37" s="541"/>
      <c r="HCZ37" s="541"/>
      <c r="HDA37" s="150"/>
      <c r="HDB37" s="541"/>
      <c r="HDC37" s="541"/>
      <c r="HDD37" s="541"/>
      <c r="HDE37" s="150"/>
      <c r="HDF37" s="541"/>
      <c r="HDG37" s="541"/>
      <c r="HDH37" s="541"/>
      <c r="HDI37" s="150"/>
      <c r="HDJ37" s="541"/>
      <c r="HDK37" s="541"/>
      <c r="HDL37" s="541"/>
      <c r="HDM37" s="150"/>
      <c r="HDN37" s="541"/>
      <c r="HDO37" s="541"/>
      <c r="HDP37" s="541"/>
      <c r="HDQ37" s="150"/>
      <c r="HDR37" s="541"/>
      <c r="HDS37" s="541"/>
      <c r="HDT37" s="541"/>
      <c r="HDU37" s="150"/>
      <c r="HDV37" s="541"/>
      <c r="HDW37" s="541"/>
      <c r="HDX37" s="541"/>
      <c r="HDY37" s="150"/>
      <c r="HDZ37" s="541"/>
      <c r="HEA37" s="541"/>
      <c r="HEB37" s="541"/>
      <c r="HEC37" s="150"/>
      <c r="HED37" s="541"/>
      <c r="HEE37" s="541"/>
      <c r="HEF37" s="541"/>
      <c r="HEG37" s="150"/>
      <c r="HEH37" s="541"/>
      <c r="HEI37" s="541"/>
      <c r="HEJ37" s="541"/>
      <c r="HEK37" s="150"/>
      <c r="HEL37" s="541"/>
      <c r="HEM37" s="541"/>
      <c r="HEN37" s="541"/>
      <c r="HEO37" s="150"/>
      <c r="HEP37" s="541"/>
      <c r="HEQ37" s="541"/>
      <c r="HER37" s="541"/>
      <c r="HES37" s="150"/>
      <c r="HET37" s="541"/>
      <c r="HEU37" s="541"/>
      <c r="HEV37" s="541"/>
      <c r="HEW37" s="150"/>
      <c r="HEX37" s="541"/>
      <c r="HEY37" s="541"/>
      <c r="HEZ37" s="541"/>
      <c r="HFA37" s="150"/>
      <c r="HFB37" s="541"/>
      <c r="HFC37" s="541"/>
      <c r="HFD37" s="541"/>
      <c r="HFE37" s="150"/>
      <c r="HFF37" s="541"/>
      <c r="HFG37" s="541"/>
      <c r="HFH37" s="541"/>
      <c r="HFI37" s="150"/>
      <c r="HFJ37" s="541"/>
      <c r="HFK37" s="541"/>
      <c r="HFL37" s="541"/>
      <c r="HFM37" s="150"/>
      <c r="HFN37" s="541"/>
      <c r="HFO37" s="541"/>
      <c r="HFP37" s="541"/>
      <c r="HFQ37" s="150"/>
      <c r="HFR37" s="541"/>
      <c r="HFS37" s="541"/>
      <c r="HFT37" s="541"/>
      <c r="HFU37" s="150"/>
      <c r="HFV37" s="541"/>
      <c r="HFW37" s="541"/>
      <c r="HFX37" s="541"/>
      <c r="HFY37" s="150"/>
      <c r="HFZ37" s="541"/>
      <c r="HGA37" s="541"/>
      <c r="HGB37" s="541"/>
      <c r="HGC37" s="150"/>
      <c r="HGD37" s="541"/>
      <c r="HGE37" s="541"/>
      <c r="HGF37" s="541"/>
      <c r="HGG37" s="150"/>
      <c r="HGH37" s="541"/>
      <c r="HGI37" s="541"/>
      <c r="HGJ37" s="541"/>
      <c r="HGK37" s="150"/>
      <c r="HGL37" s="541"/>
      <c r="HGM37" s="541"/>
      <c r="HGN37" s="541"/>
      <c r="HGO37" s="150"/>
      <c r="HGP37" s="541"/>
      <c r="HGQ37" s="541"/>
      <c r="HGR37" s="541"/>
      <c r="HGS37" s="150"/>
      <c r="HGT37" s="541"/>
      <c r="HGU37" s="541"/>
      <c r="HGV37" s="541"/>
      <c r="HGW37" s="150"/>
      <c r="HGX37" s="541"/>
      <c r="HGY37" s="541"/>
      <c r="HGZ37" s="541"/>
      <c r="HHA37" s="150"/>
      <c r="HHB37" s="541"/>
      <c r="HHC37" s="541"/>
      <c r="HHD37" s="541"/>
      <c r="HHE37" s="150"/>
      <c r="HHF37" s="541"/>
      <c r="HHG37" s="541"/>
      <c r="HHH37" s="541"/>
      <c r="HHI37" s="150"/>
      <c r="HHJ37" s="541"/>
      <c r="HHK37" s="541"/>
      <c r="HHL37" s="541"/>
      <c r="HHM37" s="150"/>
      <c r="HHN37" s="541"/>
      <c r="HHO37" s="541"/>
      <c r="HHP37" s="541"/>
      <c r="HHQ37" s="150"/>
      <c r="HHR37" s="541"/>
      <c r="HHS37" s="541"/>
      <c r="HHT37" s="541"/>
      <c r="HHU37" s="150"/>
      <c r="HHV37" s="541"/>
      <c r="HHW37" s="541"/>
      <c r="HHX37" s="541"/>
      <c r="HHY37" s="150"/>
      <c r="HHZ37" s="541"/>
      <c r="HIA37" s="541"/>
      <c r="HIB37" s="541"/>
      <c r="HIC37" s="150"/>
      <c r="HID37" s="541"/>
      <c r="HIE37" s="541"/>
      <c r="HIF37" s="541"/>
      <c r="HIG37" s="150"/>
      <c r="HIH37" s="541"/>
      <c r="HII37" s="541"/>
      <c r="HIJ37" s="541"/>
      <c r="HIK37" s="150"/>
      <c r="HIL37" s="541"/>
      <c r="HIM37" s="541"/>
      <c r="HIN37" s="541"/>
      <c r="HIO37" s="150"/>
      <c r="HIP37" s="541"/>
      <c r="HIQ37" s="541"/>
      <c r="HIR37" s="541"/>
      <c r="HIS37" s="150"/>
      <c r="HIT37" s="541"/>
      <c r="HIU37" s="541"/>
      <c r="HIV37" s="541"/>
      <c r="HIW37" s="150"/>
      <c r="HIX37" s="541"/>
      <c r="HIY37" s="541"/>
      <c r="HIZ37" s="541"/>
      <c r="HJA37" s="150"/>
      <c r="HJB37" s="541"/>
      <c r="HJC37" s="541"/>
      <c r="HJD37" s="541"/>
      <c r="HJE37" s="150"/>
      <c r="HJF37" s="541"/>
      <c r="HJG37" s="541"/>
      <c r="HJH37" s="541"/>
      <c r="HJI37" s="150"/>
      <c r="HJJ37" s="541"/>
      <c r="HJK37" s="541"/>
      <c r="HJL37" s="541"/>
      <c r="HJM37" s="150"/>
      <c r="HJN37" s="541"/>
      <c r="HJO37" s="541"/>
      <c r="HJP37" s="541"/>
      <c r="HJQ37" s="150"/>
      <c r="HJR37" s="541"/>
      <c r="HJS37" s="541"/>
      <c r="HJT37" s="541"/>
      <c r="HJU37" s="150"/>
      <c r="HJV37" s="541"/>
      <c r="HJW37" s="541"/>
      <c r="HJX37" s="541"/>
      <c r="HJY37" s="150"/>
      <c r="HJZ37" s="541"/>
      <c r="HKA37" s="541"/>
      <c r="HKB37" s="541"/>
      <c r="HKC37" s="150"/>
      <c r="HKD37" s="541"/>
      <c r="HKE37" s="541"/>
      <c r="HKF37" s="541"/>
      <c r="HKG37" s="150"/>
      <c r="HKH37" s="541"/>
      <c r="HKI37" s="541"/>
      <c r="HKJ37" s="541"/>
      <c r="HKK37" s="150"/>
      <c r="HKL37" s="541"/>
      <c r="HKM37" s="541"/>
      <c r="HKN37" s="541"/>
      <c r="HKO37" s="150"/>
      <c r="HKP37" s="541"/>
      <c r="HKQ37" s="541"/>
      <c r="HKR37" s="541"/>
      <c r="HKS37" s="150"/>
      <c r="HKT37" s="541"/>
      <c r="HKU37" s="541"/>
      <c r="HKV37" s="541"/>
      <c r="HKW37" s="150"/>
      <c r="HKX37" s="541"/>
      <c r="HKY37" s="541"/>
      <c r="HKZ37" s="541"/>
      <c r="HLA37" s="150"/>
      <c r="HLB37" s="541"/>
      <c r="HLC37" s="541"/>
      <c r="HLD37" s="541"/>
      <c r="HLE37" s="150"/>
      <c r="HLF37" s="541"/>
      <c r="HLG37" s="541"/>
      <c r="HLH37" s="541"/>
      <c r="HLI37" s="150"/>
      <c r="HLJ37" s="541"/>
      <c r="HLK37" s="541"/>
      <c r="HLL37" s="541"/>
      <c r="HLM37" s="150"/>
      <c r="HLN37" s="541"/>
      <c r="HLO37" s="541"/>
      <c r="HLP37" s="541"/>
      <c r="HLQ37" s="150"/>
      <c r="HLR37" s="541"/>
      <c r="HLS37" s="541"/>
      <c r="HLT37" s="541"/>
      <c r="HLU37" s="150"/>
      <c r="HLV37" s="541"/>
      <c r="HLW37" s="541"/>
      <c r="HLX37" s="541"/>
      <c r="HLY37" s="150"/>
      <c r="HLZ37" s="541"/>
      <c r="HMA37" s="541"/>
      <c r="HMB37" s="541"/>
      <c r="HMC37" s="150"/>
      <c r="HMD37" s="541"/>
      <c r="HME37" s="541"/>
      <c r="HMF37" s="541"/>
      <c r="HMG37" s="150"/>
      <c r="HMH37" s="541"/>
      <c r="HMI37" s="541"/>
      <c r="HMJ37" s="541"/>
      <c r="HMK37" s="150"/>
      <c r="HML37" s="541"/>
      <c r="HMM37" s="541"/>
      <c r="HMN37" s="541"/>
      <c r="HMO37" s="150"/>
      <c r="HMP37" s="541"/>
      <c r="HMQ37" s="541"/>
      <c r="HMR37" s="541"/>
      <c r="HMS37" s="150"/>
      <c r="HMT37" s="541"/>
      <c r="HMU37" s="541"/>
      <c r="HMV37" s="541"/>
      <c r="HMW37" s="150"/>
      <c r="HMX37" s="541"/>
      <c r="HMY37" s="541"/>
      <c r="HMZ37" s="541"/>
      <c r="HNA37" s="150"/>
      <c r="HNB37" s="541"/>
      <c r="HNC37" s="541"/>
      <c r="HND37" s="541"/>
      <c r="HNE37" s="150"/>
      <c r="HNF37" s="541"/>
      <c r="HNG37" s="541"/>
      <c r="HNH37" s="541"/>
      <c r="HNI37" s="150"/>
      <c r="HNJ37" s="541"/>
      <c r="HNK37" s="541"/>
      <c r="HNL37" s="541"/>
      <c r="HNM37" s="150"/>
      <c r="HNN37" s="541"/>
      <c r="HNO37" s="541"/>
      <c r="HNP37" s="541"/>
      <c r="HNQ37" s="150"/>
      <c r="HNR37" s="541"/>
      <c r="HNS37" s="541"/>
      <c r="HNT37" s="541"/>
      <c r="HNU37" s="150"/>
      <c r="HNV37" s="541"/>
      <c r="HNW37" s="541"/>
      <c r="HNX37" s="541"/>
      <c r="HNY37" s="150"/>
      <c r="HNZ37" s="541"/>
      <c r="HOA37" s="541"/>
      <c r="HOB37" s="541"/>
      <c r="HOC37" s="150"/>
      <c r="HOD37" s="541"/>
      <c r="HOE37" s="541"/>
      <c r="HOF37" s="541"/>
      <c r="HOG37" s="150"/>
      <c r="HOH37" s="541"/>
      <c r="HOI37" s="541"/>
      <c r="HOJ37" s="541"/>
      <c r="HOK37" s="150"/>
      <c r="HOL37" s="541"/>
      <c r="HOM37" s="541"/>
      <c r="HON37" s="541"/>
      <c r="HOO37" s="150"/>
      <c r="HOP37" s="541"/>
      <c r="HOQ37" s="541"/>
      <c r="HOR37" s="541"/>
      <c r="HOS37" s="150"/>
      <c r="HOT37" s="541"/>
      <c r="HOU37" s="541"/>
      <c r="HOV37" s="541"/>
      <c r="HOW37" s="150"/>
      <c r="HOX37" s="541"/>
      <c r="HOY37" s="541"/>
      <c r="HOZ37" s="541"/>
      <c r="HPA37" s="150"/>
      <c r="HPB37" s="541"/>
      <c r="HPC37" s="541"/>
      <c r="HPD37" s="541"/>
      <c r="HPE37" s="150"/>
      <c r="HPF37" s="541"/>
      <c r="HPG37" s="541"/>
      <c r="HPH37" s="541"/>
      <c r="HPI37" s="150"/>
      <c r="HPJ37" s="541"/>
      <c r="HPK37" s="541"/>
      <c r="HPL37" s="541"/>
      <c r="HPM37" s="150"/>
      <c r="HPN37" s="541"/>
      <c r="HPO37" s="541"/>
      <c r="HPP37" s="541"/>
      <c r="HPQ37" s="150"/>
      <c r="HPR37" s="541"/>
      <c r="HPS37" s="541"/>
      <c r="HPT37" s="541"/>
      <c r="HPU37" s="150"/>
      <c r="HPV37" s="541"/>
      <c r="HPW37" s="541"/>
      <c r="HPX37" s="541"/>
      <c r="HPY37" s="150"/>
      <c r="HPZ37" s="541"/>
      <c r="HQA37" s="541"/>
      <c r="HQB37" s="541"/>
      <c r="HQC37" s="150"/>
      <c r="HQD37" s="541"/>
      <c r="HQE37" s="541"/>
      <c r="HQF37" s="541"/>
      <c r="HQG37" s="150"/>
      <c r="HQH37" s="541"/>
      <c r="HQI37" s="541"/>
      <c r="HQJ37" s="541"/>
      <c r="HQK37" s="150"/>
      <c r="HQL37" s="541"/>
      <c r="HQM37" s="541"/>
      <c r="HQN37" s="541"/>
      <c r="HQO37" s="150"/>
      <c r="HQP37" s="541"/>
      <c r="HQQ37" s="541"/>
      <c r="HQR37" s="541"/>
      <c r="HQS37" s="150"/>
      <c r="HQT37" s="541"/>
      <c r="HQU37" s="541"/>
      <c r="HQV37" s="541"/>
      <c r="HQW37" s="150"/>
      <c r="HQX37" s="541"/>
      <c r="HQY37" s="541"/>
      <c r="HQZ37" s="541"/>
      <c r="HRA37" s="150"/>
      <c r="HRB37" s="541"/>
      <c r="HRC37" s="541"/>
      <c r="HRD37" s="541"/>
      <c r="HRE37" s="150"/>
      <c r="HRF37" s="541"/>
      <c r="HRG37" s="541"/>
      <c r="HRH37" s="541"/>
      <c r="HRI37" s="150"/>
      <c r="HRJ37" s="541"/>
      <c r="HRK37" s="541"/>
      <c r="HRL37" s="541"/>
      <c r="HRM37" s="150"/>
      <c r="HRN37" s="541"/>
      <c r="HRO37" s="541"/>
      <c r="HRP37" s="541"/>
      <c r="HRQ37" s="150"/>
      <c r="HRR37" s="541"/>
      <c r="HRS37" s="541"/>
      <c r="HRT37" s="541"/>
      <c r="HRU37" s="150"/>
      <c r="HRV37" s="541"/>
      <c r="HRW37" s="541"/>
      <c r="HRX37" s="541"/>
      <c r="HRY37" s="150"/>
      <c r="HRZ37" s="541"/>
      <c r="HSA37" s="541"/>
      <c r="HSB37" s="541"/>
      <c r="HSC37" s="150"/>
      <c r="HSD37" s="541"/>
      <c r="HSE37" s="541"/>
      <c r="HSF37" s="541"/>
      <c r="HSG37" s="150"/>
      <c r="HSH37" s="541"/>
      <c r="HSI37" s="541"/>
      <c r="HSJ37" s="541"/>
      <c r="HSK37" s="150"/>
      <c r="HSL37" s="541"/>
      <c r="HSM37" s="541"/>
      <c r="HSN37" s="541"/>
      <c r="HSO37" s="150"/>
      <c r="HSP37" s="541"/>
      <c r="HSQ37" s="541"/>
      <c r="HSR37" s="541"/>
      <c r="HSS37" s="150"/>
      <c r="HST37" s="541"/>
      <c r="HSU37" s="541"/>
      <c r="HSV37" s="541"/>
      <c r="HSW37" s="150"/>
      <c r="HSX37" s="541"/>
      <c r="HSY37" s="541"/>
      <c r="HSZ37" s="541"/>
      <c r="HTA37" s="150"/>
      <c r="HTB37" s="541"/>
      <c r="HTC37" s="541"/>
      <c r="HTD37" s="541"/>
      <c r="HTE37" s="150"/>
      <c r="HTF37" s="541"/>
      <c r="HTG37" s="541"/>
      <c r="HTH37" s="541"/>
      <c r="HTI37" s="150"/>
      <c r="HTJ37" s="541"/>
      <c r="HTK37" s="541"/>
      <c r="HTL37" s="541"/>
      <c r="HTM37" s="150"/>
      <c r="HTN37" s="541"/>
      <c r="HTO37" s="541"/>
      <c r="HTP37" s="541"/>
      <c r="HTQ37" s="150"/>
      <c r="HTR37" s="541"/>
      <c r="HTS37" s="541"/>
      <c r="HTT37" s="541"/>
      <c r="HTU37" s="150"/>
      <c r="HTV37" s="541"/>
      <c r="HTW37" s="541"/>
      <c r="HTX37" s="541"/>
      <c r="HTY37" s="150"/>
      <c r="HTZ37" s="541"/>
      <c r="HUA37" s="541"/>
      <c r="HUB37" s="541"/>
      <c r="HUC37" s="150"/>
      <c r="HUD37" s="541"/>
      <c r="HUE37" s="541"/>
      <c r="HUF37" s="541"/>
      <c r="HUG37" s="150"/>
      <c r="HUH37" s="541"/>
      <c r="HUI37" s="541"/>
      <c r="HUJ37" s="541"/>
      <c r="HUK37" s="150"/>
      <c r="HUL37" s="541"/>
      <c r="HUM37" s="541"/>
      <c r="HUN37" s="541"/>
      <c r="HUO37" s="150"/>
      <c r="HUP37" s="541"/>
      <c r="HUQ37" s="541"/>
      <c r="HUR37" s="541"/>
      <c r="HUS37" s="150"/>
      <c r="HUT37" s="541"/>
      <c r="HUU37" s="541"/>
      <c r="HUV37" s="541"/>
      <c r="HUW37" s="150"/>
      <c r="HUX37" s="541"/>
      <c r="HUY37" s="541"/>
      <c r="HUZ37" s="541"/>
      <c r="HVA37" s="150"/>
      <c r="HVB37" s="541"/>
      <c r="HVC37" s="541"/>
      <c r="HVD37" s="541"/>
      <c r="HVE37" s="150"/>
      <c r="HVF37" s="541"/>
      <c r="HVG37" s="541"/>
      <c r="HVH37" s="541"/>
      <c r="HVI37" s="150"/>
      <c r="HVJ37" s="541"/>
      <c r="HVK37" s="541"/>
      <c r="HVL37" s="541"/>
      <c r="HVM37" s="150"/>
      <c r="HVN37" s="541"/>
      <c r="HVO37" s="541"/>
      <c r="HVP37" s="541"/>
      <c r="HVQ37" s="150"/>
      <c r="HVR37" s="541"/>
      <c r="HVS37" s="541"/>
      <c r="HVT37" s="541"/>
      <c r="HVU37" s="150"/>
      <c r="HVV37" s="541"/>
      <c r="HVW37" s="541"/>
      <c r="HVX37" s="541"/>
      <c r="HVY37" s="150"/>
      <c r="HVZ37" s="541"/>
      <c r="HWA37" s="541"/>
      <c r="HWB37" s="541"/>
      <c r="HWC37" s="150"/>
      <c r="HWD37" s="541"/>
      <c r="HWE37" s="541"/>
      <c r="HWF37" s="541"/>
      <c r="HWG37" s="150"/>
      <c r="HWH37" s="541"/>
      <c r="HWI37" s="541"/>
      <c r="HWJ37" s="541"/>
      <c r="HWK37" s="150"/>
      <c r="HWL37" s="541"/>
      <c r="HWM37" s="541"/>
      <c r="HWN37" s="541"/>
      <c r="HWO37" s="150"/>
      <c r="HWP37" s="541"/>
      <c r="HWQ37" s="541"/>
      <c r="HWR37" s="541"/>
      <c r="HWS37" s="150"/>
      <c r="HWT37" s="541"/>
      <c r="HWU37" s="541"/>
      <c r="HWV37" s="541"/>
      <c r="HWW37" s="150"/>
      <c r="HWX37" s="541"/>
      <c r="HWY37" s="541"/>
      <c r="HWZ37" s="541"/>
      <c r="HXA37" s="150"/>
      <c r="HXB37" s="541"/>
      <c r="HXC37" s="541"/>
      <c r="HXD37" s="541"/>
      <c r="HXE37" s="150"/>
      <c r="HXF37" s="541"/>
      <c r="HXG37" s="541"/>
      <c r="HXH37" s="541"/>
      <c r="HXI37" s="150"/>
      <c r="HXJ37" s="541"/>
      <c r="HXK37" s="541"/>
      <c r="HXL37" s="541"/>
      <c r="HXM37" s="150"/>
      <c r="HXN37" s="541"/>
      <c r="HXO37" s="541"/>
      <c r="HXP37" s="541"/>
      <c r="HXQ37" s="150"/>
      <c r="HXR37" s="541"/>
      <c r="HXS37" s="541"/>
      <c r="HXT37" s="541"/>
      <c r="HXU37" s="150"/>
      <c r="HXV37" s="541"/>
      <c r="HXW37" s="541"/>
      <c r="HXX37" s="541"/>
      <c r="HXY37" s="150"/>
      <c r="HXZ37" s="541"/>
      <c r="HYA37" s="541"/>
      <c r="HYB37" s="541"/>
      <c r="HYC37" s="150"/>
      <c r="HYD37" s="541"/>
      <c r="HYE37" s="541"/>
      <c r="HYF37" s="541"/>
      <c r="HYG37" s="150"/>
      <c r="HYH37" s="541"/>
      <c r="HYI37" s="541"/>
      <c r="HYJ37" s="541"/>
      <c r="HYK37" s="150"/>
      <c r="HYL37" s="541"/>
      <c r="HYM37" s="541"/>
      <c r="HYN37" s="541"/>
      <c r="HYO37" s="150"/>
      <c r="HYP37" s="541"/>
      <c r="HYQ37" s="541"/>
      <c r="HYR37" s="541"/>
      <c r="HYS37" s="150"/>
      <c r="HYT37" s="541"/>
      <c r="HYU37" s="541"/>
      <c r="HYV37" s="541"/>
      <c r="HYW37" s="150"/>
      <c r="HYX37" s="541"/>
      <c r="HYY37" s="541"/>
      <c r="HYZ37" s="541"/>
      <c r="HZA37" s="150"/>
      <c r="HZB37" s="541"/>
      <c r="HZC37" s="541"/>
      <c r="HZD37" s="541"/>
      <c r="HZE37" s="150"/>
      <c r="HZF37" s="541"/>
      <c r="HZG37" s="541"/>
      <c r="HZH37" s="541"/>
      <c r="HZI37" s="150"/>
      <c r="HZJ37" s="541"/>
      <c r="HZK37" s="541"/>
      <c r="HZL37" s="541"/>
      <c r="HZM37" s="150"/>
      <c r="HZN37" s="541"/>
      <c r="HZO37" s="541"/>
      <c r="HZP37" s="541"/>
      <c r="HZQ37" s="150"/>
      <c r="HZR37" s="541"/>
      <c r="HZS37" s="541"/>
      <c r="HZT37" s="541"/>
      <c r="HZU37" s="150"/>
      <c r="HZV37" s="541"/>
      <c r="HZW37" s="541"/>
      <c r="HZX37" s="541"/>
      <c r="HZY37" s="150"/>
      <c r="HZZ37" s="541"/>
      <c r="IAA37" s="541"/>
      <c r="IAB37" s="541"/>
      <c r="IAC37" s="150"/>
      <c r="IAD37" s="541"/>
      <c r="IAE37" s="541"/>
      <c r="IAF37" s="541"/>
      <c r="IAG37" s="150"/>
      <c r="IAH37" s="541"/>
      <c r="IAI37" s="541"/>
      <c r="IAJ37" s="541"/>
      <c r="IAK37" s="150"/>
      <c r="IAL37" s="541"/>
      <c r="IAM37" s="541"/>
      <c r="IAN37" s="541"/>
      <c r="IAO37" s="150"/>
      <c r="IAP37" s="541"/>
      <c r="IAQ37" s="541"/>
      <c r="IAR37" s="541"/>
      <c r="IAS37" s="150"/>
      <c r="IAT37" s="541"/>
      <c r="IAU37" s="541"/>
      <c r="IAV37" s="541"/>
      <c r="IAW37" s="150"/>
      <c r="IAX37" s="541"/>
      <c r="IAY37" s="541"/>
      <c r="IAZ37" s="541"/>
      <c r="IBA37" s="150"/>
      <c r="IBB37" s="541"/>
      <c r="IBC37" s="541"/>
      <c r="IBD37" s="541"/>
      <c r="IBE37" s="150"/>
      <c r="IBF37" s="541"/>
      <c r="IBG37" s="541"/>
      <c r="IBH37" s="541"/>
      <c r="IBI37" s="150"/>
      <c r="IBJ37" s="541"/>
      <c r="IBK37" s="541"/>
      <c r="IBL37" s="541"/>
      <c r="IBM37" s="150"/>
      <c r="IBN37" s="541"/>
      <c r="IBO37" s="541"/>
      <c r="IBP37" s="541"/>
      <c r="IBQ37" s="150"/>
      <c r="IBR37" s="541"/>
      <c r="IBS37" s="541"/>
      <c r="IBT37" s="541"/>
      <c r="IBU37" s="150"/>
      <c r="IBV37" s="541"/>
      <c r="IBW37" s="541"/>
      <c r="IBX37" s="541"/>
      <c r="IBY37" s="150"/>
      <c r="IBZ37" s="541"/>
      <c r="ICA37" s="541"/>
      <c r="ICB37" s="541"/>
      <c r="ICC37" s="150"/>
      <c r="ICD37" s="541"/>
      <c r="ICE37" s="541"/>
      <c r="ICF37" s="541"/>
      <c r="ICG37" s="150"/>
      <c r="ICH37" s="541"/>
      <c r="ICI37" s="541"/>
      <c r="ICJ37" s="541"/>
      <c r="ICK37" s="150"/>
      <c r="ICL37" s="541"/>
      <c r="ICM37" s="541"/>
      <c r="ICN37" s="541"/>
      <c r="ICO37" s="150"/>
      <c r="ICP37" s="541"/>
      <c r="ICQ37" s="541"/>
      <c r="ICR37" s="541"/>
      <c r="ICS37" s="150"/>
      <c r="ICT37" s="541"/>
      <c r="ICU37" s="541"/>
      <c r="ICV37" s="541"/>
      <c r="ICW37" s="150"/>
      <c r="ICX37" s="541"/>
      <c r="ICY37" s="541"/>
      <c r="ICZ37" s="541"/>
      <c r="IDA37" s="150"/>
      <c r="IDB37" s="541"/>
      <c r="IDC37" s="541"/>
      <c r="IDD37" s="541"/>
      <c r="IDE37" s="150"/>
      <c r="IDF37" s="541"/>
      <c r="IDG37" s="541"/>
      <c r="IDH37" s="541"/>
      <c r="IDI37" s="150"/>
      <c r="IDJ37" s="541"/>
      <c r="IDK37" s="541"/>
      <c r="IDL37" s="541"/>
      <c r="IDM37" s="150"/>
      <c r="IDN37" s="541"/>
      <c r="IDO37" s="541"/>
      <c r="IDP37" s="541"/>
      <c r="IDQ37" s="150"/>
      <c r="IDR37" s="541"/>
      <c r="IDS37" s="541"/>
      <c r="IDT37" s="541"/>
      <c r="IDU37" s="150"/>
      <c r="IDV37" s="541"/>
      <c r="IDW37" s="541"/>
      <c r="IDX37" s="541"/>
      <c r="IDY37" s="150"/>
      <c r="IDZ37" s="541"/>
      <c r="IEA37" s="541"/>
      <c r="IEB37" s="541"/>
      <c r="IEC37" s="150"/>
      <c r="IED37" s="541"/>
      <c r="IEE37" s="541"/>
      <c r="IEF37" s="541"/>
      <c r="IEG37" s="150"/>
      <c r="IEH37" s="541"/>
      <c r="IEI37" s="541"/>
      <c r="IEJ37" s="541"/>
      <c r="IEK37" s="150"/>
      <c r="IEL37" s="541"/>
      <c r="IEM37" s="541"/>
      <c r="IEN37" s="541"/>
      <c r="IEO37" s="150"/>
      <c r="IEP37" s="541"/>
      <c r="IEQ37" s="541"/>
      <c r="IER37" s="541"/>
      <c r="IES37" s="150"/>
      <c r="IET37" s="541"/>
      <c r="IEU37" s="541"/>
      <c r="IEV37" s="541"/>
      <c r="IEW37" s="150"/>
      <c r="IEX37" s="541"/>
      <c r="IEY37" s="541"/>
      <c r="IEZ37" s="541"/>
      <c r="IFA37" s="150"/>
      <c r="IFB37" s="541"/>
      <c r="IFC37" s="541"/>
      <c r="IFD37" s="541"/>
      <c r="IFE37" s="150"/>
      <c r="IFF37" s="541"/>
      <c r="IFG37" s="541"/>
      <c r="IFH37" s="541"/>
      <c r="IFI37" s="150"/>
      <c r="IFJ37" s="541"/>
      <c r="IFK37" s="541"/>
      <c r="IFL37" s="541"/>
      <c r="IFM37" s="150"/>
      <c r="IFN37" s="541"/>
      <c r="IFO37" s="541"/>
      <c r="IFP37" s="541"/>
      <c r="IFQ37" s="150"/>
      <c r="IFR37" s="541"/>
      <c r="IFS37" s="541"/>
      <c r="IFT37" s="541"/>
      <c r="IFU37" s="150"/>
      <c r="IFV37" s="541"/>
      <c r="IFW37" s="541"/>
      <c r="IFX37" s="541"/>
      <c r="IFY37" s="150"/>
      <c r="IFZ37" s="541"/>
      <c r="IGA37" s="541"/>
      <c r="IGB37" s="541"/>
      <c r="IGC37" s="150"/>
      <c r="IGD37" s="541"/>
      <c r="IGE37" s="541"/>
      <c r="IGF37" s="541"/>
      <c r="IGG37" s="150"/>
      <c r="IGH37" s="541"/>
      <c r="IGI37" s="541"/>
      <c r="IGJ37" s="541"/>
      <c r="IGK37" s="150"/>
      <c r="IGL37" s="541"/>
      <c r="IGM37" s="541"/>
      <c r="IGN37" s="541"/>
      <c r="IGO37" s="150"/>
      <c r="IGP37" s="541"/>
      <c r="IGQ37" s="541"/>
      <c r="IGR37" s="541"/>
      <c r="IGS37" s="150"/>
      <c r="IGT37" s="541"/>
      <c r="IGU37" s="541"/>
      <c r="IGV37" s="541"/>
      <c r="IGW37" s="150"/>
      <c r="IGX37" s="541"/>
      <c r="IGY37" s="541"/>
      <c r="IGZ37" s="541"/>
      <c r="IHA37" s="150"/>
      <c r="IHB37" s="541"/>
      <c r="IHC37" s="541"/>
      <c r="IHD37" s="541"/>
      <c r="IHE37" s="150"/>
      <c r="IHF37" s="541"/>
      <c r="IHG37" s="541"/>
      <c r="IHH37" s="541"/>
      <c r="IHI37" s="150"/>
      <c r="IHJ37" s="541"/>
      <c r="IHK37" s="541"/>
      <c r="IHL37" s="541"/>
      <c r="IHM37" s="150"/>
      <c r="IHN37" s="541"/>
      <c r="IHO37" s="541"/>
      <c r="IHP37" s="541"/>
      <c r="IHQ37" s="150"/>
      <c r="IHR37" s="541"/>
      <c r="IHS37" s="541"/>
      <c r="IHT37" s="541"/>
      <c r="IHU37" s="150"/>
      <c r="IHV37" s="541"/>
      <c r="IHW37" s="541"/>
      <c r="IHX37" s="541"/>
      <c r="IHY37" s="150"/>
      <c r="IHZ37" s="541"/>
      <c r="IIA37" s="541"/>
      <c r="IIB37" s="541"/>
      <c r="IIC37" s="150"/>
      <c r="IID37" s="541"/>
      <c r="IIE37" s="541"/>
      <c r="IIF37" s="541"/>
      <c r="IIG37" s="150"/>
      <c r="IIH37" s="541"/>
      <c r="III37" s="541"/>
      <c r="IIJ37" s="541"/>
      <c r="IIK37" s="150"/>
      <c r="IIL37" s="541"/>
      <c r="IIM37" s="541"/>
      <c r="IIN37" s="541"/>
      <c r="IIO37" s="150"/>
      <c r="IIP37" s="541"/>
      <c r="IIQ37" s="541"/>
      <c r="IIR37" s="541"/>
      <c r="IIS37" s="150"/>
      <c r="IIT37" s="541"/>
      <c r="IIU37" s="541"/>
      <c r="IIV37" s="541"/>
      <c r="IIW37" s="150"/>
      <c r="IIX37" s="541"/>
      <c r="IIY37" s="541"/>
      <c r="IIZ37" s="541"/>
      <c r="IJA37" s="150"/>
      <c r="IJB37" s="541"/>
      <c r="IJC37" s="541"/>
      <c r="IJD37" s="541"/>
      <c r="IJE37" s="150"/>
      <c r="IJF37" s="541"/>
      <c r="IJG37" s="541"/>
      <c r="IJH37" s="541"/>
      <c r="IJI37" s="150"/>
      <c r="IJJ37" s="541"/>
      <c r="IJK37" s="541"/>
      <c r="IJL37" s="541"/>
      <c r="IJM37" s="150"/>
      <c r="IJN37" s="541"/>
      <c r="IJO37" s="541"/>
      <c r="IJP37" s="541"/>
      <c r="IJQ37" s="150"/>
      <c r="IJR37" s="541"/>
      <c r="IJS37" s="541"/>
      <c r="IJT37" s="541"/>
      <c r="IJU37" s="150"/>
      <c r="IJV37" s="541"/>
      <c r="IJW37" s="541"/>
      <c r="IJX37" s="541"/>
      <c r="IJY37" s="150"/>
      <c r="IJZ37" s="541"/>
      <c r="IKA37" s="541"/>
      <c r="IKB37" s="541"/>
      <c r="IKC37" s="150"/>
      <c r="IKD37" s="541"/>
      <c r="IKE37" s="541"/>
      <c r="IKF37" s="541"/>
      <c r="IKG37" s="150"/>
      <c r="IKH37" s="541"/>
      <c r="IKI37" s="541"/>
      <c r="IKJ37" s="541"/>
      <c r="IKK37" s="150"/>
      <c r="IKL37" s="541"/>
      <c r="IKM37" s="541"/>
      <c r="IKN37" s="541"/>
      <c r="IKO37" s="150"/>
      <c r="IKP37" s="541"/>
      <c r="IKQ37" s="541"/>
      <c r="IKR37" s="541"/>
      <c r="IKS37" s="150"/>
      <c r="IKT37" s="541"/>
      <c r="IKU37" s="541"/>
      <c r="IKV37" s="541"/>
      <c r="IKW37" s="150"/>
      <c r="IKX37" s="541"/>
      <c r="IKY37" s="541"/>
      <c r="IKZ37" s="541"/>
      <c r="ILA37" s="150"/>
      <c r="ILB37" s="541"/>
      <c r="ILC37" s="541"/>
      <c r="ILD37" s="541"/>
      <c r="ILE37" s="150"/>
      <c r="ILF37" s="541"/>
      <c r="ILG37" s="541"/>
      <c r="ILH37" s="541"/>
      <c r="ILI37" s="150"/>
      <c r="ILJ37" s="541"/>
      <c r="ILK37" s="541"/>
      <c r="ILL37" s="541"/>
      <c r="ILM37" s="150"/>
      <c r="ILN37" s="541"/>
      <c r="ILO37" s="541"/>
      <c r="ILP37" s="541"/>
      <c r="ILQ37" s="150"/>
      <c r="ILR37" s="541"/>
      <c r="ILS37" s="541"/>
      <c r="ILT37" s="541"/>
      <c r="ILU37" s="150"/>
      <c r="ILV37" s="541"/>
      <c r="ILW37" s="541"/>
      <c r="ILX37" s="541"/>
      <c r="ILY37" s="150"/>
      <c r="ILZ37" s="541"/>
      <c r="IMA37" s="541"/>
      <c r="IMB37" s="541"/>
      <c r="IMC37" s="150"/>
      <c r="IMD37" s="541"/>
      <c r="IME37" s="541"/>
      <c r="IMF37" s="541"/>
      <c r="IMG37" s="150"/>
      <c r="IMH37" s="541"/>
      <c r="IMI37" s="541"/>
      <c r="IMJ37" s="541"/>
      <c r="IMK37" s="150"/>
      <c r="IML37" s="541"/>
      <c r="IMM37" s="541"/>
      <c r="IMN37" s="541"/>
      <c r="IMO37" s="150"/>
      <c r="IMP37" s="541"/>
      <c r="IMQ37" s="541"/>
      <c r="IMR37" s="541"/>
      <c r="IMS37" s="150"/>
      <c r="IMT37" s="541"/>
      <c r="IMU37" s="541"/>
      <c r="IMV37" s="541"/>
      <c r="IMW37" s="150"/>
      <c r="IMX37" s="541"/>
      <c r="IMY37" s="541"/>
      <c r="IMZ37" s="541"/>
      <c r="INA37" s="150"/>
      <c r="INB37" s="541"/>
      <c r="INC37" s="541"/>
      <c r="IND37" s="541"/>
      <c r="INE37" s="150"/>
      <c r="INF37" s="541"/>
      <c r="ING37" s="541"/>
      <c r="INH37" s="541"/>
      <c r="INI37" s="150"/>
      <c r="INJ37" s="541"/>
      <c r="INK37" s="541"/>
      <c r="INL37" s="541"/>
      <c r="INM37" s="150"/>
      <c r="INN37" s="541"/>
      <c r="INO37" s="541"/>
      <c r="INP37" s="541"/>
      <c r="INQ37" s="150"/>
      <c r="INR37" s="541"/>
      <c r="INS37" s="541"/>
      <c r="INT37" s="541"/>
      <c r="INU37" s="150"/>
      <c r="INV37" s="541"/>
      <c r="INW37" s="541"/>
      <c r="INX37" s="541"/>
      <c r="INY37" s="150"/>
      <c r="INZ37" s="541"/>
      <c r="IOA37" s="541"/>
      <c r="IOB37" s="541"/>
      <c r="IOC37" s="150"/>
      <c r="IOD37" s="541"/>
      <c r="IOE37" s="541"/>
      <c r="IOF37" s="541"/>
      <c r="IOG37" s="150"/>
      <c r="IOH37" s="541"/>
      <c r="IOI37" s="541"/>
      <c r="IOJ37" s="541"/>
      <c r="IOK37" s="150"/>
      <c r="IOL37" s="541"/>
      <c r="IOM37" s="541"/>
      <c r="ION37" s="541"/>
      <c r="IOO37" s="150"/>
      <c r="IOP37" s="541"/>
      <c r="IOQ37" s="541"/>
      <c r="IOR37" s="541"/>
      <c r="IOS37" s="150"/>
      <c r="IOT37" s="541"/>
      <c r="IOU37" s="541"/>
      <c r="IOV37" s="541"/>
      <c r="IOW37" s="150"/>
      <c r="IOX37" s="541"/>
      <c r="IOY37" s="541"/>
      <c r="IOZ37" s="541"/>
      <c r="IPA37" s="150"/>
      <c r="IPB37" s="541"/>
      <c r="IPC37" s="541"/>
      <c r="IPD37" s="541"/>
      <c r="IPE37" s="150"/>
      <c r="IPF37" s="541"/>
      <c r="IPG37" s="541"/>
      <c r="IPH37" s="541"/>
      <c r="IPI37" s="150"/>
      <c r="IPJ37" s="541"/>
      <c r="IPK37" s="541"/>
      <c r="IPL37" s="541"/>
      <c r="IPM37" s="150"/>
      <c r="IPN37" s="541"/>
      <c r="IPO37" s="541"/>
      <c r="IPP37" s="541"/>
      <c r="IPQ37" s="150"/>
      <c r="IPR37" s="541"/>
      <c r="IPS37" s="541"/>
      <c r="IPT37" s="541"/>
      <c r="IPU37" s="150"/>
      <c r="IPV37" s="541"/>
      <c r="IPW37" s="541"/>
      <c r="IPX37" s="541"/>
      <c r="IPY37" s="150"/>
      <c r="IPZ37" s="541"/>
      <c r="IQA37" s="541"/>
      <c r="IQB37" s="541"/>
      <c r="IQC37" s="150"/>
      <c r="IQD37" s="541"/>
      <c r="IQE37" s="541"/>
      <c r="IQF37" s="541"/>
      <c r="IQG37" s="150"/>
      <c r="IQH37" s="541"/>
      <c r="IQI37" s="541"/>
      <c r="IQJ37" s="541"/>
      <c r="IQK37" s="150"/>
      <c r="IQL37" s="541"/>
      <c r="IQM37" s="541"/>
      <c r="IQN37" s="541"/>
      <c r="IQO37" s="150"/>
      <c r="IQP37" s="541"/>
      <c r="IQQ37" s="541"/>
      <c r="IQR37" s="541"/>
      <c r="IQS37" s="150"/>
      <c r="IQT37" s="541"/>
      <c r="IQU37" s="541"/>
      <c r="IQV37" s="541"/>
      <c r="IQW37" s="150"/>
      <c r="IQX37" s="541"/>
      <c r="IQY37" s="541"/>
      <c r="IQZ37" s="541"/>
      <c r="IRA37" s="150"/>
      <c r="IRB37" s="541"/>
      <c r="IRC37" s="541"/>
      <c r="IRD37" s="541"/>
      <c r="IRE37" s="150"/>
      <c r="IRF37" s="541"/>
      <c r="IRG37" s="541"/>
      <c r="IRH37" s="541"/>
      <c r="IRI37" s="150"/>
      <c r="IRJ37" s="541"/>
      <c r="IRK37" s="541"/>
      <c r="IRL37" s="541"/>
      <c r="IRM37" s="150"/>
      <c r="IRN37" s="541"/>
      <c r="IRO37" s="541"/>
      <c r="IRP37" s="541"/>
      <c r="IRQ37" s="150"/>
      <c r="IRR37" s="541"/>
      <c r="IRS37" s="541"/>
      <c r="IRT37" s="541"/>
      <c r="IRU37" s="150"/>
      <c r="IRV37" s="541"/>
      <c r="IRW37" s="541"/>
      <c r="IRX37" s="541"/>
      <c r="IRY37" s="150"/>
      <c r="IRZ37" s="541"/>
      <c r="ISA37" s="541"/>
      <c r="ISB37" s="541"/>
      <c r="ISC37" s="150"/>
      <c r="ISD37" s="541"/>
      <c r="ISE37" s="541"/>
      <c r="ISF37" s="541"/>
      <c r="ISG37" s="150"/>
      <c r="ISH37" s="541"/>
      <c r="ISI37" s="541"/>
      <c r="ISJ37" s="541"/>
      <c r="ISK37" s="150"/>
      <c r="ISL37" s="541"/>
      <c r="ISM37" s="541"/>
      <c r="ISN37" s="541"/>
      <c r="ISO37" s="150"/>
      <c r="ISP37" s="541"/>
      <c r="ISQ37" s="541"/>
      <c r="ISR37" s="541"/>
      <c r="ISS37" s="150"/>
      <c r="IST37" s="541"/>
      <c r="ISU37" s="541"/>
      <c r="ISV37" s="541"/>
      <c r="ISW37" s="150"/>
      <c r="ISX37" s="541"/>
      <c r="ISY37" s="541"/>
      <c r="ISZ37" s="541"/>
      <c r="ITA37" s="150"/>
      <c r="ITB37" s="541"/>
      <c r="ITC37" s="541"/>
      <c r="ITD37" s="541"/>
      <c r="ITE37" s="150"/>
      <c r="ITF37" s="541"/>
      <c r="ITG37" s="541"/>
      <c r="ITH37" s="541"/>
      <c r="ITI37" s="150"/>
      <c r="ITJ37" s="541"/>
      <c r="ITK37" s="541"/>
      <c r="ITL37" s="541"/>
      <c r="ITM37" s="150"/>
      <c r="ITN37" s="541"/>
      <c r="ITO37" s="541"/>
      <c r="ITP37" s="541"/>
      <c r="ITQ37" s="150"/>
      <c r="ITR37" s="541"/>
      <c r="ITS37" s="541"/>
      <c r="ITT37" s="541"/>
      <c r="ITU37" s="150"/>
      <c r="ITV37" s="541"/>
      <c r="ITW37" s="541"/>
      <c r="ITX37" s="541"/>
      <c r="ITY37" s="150"/>
      <c r="ITZ37" s="541"/>
      <c r="IUA37" s="541"/>
      <c r="IUB37" s="541"/>
      <c r="IUC37" s="150"/>
      <c r="IUD37" s="541"/>
      <c r="IUE37" s="541"/>
      <c r="IUF37" s="541"/>
      <c r="IUG37" s="150"/>
      <c r="IUH37" s="541"/>
      <c r="IUI37" s="541"/>
      <c r="IUJ37" s="541"/>
      <c r="IUK37" s="150"/>
      <c r="IUL37" s="541"/>
      <c r="IUM37" s="541"/>
      <c r="IUN37" s="541"/>
      <c r="IUO37" s="150"/>
      <c r="IUP37" s="541"/>
      <c r="IUQ37" s="541"/>
      <c r="IUR37" s="541"/>
      <c r="IUS37" s="150"/>
      <c r="IUT37" s="541"/>
      <c r="IUU37" s="541"/>
      <c r="IUV37" s="541"/>
      <c r="IUW37" s="150"/>
      <c r="IUX37" s="541"/>
      <c r="IUY37" s="541"/>
      <c r="IUZ37" s="541"/>
      <c r="IVA37" s="150"/>
      <c r="IVB37" s="541"/>
      <c r="IVC37" s="541"/>
      <c r="IVD37" s="541"/>
      <c r="IVE37" s="150"/>
      <c r="IVF37" s="541"/>
      <c r="IVG37" s="541"/>
      <c r="IVH37" s="541"/>
      <c r="IVI37" s="150"/>
      <c r="IVJ37" s="541"/>
      <c r="IVK37" s="541"/>
      <c r="IVL37" s="541"/>
      <c r="IVM37" s="150"/>
      <c r="IVN37" s="541"/>
      <c r="IVO37" s="541"/>
      <c r="IVP37" s="541"/>
      <c r="IVQ37" s="150"/>
      <c r="IVR37" s="541"/>
      <c r="IVS37" s="541"/>
      <c r="IVT37" s="541"/>
      <c r="IVU37" s="150"/>
      <c r="IVV37" s="541"/>
      <c r="IVW37" s="541"/>
      <c r="IVX37" s="541"/>
      <c r="IVY37" s="150"/>
      <c r="IVZ37" s="541"/>
      <c r="IWA37" s="541"/>
      <c r="IWB37" s="541"/>
      <c r="IWC37" s="150"/>
      <c r="IWD37" s="541"/>
      <c r="IWE37" s="541"/>
      <c r="IWF37" s="541"/>
      <c r="IWG37" s="150"/>
      <c r="IWH37" s="541"/>
      <c r="IWI37" s="541"/>
      <c r="IWJ37" s="541"/>
      <c r="IWK37" s="150"/>
      <c r="IWL37" s="541"/>
      <c r="IWM37" s="541"/>
      <c r="IWN37" s="541"/>
      <c r="IWO37" s="150"/>
      <c r="IWP37" s="541"/>
      <c r="IWQ37" s="541"/>
      <c r="IWR37" s="541"/>
      <c r="IWS37" s="150"/>
      <c r="IWT37" s="541"/>
      <c r="IWU37" s="541"/>
      <c r="IWV37" s="541"/>
      <c r="IWW37" s="150"/>
      <c r="IWX37" s="541"/>
      <c r="IWY37" s="541"/>
      <c r="IWZ37" s="541"/>
      <c r="IXA37" s="150"/>
      <c r="IXB37" s="541"/>
      <c r="IXC37" s="541"/>
      <c r="IXD37" s="541"/>
      <c r="IXE37" s="150"/>
      <c r="IXF37" s="541"/>
      <c r="IXG37" s="541"/>
      <c r="IXH37" s="541"/>
      <c r="IXI37" s="150"/>
      <c r="IXJ37" s="541"/>
      <c r="IXK37" s="541"/>
      <c r="IXL37" s="541"/>
      <c r="IXM37" s="150"/>
      <c r="IXN37" s="541"/>
      <c r="IXO37" s="541"/>
      <c r="IXP37" s="541"/>
      <c r="IXQ37" s="150"/>
      <c r="IXR37" s="541"/>
      <c r="IXS37" s="541"/>
      <c r="IXT37" s="541"/>
      <c r="IXU37" s="150"/>
      <c r="IXV37" s="541"/>
      <c r="IXW37" s="541"/>
      <c r="IXX37" s="541"/>
      <c r="IXY37" s="150"/>
      <c r="IXZ37" s="541"/>
      <c r="IYA37" s="541"/>
      <c r="IYB37" s="541"/>
      <c r="IYC37" s="150"/>
      <c r="IYD37" s="541"/>
      <c r="IYE37" s="541"/>
      <c r="IYF37" s="541"/>
      <c r="IYG37" s="150"/>
      <c r="IYH37" s="541"/>
      <c r="IYI37" s="541"/>
      <c r="IYJ37" s="541"/>
      <c r="IYK37" s="150"/>
      <c r="IYL37" s="541"/>
      <c r="IYM37" s="541"/>
      <c r="IYN37" s="541"/>
      <c r="IYO37" s="150"/>
      <c r="IYP37" s="541"/>
      <c r="IYQ37" s="541"/>
      <c r="IYR37" s="541"/>
      <c r="IYS37" s="150"/>
      <c r="IYT37" s="541"/>
      <c r="IYU37" s="541"/>
      <c r="IYV37" s="541"/>
      <c r="IYW37" s="150"/>
      <c r="IYX37" s="541"/>
      <c r="IYY37" s="541"/>
      <c r="IYZ37" s="541"/>
      <c r="IZA37" s="150"/>
      <c r="IZB37" s="541"/>
      <c r="IZC37" s="541"/>
      <c r="IZD37" s="541"/>
      <c r="IZE37" s="150"/>
      <c r="IZF37" s="541"/>
      <c r="IZG37" s="541"/>
      <c r="IZH37" s="541"/>
      <c r="IZI37" s="150"/>
      <c r="IZJ37" s="541"/>
      <c r="IZK37" s="541"/>
      <c r="IZL37" s="541"/>
      <c r="IZM37" s="150"/>
      <c r="IZN37" s="541"/>
      <c r="IZO37" s="541"/>
      <c r="IZP37" s="541"/>
      <c r="IZQ37" s="150"/>
      <c r="IZR37" s="541"/>
      <c r="IZS37" s="541"/>
      <c r="IZT37" s="541"/>
      <c r="IZU37" s="150"/>
      <c r="IZV37" s="541"/>
      <c r="IZW37" s="541"/>
      <c r="IZX37" s="541"/>
      <c r="IZY37" s="150"/>
      <c r="IZZ37" s="541"/>
      <c r="JAA37" s="541"/>
      <c r="JAB37" s="541"/>
      <c r="JAC37" s="150"/>
      <c r="JAD37" s="541"/>
      <c r="JAE37" s="541"/>
      <c r="JAF37" s="541"/>
      <c r="JAG37" s="150"/>
      <c r="JAH37" s="541"/>
      <c r="JAI37" s="541"/>
      <c r="JAJ37" s="541"/>
      <c r="JAK37" s="150"/>
      <c r="JAL37" s="541"/>
      <c r="JAM37" s="541"/>
      <c r="JAN37" s="541"/>
      <c r="JAO37" s="150"/>
      <c r="JAP37" s="541"/>
      <c r="JAQ37" s="541"/>
      <c r="JAR37" s="541"/>
      <c r="JAS37" s="150"/>
      <c r="JAT37" s="541"/>
      <c r="JAU37" s="541"/>
      <c r="JAV37" s="541"/>
      <c r="JAW37" s="150"/>
      <c r="JAX37" s="541"/>
      <c r="JAY37" s="541"/>
      <c r="JAZ37" s="541"/>
      <c r="JBA37" s="150"/>
      <c r="JBB37" s="541"/>
      <c r="JBC37" s="541"/>
      <c r="JBD37" s="541"/>
      <c r="JBE37" s="150"/>
      <c r="JBF37" s="541"/>
      <c r="JBG37" s="541"/>
      <c r="JBH37" s="541"/>
      <c r="JBI37" s="150"/>
      <c r="JBJ37" s="541"/>
      <c r="JBK37" s="541"/>
      <c r="JBL37" s="541"/>
      <c r="JBM37" s="150"/>
      <c r="JBN37" s="541"/>
      <c r="JBO37" s="541"/>
      <c r="JBP37" s="541"/>
      <c r="JBQ37" s="150"/>
      <c r="JBR37" s="541"/>
      <c r="JBS37" s="541"/>
      <c r="JBT37" s="541"/>
      <c r="JBU37" s="150"/>
      <c r="JBV37" s="541"/>
      <c r="JBW37" s="541"/>
      <c r="JBX37" s="541"/>
      <c r="JBY37" s="150"/>
      <c r="JBZ37" s="541"/>
      <c r="JCA37" s="541"/>
      <c r="JCB37" s="541"/>
      <c r="JCC37" s="150"/>
      <c r="JCD37" s="541"/>
      <c r="JCE37" s="541"/>
      <c r="JCF37" s="541"/>
      <c r="JCG37" s="150"/>
      <c r="JCH37" s="541"/>
      <c r="JCI37" s="541"/>
      <c r="JCJ37" s="541"/>
      <c r="JCK37" s="150"/>
      <c r="JCL37" s="541"/>
      <c r="JCM37" s="541"/>
      <c r="JCN37" s="541"/>
      <c r="JCO37" s="150"/>
      <c r="JCP37" s="541"/>
      <c r="JCQ37" s="541"/>
      <c r="JCR37" s="541"/>
      <c r="JCS37" s="150"/>
      <c r="JCT37" s="541"/>
      <c r="JCU37" s="541"/>
      <c r="JCV37" s="541"/>
      <c r="JCW37" s="150"/>
      <c r="JCX37" s="541"/>
      <c r="JCY37" s="541"/>
      <c r="JCZ37" s="541"/>
      <c r="JDA37" s="150"/>
      <c r="JDB37" s="541"/>
      <c r="JDC37" s="541"/>
      <c r="JDD37" s="541"/>
      <c r="JDE37" s="150"/>
      <c r="JDF37" s="541"/>
      <c r="JDG37" s="541"/>
      <c r="JDH37" s="541"/>
      <c r="JDI37" s="150"/>
      <c r="JDJ37" s="541"/>
      <c r="JDK37" s="541"/>
      <c r="JDL37" s="541"/>
      <c r="JDM37" s="150"/>
      <c r="JDN37" s="541"/>
      <c r="JDO37" s="541"/>
      <c r="JDP37" s="541"/>
      <c r="JDQ37" s="150"/>
      <c r="JDR37" s="541"/>
      <c r="JDS37" s="541"/>
      <c r="JDT37" s="541"/>
      <c r="JDU37" s="150"/>
      <c r="JDV37" s="541"/>
      <c r="JDW37" s="541"/>
      <c r="JDX37" s="541"/>
      <c r="JDY37" s="150"/>
      <c r="JDZ37" s="541"/>
      <c r="JEA37" s="541"/>
      <c r="JEB37" s="541"/>
      <c r="JEC37" s="150"/>
      <c r="JED37" s="541"/>
      <c r="JEE37" s="541"/>
      <c r="JEF37" s="541"/>
      <c r="JEG37" s="150"/>
      <c r="JEH37" s="541"/>
      <c r="JEI37" s="541"/>
      <c r="JEJ37" s="541"/>
      <c r="JEK37" s="150"/>
      <c r="JEL37" s="541"/>
      <c r="JEM37" s="541"/>
      <c r="JEN37" s="541"/>
      <c r="JEO37" s="150"/>
      <c r="JEP37" s="541"/>
      <c r="JEQ37" s="541"/>
      <c r="JER37" s="541"/>
      <c r="JES37" s="150"/>
      <c r="JET37" s="541"/>
      <c r="JEU37" s="541"/>
      <c r="JEV37" s="541"/>
      <c r="JEW37" s="150"/>
      <c r="JEX37" s="541"/>
      <c r="JEY37" s="541"/>
      <c r="JEZ37" s="541"/>
      <c r="JFA37" s="150"/>
      <c r="JFB37" s="541"/>
      <c r="JFC37" s="541"/>
      <c r="JFD37" s="541"/>
      <c r="JFE37" s="150"/>
      <c r="JFF37" s="541"/>
      <c r="JFG37" s="541"/>
      <c r="JFH37" s="541"/>
      <c r="JFI37" s="150"/>
      <c r="JFJ37" s="541"/>
      <c r="JFK37" s="541"/>
      <c r="JFL37" s="541"/>
      <c r="JFM37" s="150"/>
      <c r="JFN37" s="541"/>
      <c r="JFO37" s="541"/>
      <c r="JFP37" s="541"/>
      <c r="JFQ37" s="150"/>
      <c r="JFR37" s="541"/>
      <c r="JFS37" s="541"/>
      <c r="JFT37" s="541"/>
      <c r="JFU37" s="150"/>
      <c r="JFV37" s="541"/>
      <c r="JFW37" s="541"/>
      <c r="JFX37" s="541"/>
      <c r="JFY37" s="150"/>
      <c r="JFZ37" s="541"/>
      <c r="JGA37" s="541"/>
      <c r="JGB37" s="541"/>
      <c r="JGC37" s="150"/>
      <c r="JGD37" s="541"/>
      <c r="JGE37" s="541"/>
      <c r="JGF37" s="541"/>
      <c r="JGG37" s="150"/>
      <c r="JGH37" s="541"/>
      <c r="JGI37" s="541"/>
      <c r="JGJ37" s="541"/>
      <c r="JGK37" s="150"/>
      <c r="JGL37" s="541"/>
      <c r="JGM37" s="541"/>
      <c r="JGN37" s="541"/>
      <c r="JGO37" s="150"/>
      <c r="JGP37" s="541"/>
      <c r="JGQ37" s="541"/>
      <c r="JGR37" s="541"/>
      <c r="JGS37" s="150"/>
      <c r="JGT37" s="541"/>
      <c r="JGU37" s="541"/>
      <c r="JGV37" s="541"/>
      <c r="JGW37" s="150"/>
      <c r="JGX37" s="541"/>
      <c r="JGY37" s="541"/>
      <c r="JGZ37" s="541"/>
      <c r="JHA37" s="150"/>
      <c r="JHB37" s="541"/>
      <c r="JHC37" s="541"/>
      <c r="JHD37" s="541"/>
      <c r="JHE37" s="150"/>
      <c r="JHF37" s="541"/>
      <c r="JHG37" s="541"/>
      <c r="JHH37" s="541"/>
      <c r="JHI37" s="150"/>
      <c r="JHJ37" s="541"/>
      <c r="JHK37" s="541"/>
      <c r="JHL37" s="541"/>
      <c r="JHM37" s="150"/>
      <c r="JHN37" s="541"/>
      <c r="JHO37" s="541"/>
      <c r="JHP37" s="541"/>
      <c r="JHQ37" s="150"/>
      <c r="JHR37" s="541"/>
      <c r="JHS37" s="541"/>
      <c r="JHT37" s="541"/>
      <c r="JHU37" s="150"/>
      <c r="JHV37" s="541"/>
      <c r="JHW37" s="541"/>
      <c r="JHX37" s="541"/>
      <c r="JHY37" s="150"/>
      <c r="JHZ37" s="541"/>
      <c r="JIA37" s="541"/>
      <c r="JIB37" s="541"/>
      <c r="JIC37" s="150"/>
      <c r="JID37" s="541"/>
      <c r="JIE37" s="541"/>
      <c r="JIF37" s="541"/>
      <c r="JIG37" s="150"/>
      <c r="JIH37" s="541"/>
      <c r="JII37" s="541"/>
      <c r="JIJ37" s="541"/>
      <c r="JIK37" s="150"/>
      <c r="JIL37" s="541"/>
      <c r="JIM37" s="541"/>
      <c r="JIN37" s="541"/>
      <c r="JIO37" s="150"/>
      <c r="JIP37" s="541"/>
      <c r="JIQ37" s="541"/>
      <c r="JIR37" s="541"/>
      <c r="JIS37" s="150"/>
      <c r="JIT37" s="541"/>
      <c r="JIU37" s="541"/>
      <c r="JIV37" s="541"/>
      <c r="JIW37" s="150"/>
      <c r="JIX37" s="541"/>
      <c r="JIY37" s="541"/>
      <c r="JIZ37" s="541"/>
      <c r="JJA37" s="150"/>
      <c r="JJB37" s="541"/>
      <c r="JJC37" s="541"/>
      <c r="JJD37" s="541"/>
      <c r="JJE37" s="150"/>
      <c r="JJF37" s="541"/>
      <c r="JJG37" s="541"/>
      <c r="JJH37" s="541"/>
      <c r="JJI37" s="150"/>
      <c r="JJJ37" s="541"/>
      <c r="JJK37" s="541"/>
      <c r="JJL37" s="541"/>
      <c r="JJM37" s="150"/>
      <c r="JJN37" s="541"/>
      <c r="JJO37" s="541"/>
      <c r="JJP37" s="541"/>
      <c r="JJQ37" s="150"/>
      <c r="JJR37" s="541"/>
      <c r="JJS37" s="541"/>
      <c r="JJT37" s="541"/>
      <c r="JJU37" s="150"/>
      <c r="JJV37" s="541"/>
      <c r="JJW37" s="541"/>
      <c r="JJX37" s="541"/>
      <c r="JJY37" s="150"/>
      <c r="JJZ37" s="541"/>
      <c r="JKA37" s="541"/>
      <c r="JKB37" s="541"/>
      <c r="JKC37" s="150"/>
      <c r="JKD37" s="541"/>
      <c r="JKE37" s="541"/>
      <c r="JKF37" s="541"/>
      <c r="JKG37" s="150"/>
      <c r="JKH37" s="541"/>
      <c r="JKI37" s="541"/>
      <c r="JKJ37" s="541"/>
      <c r="JKK37" s="150"/>
      <c r="JKL37" s="541"/>
      <c r="JKM37" s="541"/>
      <c r="JKN37" s="541"/>
      <c r="JKO37" s="150"/>
      <c r="JKP37" s="541"/>
      <c r="JKQ37" s="541"/>
      <c r="JKR37" s="541"/>
      <c r="JKS37" s="150"/>
      <c r="JKT37" s="541"/>
      <c r="JKU37" s="541"/>
      <c r="JKV37" s="541"/>
      <c r="JKW37" s="150"/>
      <c r="JKX37" s="541"/>
      <c r="JKY37" s="541"/>
      <c r="JKZ37" s="541"/>
      <c r="JLA37" s="150"/>
      <c r="JLB37" s="541"/>
      <c r="JLC37" s="541"/>
      <c r="JLD37" s="541"/>
      <c r="JLE37" s="150"/>
      <c r="JLF37" s="541"/>
      <c r="JLG37" s="541"/>
      <c r="JLH37" s="541"/>
      <c r="JLI37" s="150"/>
      <c r="JLJ37" s="541"/>
      <c r="JLK37" s="541"/>
      <c r="JLL37" s="541"/>
      <c r="JLM37" s="150"/>
      <c r="JLN37" s="541"/>
      <c r="JLO37" s="541"/>
      <c r="JLP37" s="541"/>
      <c r="JLQ37" s="150"/>
      <c r="JLR37" s="541"/>
      <c r="JLS37" s="541"/>
      <c r="JLT37" s="541"/>
      <c r="JLU37" s="150"/>
      <c r="JLV37" s="541"/>
      <c r="JLW37" s="541"/>
      <c r="JLX37" s="541"/>
      <c r="JLY37" s="150"/>
      <c r="JLZ37" s="541"/>
      <c r="JMA37" s="541"/>
      <c r="JMB37" s="541"/>
      <c r="JMC37" s="150"/>
      <c r="JMD37" s="541"/>
      <c r="JME37" s="541"/>
      <c r="JMF37" s="541"/>
      <c r="JMG37" s="150"/>
      <c r="JMH37" s="541"/>
      <c r="JMI37" s="541"/>
      <c r="JMJ37" s="541"/>
      <c r="JMK37" s="150"/>
      <c r="JML37" s="541"/>
      <c r="JMM37" s="541"/>
      <c r="JMN37" s="541"/>
      <c r="JMO37" s="150"/>
      <c r="JMP37" s="541"/>
      <c r="JMQ37" s="541"/>
      <c r="JMR37" s="541"/>
      <c r="JMS37" s="150"/>
      <c r="JMT37" s="541"/>
      <c r="JMU37" s="541"/>
      <c r="JMV37" s="541"/>
      <c r="JMW37" s="150"/>
      <c r="JMX37" s="541"/>
      <c r="JMY37" s="541"/>
      <c r="JMZ37" s="541"/>
      <c r="JNA37" s="150"/>
      <c r="JNB37" s="541"/>
      <c r="JNC37" s="541"/>
      <c r="JND37" s="541"/>
      <c r="JNE37" s="150"/>
      <c r="JNF37" s="541"/>
      <c r="JNG37" s="541"/>
      <c r="JNH37" s="541"/>
      <c r="JNI37" s="150"/>
      <c r="JNJ37" s="541"/>
      <c r="JNK37" s="541"/>
      <c r="JNL37" s="541"/>
      <c r="JNM37" s="150"/>
      <c r="JNN37" s="541"/>
      <c r="JNO37" s="541"/>
      <c r="JNP37" s="541"/>
      <c r="JNQ37" s="150"/>
      <c r="JNR37" s="541"/>
      <c r="JNS37" s="541"/>
      <c r="JNT37" s="541"/>
      <c r="JNU37" s="150"/>
      <c r="JNV37" s="541"/>
      <c r="JNW37" s="541"/>
      <c r="JNX37" s="541"/>
      <c r="JNY37" s="150"/>
      <c r="JNZ37" s="541"/>
      <c r="JOA37" s="541"/>
      <c r="JOB37" s="541"/>
      <c r="JOC37" s="150"/>
      <c r="JOD37" s="541"/>
      <c r="JOE37" s="541"/>
      <c r="JOF37" s="541"/>
      <c r="JOG37" s="150"/>
      <c r="JOH37" s="541"/>
      <c r="JOI37" s="541"/>
      <c r="JOJ37" s="541"/>
      <c r="JOK37" s="150"/>
      <c r="JOL37" s="541"/>
      <c r="JOM37" s="541"/>
      <c r="JON37" s="541"/>
      <c r="JOO37" s="150"/>
      <c r="JOP37" s="541"/>
      <c r="JOQ37" s="541"/>
      <c r="JOR37" s="541"/>
      <c r="JOS37" s="150"/>
      <c r="JOT37" s="541"/>
      <c r="JOU37" s="541"/>
      <c r="JOV37" s="541"/>
      <c r="JOW37" s="150"/>
      <c r="JOX37" s="541"/>
      <c r="JOY37" s="541"/>
      <c r="JOZ37" s="541"/>
      <c r="JPA37" s="150"/>
      <c r="JPB37" s="541"/>
      <c r="JPC37" s="541"/>
      <c r="JPD37" s="541"/>
      <c r="JPE37" s="150"/>
      <c r="JPF37" s="541"/>
      <c r="JPG37" s="541"/>
      <c r="JPH37" s="541"/>
      <c r="JPI37" s="150"/>
      <c r="JPJ37" s="541"/>
      <c r="JPK37" s="541"/>
      <c r="JPL37" s="541"/>
      <c r="JPM37" s="150"/>
      <c r="JPN37" s="541"/>
      <c r="JPO37" s="541"/>
      <c r="JPP37" s="541"/>
      <c r="JPQ37" s="150"/>
      <c r="JPR37" s="541"/>
      <c r="JPS37" s="541"/>
      <c r="JPT37" s="541"/>
      <c r="JPU37" s="150"/>
      <c r="JPV37" s="541"/>
      <c r="JPW37" s="541"/>
      <c r="JPX37" s="541"/>
      <c r="JPY37" s="150"/>
      <c r="JPZ37" s="541"/>
      <c r="JQA37" s="541"/>
      <c r="JQB37" s="541"/>
      <c r="JQC37" s="150"/>
      <c r="JQD37" s="541"/>
      <c r="JQE37" s="541"/>
      <c r="JQF37" s="541"/>
      <c r="JQG37" s="150"/>
      <c r="JQH37" s="541"/>
      <c r="JQI37" s="541"/>
      <c r="JQJ37" s="541"/>
      <c r="JQK37" s="150"/>
      <c r="JQL37" s="541"/>
      <c r="JQM37" s="541"/>
      <c r="JQN37" s="541"/>
      <c r="JQO37" s="150"/>
      <c r="JQP37" s="541"/>
      <c r="JQQ37" s="541"/>
      <c r="JQR37" s="541"/>
      <c r="JQS37" s="150"/>
      <c r="JQT37" s="541"/>
      <c r="JQU37" s="541"/>
      <c r="JQV37" s="541"/>
      <c r="JQW37" s="150"/>
      <c r="JQX37" s="541"/>
      <c r="JQY37" s="541"/>
      <c r="JQZ37" s="541"/>
      <c r="JRA37" s="150"/>
      <c r="JRB37" s="541"/>
      <c r="JRC37" s="541"/>
      <c r="JRD37" s="541"/>
      <c r="JRE37" s="150"/>
      <c r="JRF37" s="541"/>
      <c r="JRG37" s="541"/>
      <c r="JRH37" s="541"/>
      <c r="JRI37" s="150"/>
      <c r="JRJ37" s="541"/>
      <c r="JRK37" s="541"/>
      <c r="JRL37" s="541"/>
      <c r="JRM37" s="150"/>
      <c r="JRN37" s="541"/>
      <c r="JRO37" s="541"/>
      <c r="JRP37" s="541"/>
      <c r="JRQ37" s="150"/>
      <c r="JRR37" s="541"/>
      <c r="JRS37" s="541"/>
      <c r="JRT37" s="541"/>
      <c r="JRU37" s="150"/>
      <c r="JRV37" s="541"/>
      <c r="JRW37" s="541"/>
      <c r="JRX37" s="541"/>
      <c r="JRY37" s="150"/>
      <c r="JRZ37" s="541"/>
      <c r="JSA37" s="541"/>
      <c r="JSB37" s="541"/>
      <c r="JSC37" s="150"/>
      <c r="JSD37" s="541"/>
      <c r="JSE37" s="541"/>
      <c r="JSF37" s="541"/>
      <c r="JSG37" s="150"/>
      <c r="JSH37" s="541"/>
      <c r="JSI37" s="541"/>
      <c r="JSJ37" s="541"/>
      <c r="JSK37" s="150"/>
      <c r="JSL37" s="541"/>
      <c r="JSM37" s="541"/>
      <c r="JSN37" s="541"/>
      <c r="JSO37" s="150"/>
      <c r="JSP37" s="541"/>
      <c r="JSQ37" s="541"/>
      <c r="JSR37" s="541"/>
      <c r="JSS37" s="150"/>
      <c r="JST37" s="541"/>
      <c r="JSU37" s="541"/>
      <c r="JSV37" s="541"/>
      <c r="JSW37" s="150"/>
      <c r="JSX37" s="541"/>
      <c r="JSY37" s="541"/>
      <c r="JSZ37" s="541"/>
      <c r="JTA37" s="150"/>
      <c r="JTB37" s="541"/>
      <c r="JTC37" s="541"/>
      <c r="JTD37" s="541"/>
      <c r="JTE37" s="150"/>
      <c r="JTF37" s="541"/>
      <c r="JTG37" s="541"/>
      <c r="JTH37" s="541"/>
      <c r="JTI37" s="150"/>
      <c r="JTJ37" s="541"/>
      <c r="JTK37" s="541"/>
      <c r="JTL37" s="541"/>
      <c r="JTM37" s="150"/>
      <c r="JTN37" s="541"/>
      <c r="JTO37" s="541"/>
      <c r="JTP37" s="541"/>
      <c r="JTQ37" s="150"/>
      <c r="JTR37" s="541"/>
      <c r="JTS37" s="541"/>
      <c r="JTT37" s="541"/>
      <c r="JTU37" s="150"/>
      <c r="JTV37" s="541"/>
      <c r="JTW37" s="541"/>
      <c r="JTX37" s="541"/>
      <c r="JTY37" s="150"/>
      <c r="JTZ37" s="541"/>
      <c r="JUA37" s="541"/>
      <c r="JUB37" s="541"/>
      <c r="JUC37" s="150"/>
      <c r="JUD37" s="541"/>
      <c r="JUE37" s="541"/>
      <c r="JUF37" s="541"/>
      <c r="JUG37" s="150"/>
      <c r="JUH37" s="541"/>
      <c r="JUI37" s="541"/>
      <c r="JUJ37" s="541"/>
      <c r="JUK37" s="150"/>
      <c r="JUL37" s="541"/>
      <c r="JUM37" s="541"/>
      <c r="JUN37" s="541"/>
      <c r="JUO37" s="150"/>
      <c r="JUP37" s="541"/>
      <c r="JUQ37" s="541"/>
      <c r="JUR37" s="541"/>
      <c r="JUS37" s="150"/>
      <c r="JUT37" s="541"/>
      <c r="JUU37" s="541"/>
      <c r="JUV37" s="541"/>
      <c r="JUW37" s="150"/>
      <c r="JUX37" s="541"/>
      <c r="JUY37" s="541"/>
      <c r="JUZ37" s="541"/>
      <c r="JVA37" s="150"/>
      <c r="JVB37" s="541"/>
      <c r="JVC37" s="541"/>
      <c r="JVD37" s="541"/>
      <c r="JVE37" s="150"/>
      <c r="JVF37" s="541"/>
      <c r="JVG37" s="541"/>
      <c r="JVH37" s="541"/>
      <c r="JVI37" s="150"/>
      <c r="JVJ37" s="541"/>
      <c r="JVK37" s="541"/>
      <c r="JVL37" s="541"/>
      <c r="JVM37" s="150"/>
      <c r="JVN37" s="541"/>
      <c r="JVO37" s="541"/>
      <c r="JVP37" s="541"/>
      <c r="JVQ37" s="150"/>
      <c r="JVR37" s="541"/>
      <c r="JVS37" s="541"/>
      <c r="JVT37" s="541"/>
      <c r="JVU37" s="150"/>
      <c r="JVV37" s="541"/>
      <c r="JVW37" s="541"/>
      <c r="JVX37" s="541"/>
      <c r="JVY37" s="150"/>
      <c r="JVZ37" s="541"/>
      <c r="JWA37" s="541"/>
      <c r="JWB37" s="541"/>
      <c r="JWC37" s="150"/>
      <c r="JWD37" s="541"/>
      <c r="JWE37" s="541"/>
      <c r="JWF37" s="541"/>
      <c r="JWG37" s="150"/>
      <c r="JWH37" s="541"/>
      <c r="JWI37" s="541"/>
      <c r="JWJ37" s="541"/>
      <c r="JWK37" s="150"/>
      <c r="JWL37" s="541"/>
      <c r="JWM37" s="541"/>
      <c r="JWN37" s="541"/>
      <c r="JWO37" s="150"/>
      <c r="JWP37" s="541"/>
      <c r="JWQ37" s="541"/>
      <c r="JWR37" s="541"/>
      <c r="JWS37" s="150"/>
      <c r="JWT37" s="541"/>
      <c r="JWU37" s="541"/>
      <c r="JWV37" s="541"/>
      <c r="JWW37" s="150"/>
      <c r="JWX37" s="541"/>
      <c r="JWY37" s="541"/>
      <c r="JWZ37" s="541"/>
      <c r="JXA37" s="150"/>
      <c r="JXB37" s="541"/>
      <c r="JXC37" s="541"/>
      <c r="JXD37" s="541"/>
      <c r="JXE37" s="150"/>
      <c r="JXF37" s="541"/>
      <c r="JXG37" s="541"/>
      <c r="JXH37" s="541"/>
      <c r="JXI37" s="150"/>
      <c r="JXJ37" s="541"/>
      <c r="JXK37" s="541"/>
      <c r="JXL37" s="541"/>
      <c r="JXM37" s="150"/>
      <c r="JXN37" s="541"/>
      <c r="JXO37" s="541"/>
      <c r="JXP37" s="541"/>
      <c r="JXQ37" s="150"/>
      <c r="JXR37" s="541"/>
      <c r="JXS37" s="541"/>
      <c r="JXT37" s="541"/>
      <c r="JXU37" s="150"/>
      <c r="JXV37" s="541"/>
      <c r="JXW37" s="541"/>
      <c r="JXX37" s="541"/>
      <c r="JXY37" s="150"/>
      <c r="JXZ37" s="541"/>
      <c r="JYA37" s="541"/>
      <c r="JYB37" s="541"/>
      <c r="JYC37" s="150"/>
      <c r="JYD37" s="541"/>
      <c r="JYE37" s="541"/>
      <c r="JYF37" s="541"/>
      <c r="JYG37" s="150"/>
      <c r="JYH37" s="541"/>
      <c r="JYI37" s="541"/>
      <c r="JYJ37" s="541"/>
      <c r="JYK37" s="150"/>
      <c r="JYL37" s="541"/>
      <c r="JYM37" s="541"/>
      <c r="JYN37" s="541"/>
      <c r="JYO37" s="150"/>
      <c r="JYP37" s="541"/>
      <c r="JYQ37" s="541"/>
      <c r="JYR37" s="541"/>
      <c r="JYS37" s="150"/>
      <c r="JYT37" s="541"/>
      <c r="JYU37" s="541"/>
      <c r="JYV37" s="541"/>
      <c r="JYW37" s="150"/>
      <c r="JYX37" s="541"/>
      <c r="JYY37" s="541"/>
      <c r="JYZ37" s="541"/>
      <c r="JZA37" s="150"/>
      <c r="JZB37" s="541"/>
      <c r="JZC37" s="541"/>
      <c r="JZD37" s="541"/>
      <c r="JZE37" s="150"/>
      <c r="JZF37" s="541"/>
      <c r="JZG37" s="541"/>
      <c r="JZH37" s="541"/>
      <c r="JZI37" s="150"/>
      <c r="JZJ37" s="541"/>
      <c r="JZK37" s="541"/>
      <c r="JZL37" s="541"/>
      <c r="JZM37" s="150"/>
      <c r="JZN37" s="541"/>
      <c r="JZO37" s="541"/>
      <c r="JZP37" s="541"/>
      <c r="JZQ37" s="150"/>
      <c r="JZR37" s="541"/>
      <c r="JZS37" s="541"/>
      <c r="JZT37" s="541"/>
      <c r="JZU37" s="150"/>
      <c r="JZV37" s="541"/>
      <c r="JZW37" s="541"/>
      <c r="JZX37" s="541"/>
      <c r="JZY37" s="150"/>
      <c r="JZZ37" s="541"/>
      <c r="KAA37" s="541"/>
      <c r="KAB37" s="541"/>
      <c r="KAC37" s="150"/>
      <c r="KAD37" s="541"/>
      <c r="KAE37" s="541"/>
      <c r="KAF37" s="541"/>
      <c r="KAG37" s="150"/>
      <c r="KAH37" s="541"/>
      <c r="KAI37" s="541"/>
      <c r="KAJ37" s="541"/>
      <c r="KAK37" s="150"/>
      <c r="KAL37" s="541"/>
      <c r="KAM37" s="541"/>
      <c r="KAN37" s="541"/>
      <c r="KAO37" s="150"/>
      <c r="KAP37" s="541"/>
      <c r="KAQ37" s="541"/>
      <c r="KAR37" s="541"/>
      <c r="KAS37" s="150"/>
      <c r="KAT37" s="541"/>
      <c r="KAU37" s="541"/>
      <c r="KAV37" s="541"/>
      <c r="KAW37" s="150"/>
      <c r="KAX37" s="541"/>
      <c r="KAY37" s="541"/>
      <c r="KAZ37" s="541"/>
      <c r="KBA37" s="150"/>
      <c r="KBB37" s="541"/>
      <c r="KBC37" s="541"/>
      <c r="KBD37" s="541"/>
      <c r="KBE37" s="150"/>
      <c r="KBF37" s="541"/>
      <c r="KBG37" s="541"/>
      <c r="KBH37" s="541"/>
      <c r="KBI37" s="150"/>
      <c r="KBJ37" s="541"/>
      <c r="KBK37" s="541"/>
      <c r="KBL37" s="541"/>
      <c r="KBM37" s="150"/>
      <c r="KBN37" s="541"/>
      <c r="KBO37" s="541"/>
      <c r="KBP37" s="541"/>
      <c r="KBQ37" s="150"/>
      <c r="KBR37" s="541"/>
      <c r="KBS37" s="541"/>
      <c r="KBT37" s="541"/>
      <c r="KBU37" s="150"/>
      <c r="KBV37" s="541"/>
      <c r="KBW37" s="541"/>
      <c r="KBX37" s="541"/>
      <c r="KBY37" s="150"/>
      <c r="KBZ37" s="541"/>
      <c r="KCA37" s="541"/>
      <c r="KCB37" s="541"/>
      <c r="KCC37" s="150"/>
      <c r="KCD37" s="541"/>
      <c r="KCE37" s="541"/>
      <c r="KCF37" s="541"/>
      <c r="KCG37" s="150"/>
      <c r="KCH37" s="541"/>
      <c r="KCI37" s="541"/>
      <c r="KCJ37" s="541"/>
      <c r="KCK37" s="150"/>
      <c r="KCL37" s="541"/>
      <c r="KCM37" s="541"/>
      <c r="KCN37" s="541"/>
      <c r="KCO37" s="150"/>
      <c r="KCP37" s="541"/>
      <c r="KCQ37" s="541"/>
      <c r="KCR37" s="541"/>
      <c r="KCS37" s="150"/>
      <c r="KCT37" s="541"/>
      <c r="KCU37" s="541"/>
      <c r="KCV37" s="541"/>
      <c r="KCW37" s="150"/>
      <c r="KCX37" s="541"/>
      <c r="KCY37" s="541"/>
      <c r="KCZ37" s="541"/>
      <c r="KDA37" s="150"/>
      <c r="KDB37" s="541"/>
      <c r="KDC37" s="541"/>
      <c r="KDD37" s="541"/>
      <c r="KDE37" s="150"/>
      <c r="KDF37" s="541"/>
      <c r="KDG37" s="541"/>
      <c r="KDH37" s="541"/>
      <c r="KDI37" s="150"/>
      <c r="KDJ37" s="541"/>
      <c r="KDK37" s="541"/>
      <c r="KDL37" s="541"/>
      <c r="KDM37" s="150"/>
      <c r="KDN37" s="541"/>
      <c r="KDO37" s="541"/>
      <c r="KDP37" s="541"/>
      <c r="KDQ37" s="150"/>
      <c r="KDR37" s="541"/>
      <c r="KDS37" s="541"/>
      <c r="KDT37" s="541"/>
      <c r="KDU37" s="150"/>
      <c r="KDV37" s="541"/>
      <c r="KDW37" s="541"/>
      <c r="KDX37" s="541"/>
      <c r="KDY37" s="150"/>
      <c r="KDZ37" s="541"/>
      <c r="KEA37" s="541"/>
      <c r="KEB37" s="541"/>
      <c r="KEC37" s="150"/>
      <c r="KED37" s="541"/>
      <c r="KEE37" s="541"/>
      <c r="KEF37" s="541"/>
      <c r="KEG37" s="150"/>
      <c r="KEH37" s="541"/>
      <c r="KEI37" s="541"/>
      <c r="KEJ37" s="541"/>
      <c r="KEK37" s="150"/>
      <c r="KEL37" s="541"/>
      <c r="KEM37" s="541"/>
      <c r="KEN37" s="541"/>
      <c r="KEO37" s="150"/>
      <c r="KEP37" s="541"/>
      <c r="KEQ37" s="541"/>
      <c r="KER37" s="541"/>
      <c r="KES37" s="150"/>
      <c r="KET37" s="541"/>
      <c r="KEU37" s="541"/>
      <c r="KEV37" s="541"/>
      <c r="KEW37" s="150"/>
      <c r="KEX37" s="541"/>
      <c r="KEY37" s="541"/>
      <c r="KEZ37" s="541"/>
      <c r="KFA37" s="150"/>
      <c r="KFB37" s="541"/>
      <c r="KFC37" s="541"/>
      <c r="KFD37" s="541"/>
      <c r="KFE37" s="150"/>
      <c r="KFF37" s="541"/>
      <c r="KFG37" s="541"/>
      <c r="KFH37" s="541"/>
      <c r="KFI37" s="150"/>
      <c r="KFJ37" s="541"/>
      <c r="KFK37" s="541"/>
      <c r="KFL37" s="541"/>
      <c r="KFM37" s="150"/>
      <c r="KFN37" s="541"/>
      <c r="KFO37" s="541"/>
      <c r="KFP37" s="541"/>
      <c r="KFQ37" s="150"/>
      <c r="KFR37" s="541"/>
      <c r="KFS37" s="541"/>
      <c r="KFT37" s="541"/>
      <c r="KFU37" s="150"/>
      <c r="KFV37" s="541"/>
      <c r="KFW37" s="541"/>
      <c r="KFX37" s="541"/>
      <c r="KFY37" s="150"/>
      <c r="KFZ37" s="541"/>
      <c r="KGA37" s="541"/>
      <c r="KGB37" s="541"/>
      <c r="KGC37" s="150"/>
      <c r="KGD37" s="541"/>
      <c r="KGE37" s="541"/>
      <c r="KGF37" s="541"/>
      <c r="KGG37" s="150"/>
      <c r="KGH37" s="541"/>
      <c r="KGI37" s="541"/>
      <c r="KGJ37" s="541"/>
      <c r="KGK37" s="150"/>
      <c r="KGL37" s="541"/>
      <c r="KGM37" s="541"/>
      <c r="KGN37" s="541"/>
      <c r="KGO37" s="150"/>
      <c r="KGP37" s="541"/>
      <c r="KGQ37" s="541"/>
      <c r="KGR37" s="541"/>
      <c r="KGS37" s="150"/>
      <c r="KGT37" s="541"/>
      <c r="KGU37" s="541"/>
      <c r="KGV37" s="541"/>
      <c r="KGW37" s="150"/>
      <c r="KGX37" s="541"/>
      <c r="KGY37" s="541"/>
      <c r="KGZ37" s="541"/>
      <c r="KHA37" s="150"/>
      <c r="KHB37" s="541"/>
      <c r="KHC37" s="541"/>
      <c r="KHD37" s="541"/>
      <c r="KHE37" s="150"/>
      <c r="KHF37" s="541"/>
      <c r="KHG37" s="541"/>
      <c r="KHH37" s="541"/>
      <c r="KHI37" s="150"/>
      <c r="KHJ37" s="541"/>
      <c r="KHK37" s="541"/>
      <c r="KHL37" s="541"/>
      <c r="KHM37" s="150"/>
      <c r="KHN37" s="541"/>
      <c r="KHO37" s="541"/>
      <c r="KHP37" s="541"/>
      <c r="KHQ37" s="150"/>
      <c r="KHR37" s="541"/>
      <c r="KHS37" s="541"/>
      <c r="KHT37" s="541"/>
      <c r="KHU37" s="150"/>
      <c r="KHV37" s="541"/>
      <c r="KHW37" s="541"/>
      <c r="KHX37" s="541"/>
      <c r="KHY37" s="150"/>
      <c r="KHZ37" s="541"/>
      <c r="KIA37" s="541"/>
      <c r="KIB37" s="541"/>
      <c r="KIC37" s="150"/>
      <c r="KID37" s="541"/>
      <c r="KIE37" s="541"/>
      <c r="KIF37" s="541"/>
      <c r="KIG37" s="150"/>
      <c r="KIH37" s="541"/>
      <c r="KII37" s="541"/>
      <c r="KIJ37" s="541"/>
      <c r="KIK37" s="150"/>
      <c r="KIL37" s="541"/>
      <c r="KIM37" s="541"/>
      <c r="KIN37" s="541"/>
      <c r="KIO37" s="150"/>
      <c r="KIP37" s="541"/>
      <c r="KIQ37" s="541"/>
      <c r="KIR37" s="541"/>
      <c r="KIS37" s="150"/>
      <c r="KIT37" s="541"/>
      <c r="KIU37" s="541"/>
      <c r="KIV37" s="541"/>
      <c r="KIW37" s="150"/>
      <c r="KIX37" s="541"/>
      <c r="KIY37" s="541"/>
      <c r="KIZ37" s="541"/>
      <c r="KJA37" s="150"/>
      <c r="KJB37" s="541"/>
      <c r="KJC37" s="541"/>
      <c r="KJD37" s="541"/>
      <c r="KJE37" s="150"/>
      <c r="KJF37" s="541"/>
      <c r="KJG37" s="541"/>
      <c r="KJH37" s="541"/>
      <c r="KJI37" s="150"/>
      <c r="KJJ37" s="541"/>
      <c r="KJK37" s="541"/>
      <c r="KJL37" s="541"/>
      <c r="KJM37" s="150"/>
      <c r="KJN37" s="541"/>
      <c r="KJO37" s="541"/>
      <c r="KJP37" s="541"/>
      <c r="KJQ37" s="150"/>
      <c r="KJR37" s="541"/>
      <c r="KJS37" s="541"/>
      <c r="KJT37" s="541"/>
      <c r="KJU37" s="150"/>
      <c r="KJV37" s="541"/>
      <c r="KJW37" s="541"/>
      <c r="KJX37" s="541"/>
      <c r="KJY37" s="150"/>
      <c r="KJZ37" s="541"/>
      <c r="KKA37" s="541"/>
      <c r="KKB37" s="541"/>
      <c r="KKC37" s="150"/>
      <c r="KKD37" s="541"/>
      <c r="KKE37" s="541"/>
      <c r="KKF37" s="541"/>
      <c r="KKG37" s="150"/>
      <c r="KKH37" s="541"/>
      <c r="KKI37" s="541"/>
      <c r="KKJ37" s="541"/>
      <c r="KKK37" s="150"/>
      <c r="KKL37" s="541"/>
      <c r="KKM37" s="541"/>
      <c r="KKN37" s="541"/>
      <c r="KKO37" s="150"/>
      <c r="KKP37" s="541"/>
      <c r="KKQ37" s="541"/>
      <c r="KKR37" s="541"/>
      <c r="KKS37" s="150"/>
      <c r="KKT37" s="541"/>
      <c r="KKU37" s="541"/>
      <c r="KKV37" s="541"/>
      <c r="KKW37" s="150"/>
      <c r="KKX37" s="541"/>
      <c r="KKY37" s="541"/>
      <c r="KKZ37" s="541"/>
      <c r="KLA37" s="150"/>
      <c r="KLB37" s="541"/>
      <c r="KLC37" s="541"/>
      <c r="KLD37" s="541"/>
      <c r="KLE37" s="150"/>
      <c r="KLF37" s="541"/>
      <c r="KLG37" s="541"/>
      <c r="KLH37" s="541"/>
      <c r="KLI37" s="150"/>
      <c r="KLJ37" s="541"/>
      <c r="KLK37" s="541"/>
      <c r="KLL37" s="541"/>
      <c r="KLM37" s="150"/>
      <c r="KLN37" s="541"/>
      <c r="KLO37" s="541"/>
      <c r="KLP37" s="541"/>
      <c r="KLQ37" s="150"/>
      <c r="KLR37" s="541"/>
      <c r="KLS37" s="541"/>
      <c r="KLT37" s="541"/>
      <c r="KLU37" s="150"/>
      <c r="KLV37" s="541"/>
      <c r="KLW37" s="541"/>
      <c r="KLX37" s="541"/>
      <c r="KLY37" s="150"/>
      <c r="KLZ37" s="541"/>
      <c r="KMA37" s="541"/>
      <c r="KMB37" s="541"/>
      <c r="KMC37" s="150"/>
      <c r="KMD37" s="541"/>
      <c r="KME37" s="541"/>
      <c r="KMF37" s="541"/>
      <c r="KMG37" s="150"/>
      <c r="KMH37" s="541"/>
      <c r="KMI37" s="541"/>
      <c r="KMJ37" s="541"/>
      <c r="KMK37" s="150"/>
      <c r="KML37" s="541"/>
      <c r="KMM37" s="541"/>
      <c r="KMN37" s="541"/>
      <c r="KMO37" s="150"/>
      <c r="KMP37" s="541"/>
      <c r="KMQ37" s="541"/>
      <c r="KMR37" s="541"/>
      <c r="KMS37" s="150"/>
      <c r="KMT37" s="541"/>
      <c r="KMU37" s="541"/>
      <c r="KMV37" s="541"/>
      <c r="KMW37" s="150"/>
      <c r="KMX37" s="541"/>
      <c r="KMY37" s="541"/>
      <c r="KMZ37" s="541"/>
      <c r="KNA37" s="150"/>
      <c r="KNB37" s="541"/>
      <c r="KNC37" s="541"/>
      <c r="KND37" s="541"/>
      <c r="KNE37" s="150"/>
      <c r="KNF37" s="541"/>
      <c r="KNG37" s="541"/>
      <c r="KNH37" s="541"/>
      <c r="KNI37" s="150"/>
      <c r="KNJ37" s="541"/>
      <c r="KNK37" s="541"/>
      <c r="KNL37" s="541"/>
      <c r="KNM37" s="150"/>
      <c r="KNN37" s="541"/>
      <c r="KNO37" s="541"/>
      <c r="KNP37" s="541"/>
      <c r="KNQ37" s="150"/>
      <c r="KNR37" s="541"/>
      <c r="KNS37" s="541"/>
      <c r="KNT37" s="541"/>
      <c r="KNU37" s="150"/>
      <c r="KNV37" s="541"/>
      <c r="KNW37" s="541"/>
      <c r="KNX37" s="541"/>
      <c r="KNY37" s="150"/>
      <c r="KNZ37" s="541"/>
      <c r="KOA37" s="541"/>
      <c r="KOB37" s="541"/>
      <c r="KOC37" s="150"/>
      <c r="KOD37" s="541"/>
      <c r="KOE37" s="541"/>
      <c r="KOF37" s="541"/>
      <c r="KOG37" s="150"/>
      <c r="KOH37" s="541"/>
      <c r="KOI37" s="541"/>
      <c r="KOJ37" s="541"/>
      <c r="KOK37" s="150"/>
      <c r="KOL37" s="541"/>
      <c r="KOM37" s="541"/>
      <c r="KON37" s="541"/>
      <c r="KOO37" s="150"/>
      <c r="KOP37" s="541"/>
      <c r="KOQ37" s="541"/>
      <c r="KOR37" s="541"/>
      <c r="KOS37" s="150"/>
      <c r="KOT37" s="541"/>
      <c r="KOU37" s="541"/>
      <c r="KOV37" s="541"/>
      <c r="KOW37" s="150"/>
      <c r="KOX37" s="541"/>
      <c r="KOY37" s="541"/>
      <c r="KOZ37" s="541"/>
      <c r="KPA37" s="150"/>
      <c r="KPB37" s="541"/>
      <c r="KPC37" s="541"/>
      <c r="KPD37" s="541"/>
      <c r="KPE37" s="150"/>
      <c r="KPF37" s="541"/>
      <c r="KPG37" s="541"/>
      <c r="KPH37" s="541"/>
      <c r="KPI37" s="150"/>
      <c r="KPJ37" s="541"/>
      <c r="KPK37" s="541"/>
      <c r="KPL37" s="541"/>
      <c r="KPM37" s="150"/>
      <c r="KPN37" s="541"/>
      <c r="KPO37" s="541"/>
      <c r="KPP37" s="541"/>
      <c r="KPQ37" s="150"/>
      <c r="KPR37" s="541"/>
      <c r="KPS37" s="541"/>
      <c r="KPT37" s="541"/>
      <c r="KPU37" s="150"/>
      <c r="KPV37" s="541"/>
      <c r="KPW37" s="541"/>
      <c r="KPX37" s="541"/>
      <c r="KPY37" s="150"/>
      <c r="KPZ37" s="541"/>
      <c r="KQA37" s="541"/>
      <c r="KQB37" s="541"/>
      <c r="KQC37" s="150"/>
      <c r="KQD37" s="541"/>
      <c r="KQE37" s="541"/>
      <c r="KQF37" s="541"/>
      <c r="KQG37" s="150"/>
      <c r="KQH37" s="541"/>
      <c r="KQI37" s="541"/>
      <c r="KQJ37" s="541"/>
      <c r="KQK37" s="150"/>
      <c r="KQL37" s="541"/>
      <c r="KQM37" s="541"/>
      <c r="KQN37" s="541"/>
      <c r="KQO37" s="150"/>
      <c r="KQP37" s="541"/>
      <c r="KQQ37" s="541"/>
      <c r="KQR37" s="541"/>
      <c r="KQS37" s="150"/>
      <c r="KQT37" s="541"/>
      <c r="KQU37" s="541"/>
      <c r="KQV37" s="541"/>
      <c r="KQW37" s="150"/>
      <c r="KQX37" s="541"/>
      <c r="KQY37" s="541"/>
      <c r="KQZ37" s="541"/>
      <c r="KRA37" s="150"/>
      <c r="KRB37" s="541"/>
      <c r="KRC37" s="541"/>
      <c r="KRD37" s="541"/>
      <c r="KRE37" s="150"/>
      <c r="KRF37" s="541"/>
      <c r="KRG37" s="541"/>
      <c r="KRH37" s="541"/>
      <c r="KRI37" s="150"/>
      <c r="KRJ37" s="541"/>
      <c r="KRK37" s="541"/>
      <c r="KRL37" s="541"/>
      <c r="KRM37" s="150"/>
      <c r="KRN37" s="541"/>
      <c r="KRO37" s="541"/>
      <c r="KRP37" s="541"/>
      <c r="KRQ37" s="150"/>
      <c r="KRR37" s="541"/>
      <c r="KRS37" s="541"/>
      <c r="KRT37" s="541"/>
      <c r="KRU37" s="150"/>
      <c r="KRV37" s="541"/>
      <c r="KRW37" s="541"/>
      <c r="KRX37" s="541"/>
      <c r="KRY37" s="150"/>
      <c r="KRZ37" s="541"/>
      <c r="KSA37" s="541"/>
      <c r="KSB37" s="541"/>
      <c r="KSC37" s="150"/>
      <c r="KSD37" s="541"/>
      <c r="KSE37" s="541"/>
      <c r="KSF37" s="541"/>
      <c r="KSG37" s="150"/>
      <c r="KSH37" s="541"/>
      <c r="KSI37" s="541"/>
      <c r="KSJ37" s="541"/>
      <c r="KSK37" s="150"/>
      <c r="KSL37" s="541"/>
      <c r="KSM37" s="541"/>
      <c r="KSN37" s="541"/>
      <c r="KSO37" s="150"/>
      <c r="KSP37" s="541"/>
      <c r="KSQ37" s="541"/>
      <c r="KSR37" s="541"/>
      <c r="KSS37" s="150"/>
      <c r="KST37" s="541"/>
      <c r="KSU37" s="541"/>
      <c r="KSV37" s="541"/>
      <c r="KSW37" s="150"/>
      <c r="KSX37" s="541"/>
      <c r="KSY37" s="541"/>
      <c r="KSZ37" s="541"/>
      <c r="KTA37" s="150"/>
      <c r="KTB37" s="541"/>
      <c r="KTC37" s="541"/>
      <c r="KTD37" s="541"/>
      <c r="KTE37" s="150"/>
      <c r="KTF37" s="541"/>
      <c r="KTG37" s="541"/>
      <c r="KTH37" s="541"/>
      <c r="KTI37" s="150"/>
      <c r="KTJ37" s="541"/>
      <c r="KTK37" s="541"/>
      <c r="KTL37" s="541"/>
      <c r="KTM37" s="150"/>
      <c r="KTN37" s="541"/>
      <c r="KTO37" s="541"/>
      <c r="KTP37" s="541"/>
      <c r="KTQ37" s="150"/>
      <c r="KTR37" s="541"/>
      <c r="KTS37" s="541"/>
      <c r="KTT37" s="541"/>
      <c r="KTU37" s="150"/>
      <c r="KTV37" s="541"/>
      <c r="KTW37" s="541"/>
      <c r="KTX37" s="541"/>
      <c r="KTY37" s="150"/>
      <c r="KTZ37" s="541"/>
      <c r="KUA37" s="541"/>
      <c r="KUB37" s="541"/>
      <c r="KUC37" s="150"/>
      <c r="KUD37" s="541"/>
      <c r="KUE37" s="541"/>
      <c r="KUF37" s="541"/>
      <c r="KUG37" s="150"/>
      <c r="KUH37" s="541"/>
      <c r="KUI37" s="541"/>
      <c r="KUJ37" s="541"/>
      <c r="KUK37" s="150"/>
      <c r="KUL37" s="541"/>
      <c r="KUM37" s="541"/>
      <c r="KUN37" s="541"/>
      <c r="KUO37" s="150"/>
      <c r="KUP37" s="541"/>
      <c r="KUQ37" s="541"/>
      <c r="KUR37" s="541"/>
      <c r="KUS37" s="150"/>
      <c r="KUT37" s="541"/>
      <c r="KUU37" s="541"/>
      <c r="KUV37" s="541"/>
      <c r="KUW37" s="150"/>
      <c r="KUX37" s="541"/>
      <c r="KUY37" s="541"/>
      <c r="KUZ37" s="541"/>
      <c r="KVA37" s="150"/>
      <c r="KVB37" s="541"/>
      <c r="KVC37" s="541"/>
      <c r="KVD37" s="541"/>
      <c r="KVE37" s="150"/>
      <c r="KVF37" s="541"/>
      <c r="KVG37" s="541"/>
      <c r="KVH37" s="541"/>
      <c r="KVI37" s="150"/>
      <c r="KVJ37" s="541"/>
      <c r="KVK37" s="541"/>
      <c r="KVL37" s="541"/>
      <c r="KVM37" s="150"/>
      <c r="KVN37" s="541"/>
      <c r="KVO37" s="541"/>
      <c r="KVP37" s="541"/>
      <c r="KVQ37" s="150"/>
      <c r="KVR37" s="541"/>
      <c r="KVS37" s="541"/>
      <c r="KVT37" s="541"/>
      <c r="KVU37" s="150"/>
      <c r="KVV37" s="541"/>
      <c r="KVW37" s="541"/>
      <c r="KVX37" s="541"/>
      <c r="KVY37" s="150"/>
      <c r="KVZ37" s="541"/>
      <c r="KWA37" s="541"/>
      <c r="KWB37" s="541"/>
      <c r="KWC37" s="150"/>
      <c r="KWD37" s="541"/>
      <c r="KWE37" s="541"/>
      <c r="KWF37" s="541"/>
      <c r="KWG37" s="150"/>
      <c r="KWH37" s="541"/>
      <c r="KWI37" s="541"/>
      <c r="KWJ37" s="541"/>
      <c r="KWK37" s="150"/>
      <c r="KWL37" s="541"/>
      <c r="KWM37" s="541"/>
      <c r="KWN37" s="541"/>
      <c r="KWO37" s="150"/>
      <c r="KWP37" s="541"/>
      <c r="KWQ37" s="541"/>
      <c r="KWR37" s="541"/>
      <c r="KWS37" s="150"/>
      <c r="KWT37" s="541"/>
      <c r="KWU37" s="541"/>
      <c r="KWV37" s="541"/>
      <c r="KWW37" s="150"/>
      <c r="KWX37" s="541"/>
      <c r="KWY37" s="541"/>
      <c r="KWZ37" s="541"/>
      <c r="KXA37" s="150"/>
      <c r="KXB37" s="541"/>
      <c r="KXC37" s="541"/>
      <c r="KXD37" s="541"/>
      <c r="KXE37" s="150"/>
      <c r="KXF37" s="541"/>
      <c r="KXG37" s="541"/>
      <c r="KXH37" s="541"/>
      <c r="KXI37" s="150"/>
      <c r="KXJ37" s="541"/>
      <c r="KXK37" s="541"/>
      <c r="KXL37" s="541"/>
      <c r="KXM37" s="150"/>
      <c r="KXN37" s="541"/>
      <c r="KXO37" s="541"/>
      <c r="KXP37" s="541"/>
      <c r="KXQ37" s="150"/>
      <c r="KXR37" s="541"/>
      <c r="KXS37" s="541"/>
      <c r="KXT37" s="541"/>
      <c r="KXU37" s="150"/>
      <c r="KXV37" s="541"/>
      <c r="KXW37" s="541"/>
      <c r="KXX37" s="541"/>
      <c r="KXY37" s="150"/>
      <c r="KXZ37" s="541"/>
      <c r="KYA37" s="541"/>
      <c r="KYB37" s="541"/>
      <c r="KYC37" s="150"/>
      <c r="KYD37" s="541"/>
      <c r="KYE37" s="541"/>
      <c r="KYF37" s="541"/>
      <c r="KYG37" s="150"/>
      <c r="KYH37" s="541"/>
      <c r="KYI37" s="541"/>
      <c r="KYJ37" s="541"/>
      <c r="KYK37" s="150"/>
      <c r="KYL37" s="541"/>
      <c r="KYM37" s="541"/>
      <c r="KYN37" s="541"/>
      <c r="KYO37" s="150"/>
      <c r="KYP37" s="541"/>
      <c r="KYQ37" s="541"/>
      <c r="KYR37" s="541"/>
      <c r="KYS37" s="150"/>
      <c r="KYT37" s="541"/>
      <c r="KYU37" s="541"/>
      <c r="KYV37" s="541"/>
      <c r="KYW37" s="150"/>
      <c r="KYX37" s="541"/>
      <c r="KYY37" s="541"/>
      <c r="KYZ37" s="541"/>
      <c r="KZA37" s="150"/>
      <c r="KZB37" s="541"/>
      <c r="KZC37" s="541"/>
      <c r="KZD37" s="541"/>
      <c r="KZE37" s="150"/>
      <c r="KZF37" s="541"/>
      <c r="KZG37" s="541"/>
      <c r="KZH37" s="541"/>
      <c r="KZI37" s="150"/>
      <c r="KZJ37" s="541"/>
      <c r="KZK37" s="541"/>
      <c r="KZL37" s="541"/>
      <c r="KZM37" s="150"/>
      <c r="KZN37" s="541"/>
      <c r="KZO37" s="541"/>
      <c r="KZP37" s="541"/>
      <c r="KZQ37" s="150"/>
      <c r="KZR37" s="541"/>
      <c r="KZS37" s="541"/>
      <c r="KZT37" s="541"/>
      <c r="KZU37" s="150"/>
      <c r="KZV37" s="541"/>
      <c r="KZW37" s="541"/>
      <c r="KZX37" s="541"/>
      <c r="KZY37" s="150"/>
      <c r="KZZ37" s="541"/>
      <c r="LAA37" s="541"/>
      <c r="LAB37" s="541"/>
      <c r="LAC37" s="150"/>
      <c r="LAD37" s="541"/>
      <c r="LAE37" s="541"/>
      <c r="LAF37" s="541"/>
      <c r="LAG37" s="150"/>
      <c r="LAH37" s="541"/>
      <c r="LAI37" s="541"/>
      <c r="LAJ37" s="541"/>
      <c r="LAK37" s="150"/>
      <c r="LAL37" s="541"/>
      <c r="LAM37" s="541"/>
      <c r="LAN37" s="541"/>
      <c r="LAO37" s="150"/>
      <c r="LAP37" s="541"/>
      <c r="LAQ37" s="541"/>
      <c r="LAR37" s="541"/>
      <c r="LAS37" s="150"/>
      <c r="LAT37" s="541"/>
      <c r="LAU37" s="541"/>
      <c r="LAV37" s="541"/>
      <c r="LAW37" s="150"/>
      <c r="LAX37" s="541"/>
      <c r="LAY37" s="541"/>
      <c r="LAZ37" s="541"/>
      <c r="LBA37" s="150"/>
      <c r="LBB37" s="541"/>
      <c r="LBC37" s="541"/>
      <c r="LBD37" s="541"/>
      <c r="LBE37" s="150"/>
      <c r="LBF37" s="541"/>
      <c r="LBG37" s="541"/>
      <c r="LBH37" s="541"/>
      <c r="LBI37" s="150"/>
      <c r="LBJ37" s="541"/>
      <c r="LBK37" s="541"/>
      <c r="LBL37" s="541"/>
      <c r="LBM37" s="150"/>
      <c r="LBN37" s="541"/>
      <c r="LBO37" s="541"/>
      <c r="LBP37" s="541"/>
      <c r="LBQ37" s="150"/>
      <c r="LBR37" s="541"/>
      <c r="LBS37" s="541"/>
      <c r="LBT37" s="541"/>
      <c r="LBU37" s="150"/>
      <c r="LBV37" s="541"/>
      <c r="LBW37" s="541"/>
      <c r="LBX37" s="541"/>
      <c r="LBY37" s="150"/>
      <c r="LBZ37" s="541"/>
      <c r="LCA37" s="541"/>
      <c r="LCB37" s="541"/>
      <c r="LCC37" s="150"/>
      <c r="LCD37" s="541"/>
      <c r="LCE37" s="541"/>
      <c r="LCF37" s="541"/>
      <c r="LCG37" s="150"/>
      <c r="LCH37" s="541"/>
      <c r="LCI37" s="541"/>
      <c r="LCJ37" s="541"/>
      <c r="LCK37" s="150"/>
      <c r="LCL37" s="541"/>
      <c r="LCM37" s="541"/>
      <c r="LCN37" s="541"/>
      <c r="LCO37" s="150"/>
      <c r="LCP37" s="541"/>
      <c r="LCQ37" s="541"/>
      <c r="LCR37" s="541"/>
      <c r="LCS37" s="150"/>
      <c r="LCT37" s="541"/>
      <c r="LCU37" s="541"/>
      <c r="LCV37" s="541"/>
      <c r="LCW37" s="150"/>
      <c r="LCX37" s="541"/>
      <c r="LCY37" s="541"/>
      <c r="LCZ37" s="541"/>
      <c r="LDA37" s="150"/>
      <c r="LDB37" s="541"/>
      <c r="LDC37" s="541"/>
      <c r="LDD37" s="541"/>
      <c r="LDE37" s="150"/>
      <c r="LDF37" s="541"/>
      <c r="LDG37" s="541"/>
      <c r="LDH37" s="541"/>
      <c r="LDI37" s="150"/>
      <c r="LDJ37" s="541"/>
      <c r="LDK37" s="541"/>
      <c r="LDL37" s="541"/>
      <c r="LDM37" s="150"/>
      <c r="LDN37" s="541"/>
      <c r="LDO37" s="541"/>
      <c r="LDP37" s="541"/>
      <c r="LDQ37" s="150"/>
      <c r="LDR37" s="541"/>
      <c r="LDS37" s="541"/>
      <c r="LDT37" s="541"/>
      <c r="LDU37" s="150"/>
      <c r="LDV37" s="541"/>
      <c r="LDW37" s="541"/>
      <c r="LDX37" s="541"/>
      <c r="LDY37" s="150"/>
      <c r="LDZ37" s="541"/>
      <c r="LEA37" s="541"/>
      <c r="LEB37" s="541"/>
      <c r="LEC37" s="150"/>
      <c r="LED37" s="541"/>
      <c r="LEE37" s="541"/>
      <c r="LEF37" s="541"/>
      <c r="LEG37" s="150"/>
      <c r="LEH37" s="541"/>
      <c r="LEI37" s="541"/>
      <c r="LEJ37" s="541"/>
      <c r="LEK37" s="150"/>
      <c r="LEL37" s="541"/>
      <c r="LEM37" s="541"/>
      <c r="LEN37" s="541"/>
      <c r="LEO37" s="150"/>
      <c r="LEP37" s="541"/>
      <c r="LEQ37" s="541"/>
      <c r="LER37" s="541"/>
      <c r="LES37" s="150"/>
      <c r="LET37" s="541"/>
      <c r="LEU37" s="541"/>
      <c r="LEV37" s="541"/>
      <c r="LEW37" s="150"/>
      <c r="LEX37" s="541"/>
      <c r="LEY37" s="541"/>
      <c r="LEZ37" s="541"/>
      <c r="LFA37" s="150"/>
      <c r="LFB37" s="541"/>
      <c r="LFC37" s="541"/>
      <c r="LFD37" s="541"/>
      <c r="LFE37" s="150"/>
      <c r="LFF37" s="541"/>
      <c r="LFG37" s="541"/>
      <c r="LFH37" s="541"/>
      <c r="LFI37" s="150"/>
      <c r="LFJ37" s="541"/>
      <c r="LFK37" s="541"/>
      <c r="LFL37" s="541"/>
      <c r="LFM37" s="150"/>
      <c r="LFN37" s="541"/>
      <c r="LFO37" s="541"/>
      <c r="LFP37" s="541"/>
      <c r="LFQ37" s="150"/>
      <c r="LFR37" s="541"/>
      <c r="LFS37" s="541"/>
      <c r="LFT37" s="541"/>
      <c r="LFU37" s="150"/>
      <c r="LFV37" s="541"/>
      <c r="LFW37" s="541"/>
      <c r="LFX37" s="541"/>
      <c r="LFY37" s="150"/>
      <c r="LFZ37" s="541"/>
      <c r="LGA37" s="541"/>
      <c r="LGB37" s="541"/>
      <c r="LGC37" s="150"/>
      <c r="LGD37" s="541"/>
      <c r="LGE37" s="541"/>
      <c r="LGF37" s="541"/>
      <c r="LGG37" s="150"/>
      <c r="LGH37" s="541"/>
      <c r="LGI37" s="541"/>
      <c r="LGJ37" s="541"/>
      <c r="LGK37" s="150"/>
      <c r="LGL37" s="541"/>
      <c r="LGM37" s="541"/>
      <c r="LGN37" s="541"/>
      <c r="LGO37" s="150"/>
      <c r="LGP37" s="541"/>
      <c r="LGQ37" s="541"/>
      <c r="LGR37" s="541"/>
      <c r="LGS37" s="150"/>
      <c r="LGT37" s="541"/>
      <c r="LGU37" s="541"/>
      <c r="LGV37" s="541"/>
      <c r="LGW37" s="150"/>
      <c r="LGX37" s="541"/>
      <c r="LGY37" s="541"/>
      <c r="LGZ37" s="541"/>
      <c r="LHA37" s="150"/>
      <c r="LHB37" s="541"/>
      <c r="LHC37" s="541"/>
      <c r="LHD37" s="541"/>
      <c r="LHE37" s="150"/>
      <c r="LHF37" s="541"/>
      <c r="LHG37" s="541"/>
      <c r="LHH37" s="541"/>
      <c r="LHI37" s="150"/>
      <c r="LHJ37" s="541"/>
      <c r="LHK37" s="541"/>
      <c r="LHL37" s="541"/>
      <c r="LHM37" s="150"/>
      <c r="LHN37" s="541"/>
      <c r="LHO37" s="541"/>
      <c r="LHP37" s="541"/>
      <c r="LHQ37" s="150"/>
      <c r="LHR37" s="541"/>
      <c r="LHS37" s="541"/>
      <c r="LHT37" s="541"/>
      <c r="LHU37" s="150"/>
      <c r="LHV37" s="541"/>
      <c r="LHW37" s="541"/>
      <c r="LHX37" s="541"/>
      <c r="LHY37" s="150"/>
      <c r="LHZ37" s="541"/>
      <c r="LIA37" s="541"/>
      <c r="LIB37" s="541"/>
      <c r="LIC37" s="150"/>
      <c r="LID37" s="541"/>
      <c r="LIE37" s="541"/>
      <c r="LIF37" s="541"/>
      <c r="LIG37" s="150"/>
      <c r="LIH37" s="541"/>
      <c r="LII37" s="541"/>
      <c r="LIJ37" s="541"/>
      <c r="LIK37" s="150"/>
      <c r="LIL37" s="541"/>
      <c r="LIM37" s="541"/>
      <c r="LIN37" s="541"/>
      <c r="LIO37" s="150"/>
      <c r="LIP37" s="541"/>
      <c r="LIQ37" s="541"/>
      <c r="LIR37" s="541"/>
      <c r="LIS37" s="150"/>
      <c r="LIT37" s="541"/>
      <c r="LIU37" s="541"/>
      <c r="LIV37" s="541"/>
      <c r="LIW37" s="150"/>
      <c r="LIX37" s="541"/>
      <c r="LIY37" s="541"/>
      <c r="LIZ37" s="541"/>
      <c r="LJA37" s="150"/>
      <c r="LJB37" s="541"/>
      <c r="LJC37" s="541"/>
      <c r="LJD37" s="541"/>
      <c r="LJE37" s="150"/>
      <c r="LJF37" s="541"/>
      <c r="LJG37" s="541"/>
      <c r="LJH37" s="541"/>
      <c r="LJI37" s="150"/>
      <c r="LJJ37" s="541"/>
      <c r="LJK37" s="541"/>
      <c r="LJL37" s="541"/>
      <c r="LJM37" s="150"/>
      <c r="LJN37" s="541"/>
      <c r="LJO37" s="541"/>
      <c r="LJP37" s="541"/>
      <c r="LJQ37" s="150"/>
      <c r="LJR37" s="541"/>
      <c r="LJS37" s="541"/>
      <c r="LJT37" s="541"/>
      <c r="LJU37" s="150"/>
      <c r="LJV37" s="541"/>
      <c r="LJW37" s="541"/>
      <c r="LJX37" s="541"/>
      <c r="LJY37" s="150"/>
      <c r="LJZ37" s="541"/>
      <c r="LKA37" s="541"/>
      <c r="LKB37" s="541"/>
      <c r="LKC37" s="150"/>
      <c r="LKD37" s="541"/>
      <c r="LKE37" s="541"/>
      <c r="LKF37" s="541"/>
      <c r="LKG37" s="150"/>
      <c r="LKH37" s="541"/>
      <c r="LKI37" s="541"/>
      <c r="LKJ37" s="541"/>
      <c r="LKK37" s="150"/>
      <c r="LKL37" s="541"/>
      <c r="LKM37" s="541"/>
      <c r="LKN37" s="541"/>
      <c r="LKO37" s="150"/>
      <c r="LKP37" s="541"/>
      <c r="LKQ37" s="541"/>
      <c r="LKR37" s="541"/>
      <c r="LKS37" s="150"/>
      <c r="LKT37" s="541"/>
      <c r="LKU37" s="541"/>
      <c r="LKV37" s="541"/>
      <c r="LKW37" s="150"/>
      <c r="LKX37" s="541"/>
      <c r="LKY37" s="541"/>
      <c r="LKZ37" s="541"/>
      <c r="LLA37" s="150"/>
      <c r="LLB37" s="541"/>
      <c r="LLC37" s="541"/>
      <c r="LLD37" s="541"/>
      <c r="LLE37" s="150"/>
      <c r="LLF37" s="541"/>
      <c r="LLG37" s="541"/>
      <c r="LLH37" s="541"/>
      <c r="LLI37" s="150"/>
      <c r="LLJ37" s="541"/>
      <c r="LLK37" s="541"/>
      <c r="LLL37" s="541"/>
      <c r="LLM37" s="150"/>
      <c r="LLN37" s="541"/>
      <c r="LLO37" s="541"/>
      <c r="LLP37" s="541"/>
      <c r="LLQ37" s="150"/>
      <c r="LLR37" s="541"/>
      <c r="LLS37" s="541"/>
      <c r="LLT37" s="541"/>
      <c r="LLU37" s="150"/>
      <c r="LLV37" s="541"/>
      <c r="LLW37" s="541"/>
      <c r="LLX37" s="541"/>
      <c r="LLY37" s="150"/>
      <c r="LLZ37" s="541"/>
      <c r="LMA37" s="541"/>
      <c r="LMB37" s="541"/>
      <c r="LMC37" s="150"/>
      <c r="LMD37" s="541"/>
      <c r="LME37" s="541"/>
      <c r="LMF37" s="541"/>
      <c r="LMG37" s="150"/>
      <c r="LMH37" s="541"/>
      <c r="LMI37" s="541"/>
      <c r="LMJ37" s="541"/>
      <c r="LMK37" s="150"/>
      <c r="LML37" s="541"/>
      <c r="LMM37" s="541"/>
      <c r="LMN37" s="541"/>
      <c r="LMO37" s="150"/>
      <c r="LMP37" s="541"/>
      <c r="LMQ37" s="541"/>
      <c r="LMR37" s="541"/>
      <c r="LMS37" s="150"/>
      <c r="LMT37" s="541"/>
      <c r="LMU37" s="541"/>
      <c r="LMV37" s="541"/>
      <c r="LMW37" s="150"/>
      <c r="LMX37" s="541"/>
      <c r="LMY37" s="541"/>
      <c r="LMZ37" s="541"/>
      <c r="LNA37" s="150"/>
      <c r="LNB37" s="541"/>
      <c r="LNC37" s="541"/>
      <c r="LND37" s="541"/>
      <c r="LNE37" s="150"/>
      <c r="LNF37" s="541"/>
      <c r="LNG37" s="541"/>
      <c r="LNH37" s="541"/>
      <c r="LNI37" s="150"/>
      <c r="LNJ37" s="541"/>
      <c r="LNK37" s="541"/>
      <c r="LNL37" s="541"/>
      <c r="LNM37" s="150"/>
      <c r="LNN37" s="541"/>
      <c r="LNO37" s="541"/>
      <c r="LNP37" s="541"/>
      <c r="LNQ37" s="150"/>
      <c r="LNR37" s="541"/>
      <c r="LNS37" s="541"/>
      <c r="LNT37" s="541"/>
      <c r="LNU37" s="150"/>
      <c r="LNV37" s="541"/>
      <c r="LNW37" s="541"/>
      <c r="LNX37" s="541"/>
      <c r="LNY37" s="150"/>
      <c r="LNZ37" s="541"/>
      <c r="LOA37" s="541"/>
      <c r="LOB37" s="541"/>
      <c r="LOC37" s="150"/>
      <c r="LOD37" s="541"/>
      <c r="LOE37" s="541"/>
      <c r="LOF37" s="541"/>
      <c r="LOG37" s="150"/>
      <c r="LOH37" s="541"/>
      <c r="LOI37" s="541"/>
      <c r="LOJ37" s="541"/>
      <c r="LOK37" s="150"/>
      <c r="LOL37" s="541"/>
      <c r="LOM37" s="541"/>
      <c r="LON37" s="541"/>
      <c r="LOO37" s="150"/>
      <c r="LOP37" s="541"/>
      <c r="LOQ37" s="541"/>
      <c r="LOR37" s="541"/>
      <c r="LOS37" s="150"/>
      <c r="LOT37" s="541"/>
      <c r="LOU37" s="541"/>
      <c r="LOV37" s="541"/>
      <c r="LOW37" s="150"/>
      <c r="LOX37" s="541"/>
      <c r="LOY37" s="541"/>
      <c r="LOZ37" s="541"/>
      <c r="LPA37" s="150"/>
      <c r="LPB37" s="541"/>
      <c r="LPC37" s="541"/>
      <c r="LPD37" s="541"/>
      <c r="LPE37" s="150"/>
      <c r="LPF37" s="541"/>
      <c r="LPG37" s="541"/>
      <c r="LPH37" s="541"/>
      <c r="LPI37" s="150"/>
      <c r="LPJ37" s="541"/>
      <c r="LPK37" s="541"/>
      <c r="LPL37" s="541"/>
      <c r="LPM37" s="150"/>
      <c r="LPN37" s="541"/>
      <c r="LPO37" s="541"/>
      <c r="LPP37" s="541"/>
      <c r="LPQ37" s="150"/>
      <c r="LPR37" s="541"/>
      <c r="LPS37" s="541"/>
      <c r="LPT37" s="541"/>
      <c r="LPU37" s="150"/>
      <c r="LPV37" s="541"/>
      <c r="LPW37" s="541"/>
      <c r="LPX37" s="541"/>
      <c r="LPY37" s="150"/>
      <c r="LPZ37" s="541"/>
      <c r="LQA37" s="541"/>
      <c r="LQB37" s="541"/>
      <c r="LQC37" s="150"/>
      <c r="LQD37" s="541"/>
      <c r="LQE37" s="541"/>
      <c r="LQF37" s="541"/>
      <c r="LQG37" s="150"/>
      <c r="LQH37" s="541"/>
      <c r="LQI37" s="541"/>
      <c r="LQJ37" s="541"/>
      <c r="LQK37" s="150"/>
      <c r="LQL37" s="541"/>
      <c r="LQM37" s="541"/>
      <c r="LQN37" s="541"/>
      <c r="LQO37" s="150"/>
      <c r="LQP37" s="541"/>
      <c r="LQQ37" s="541"/>
      <c r="LQR37" s="541"/>
      <c r="LQS37" s="150"/>
      <c r="LQT37" s="541"/>
      <c r="LQU37" s="541"/>
      <c r="LQV37" s="541"/>
      <c r="LQW37" s="150"/>
      <c r="LQX37" s="541"/>
      <c r="LQY37" s="541"/>
      <c r="LQZ37" s="541"/>
      <c r="LRA37" s="150"/>
      <c r="LRB37" s="541"/>
      <c r="LRC37" s="541"/>
      <c r="LRD37" s="541"/>
      <c r="LRE37" s="150"/>
      <c r="LRF37" s="541"/>
      <c r="LRG37" s="541"/>
      <c r="LRH37" s="541"/>
      <c r="LRI37" s="150"/>
      <c r="LRJ37" s="541"/>
      <c r="LRK37" s="541"/>
      <c r="LRL37" s="541"/>
      <c r="LRM37" s="150"/>
      <c r="LRN37" s="541"/>
      <c r="LRO37" s="541"/>
      <c r="LRP37" s="541"/>
      <c r="LRQ37" s="150"/>
      <c r="LRR37" s="541"/>
      <c r="LRS37" s="541"/>
      <c r="LRT37" s="541"/>
      <c r="LRU37" s="150"/>
      <c r="LRV37" s="541"/>
      <c r="LRW37" s="541"/>
      <c r="LRX37" s="541"/>
      <c r="LRY37" s="150"/>
      <c r="LRZ37" s="541"/>
      <c r="LSA37" s="541"/>
      <c r="LSB37" s="541"/>
      <c r="LSC37" s="150"/>
      <c r="LSD37" s="541"/>
      <c r="LSE37" s="541"/>
      <c r="LSF37" s="541"/>
      <c r="LSG37" s="150"/>
      <c r="LSH37" s="541"/>
      <c r="LSI37" s="541"/>
      <c r="LSJ37" s="541"/>
      <c r="LSK37" s="150"/>
      <c r="LSL37" s="541"/>
      <c r="LSM37" s="541"/>
      <c r="LSN37" s="541"/>
      <c r="LSO37" s="150"/>
      <c r="LSP37" s="541"/>
      <c r="LSQ37" s="541"/>
      <c r="LSR37" s="541"/>
      <c r="LSS37" s="150"/>
      <c r="LST37" s="541"/>
      <c r="LSU37" s="541"/>
      <c r="LSV37" s="541"/>
      <c r="LSW37" s="150"/>
      <c r="LSX37" s="541"/>
      <c r="LSY37" s="541"/>
      <c r="LSZ37" s="541"/>
      <c r="LTA37" s="150"/>
      <c r="LTB37" s="541"/>
      <c r="LTC37" s="541"/>
      <c r="LTD37" s="541"/>
      <c r="LTE37" s="150"/>
      <c r="LTF37" s="541"/>
      <c r="LTG37" s="541"/>
      <c r="LTH37" s="541"/>
      <c r="LTI37" s="150"/>
      <c r="LTJ37" s="541"/>
      <c r="LTK37" s="541"/>
      <c r="LTL37" s="541"/>
      <c r="LTM37" s="150"/>
      <c r="LTN37" s="541"/>
      <c r="LTO37" s="541"/>
      <c r="LTP37" s="541"/>
      <c r="LTQ37" s="150"/>
      <c r="LTR37" s="541"/>
      <c r="LTS37" s="541"/>
      <c r="LTT37" s="541"/>
      <c r="LTU37" s="150"/>
      <c r="LTV37" s="541"/>
      <c r="LTW37" s="541"/>
      <c r="LTX37" s="541"/>
      <c r="LTY37" s="150"/>
      <c r="LTZ37" s="541"/>
      <c r="LUA37" s="541"/>
      <c r="LUB37" s="541"/>
      <c r="LUC37" s="150"/>
      <c r="LUD37" s="541"/>
      <c r="LUE37" s="541"/>
      <c r="LUF37" s="541"/>
      <c r="LUG37" s="150"/>
      <c r="LUH37" s="541"/>
      <c r="LUI37" s="541"/>
      <c r="LUJ37" s="541"/>
      <c r="LUK37" s="150"/>
      <c r="LUL37" s="541"/>
      <c r="LUM37" s="541"/>
      <c r="LUN37" s="541"/>
      <c r="LUO37" s="150"/>
      <c r="LUP37" s="541"/>
      <c r="LUQ37" s="541"/>
      <c r="LUR37" s="541"/>
      <c r="LUS37" s="150"/>
      <c r="LUT37" s="541"/>
      <c r="LUU37" s="541"/>
      <c r="LUV37" s="541"/>
      <c r="LUW37" s="150"/>
      <c r="LUX37" s="541"/>
      <c r="LUY37" s="541"/>
      <c r="LUZ37" s="541"/>
      <c r="LVA37" s="150"/>
      <c r="LVB37" s="541"/>
      <c r="LVC37" s="541"/>
      <c r="LVD37" s="541"/>
      <c r="LVE37" s="150"/>
      <c r="LVF37" s="541"/>
      <c r="LVG37" s="541"/>
      <c r="LVH37" s="541"/>
      <c r="LVI37" s="150"/>
      <c r="LVJ37" s="541"/>
      <c r="LVK37" s="541"/>
      <c r="LVL37" s="541"/>
      <c r="LVM37" s="150"/>
      <c r="LVN37" s="541"/>
      <c r="LVO37" s="541"/>
      <c r="LVP37" s="541"/>
      <c r="LVQ37" s="150"/>
      <c r="LVR37" s="541"/>
      <c r="LVS37" s="541"/>
      <c r="LVT37" s="541"/>
      <c r="LVU37" s="150"/>
      <c r="LVV37" s="541"/>
      <c r="LVW37" s="541"/>
      <c r="LVX37" s="541"/>
      <c r="LVY37" s="150"/>
      <c r="LVZ37" s="541"/>
      <c r="LWA37" s="541"/>
      <c r="LWB37" s="541"/>
      <c r="LWC37" s="150"/>
      <c r="LWD37" s="541"/>
      <c r="LWE37" s="541"/>
      <c r="LWF37" s="541"/>
      <c r="LWG37" s="150"/>
      <c r="LWH37" s="541"/>
      <c r="LWI37" s="541"/>
      <c r="LWJ37" s="541"/>
      <c r="LWK37" s="150"/>
      <c r="LWL37" s="541"/>
      <c r="LWM37" s="541"/>
      <c r="LWN37" s="541"/>
      <c r="LWO37" s="150"/>
      <c r="LWP37" s="541"/>
      <c r="LWQ37" s="541"/>
      <c r="LWR37" s="541"/>
      <c r="LWS37" s="150"/>
      <c r="LWT37" s="541"/>
      <c r="LWU37" s="541"/>
      <c r="LWV37" s="541"/>
      <c r="LWW37" s="150"/>
      <c r="LWX37" s="541"/>
      <c r="LWY37" s="541"/>
      <c r="LWZ37" s="541"/>
      <c r="LXA37" s="150"/>
      <c r="LXB37" s="541"/>
      <c r="LXC37" s="541"/>
      <c r="LXD37" s="541"/>
      <c r="LXE37" s="150"/>
      <c r="LXF37" s="541"/>
      <c r="LXG37" s="541"/>
      <c r="LXH37" s="541"/>
      <c r="LXI37" s="150"/>
      <c r="LXJ37" s="541"/>
      <c r="LXK37" s="541"/>
      <c r="LXL37" s="541"/>
      <c r="LXM37" s="150"/>
      <c r="LXN37" s="541"/>
      <c r="LXO37" s="541"/>
      <c r="LXP37" s="541"/>
      <c r="LXQ37" s="150"/>
      <c r="LXR37" s="541"/>
      <c r="LXS37" s="541"/>
      <c r="LXT37" s="541"/>
      <c r="LXU37" s="150"/>
      <c r="LXV37" s="541"/>
      <c r="LXW37" s="541"/>
      <c r="LXX37" s="541"/>
      <c r="LXY37" s="150"/>
      <c r="LXZ37" s="541"/>
      <c r="LYA37" s="541"/>
      <c r="LYB37" s="541"/>
      <c r="LYC37" s="150"/>
      <c r="LYD37" s="541"/>
      <c r="LYE37" s="541"/>
      <c r="LYF37" s="541"/>
      <c r="LYG37" s="150"/>
      <c r="LYH37" s="541"/>
      <c r="LYI37" s="541"/>
      <c r="LYJ37" s="541"/>
      <c r="LYK37" s="150"/>
      <c r="LYL37" s="541"/>
      <c r="LYM37" s="541"/>
      <c r="LYN37" s="541"/>
      <c r="LYO37" s="150"/>
      <c r="LYP37" s="541"/>
      <c r="LYQ37" s="541"/>
      <c r="LYR37" s="541"/>
      <c r="LYS37" s="150"/>
      <c r="LYT37" s="541"/>
      <c r="LYU37" s="541"/>
      <c r="LYV37" s="541"/>
      <c r="LYW37" s="150"/>
      <c r="LYX37" s="541"/>
      <c r="LYY37" s="541"/>
      <c r="LYZ37" s="541"/>
      <c r="LZA37" s="150"/>
      <c r="LZB37" s="541"/>
      <c r="LZC37" s="541"/>
      <c r="LZD37" s="541"/>
      <c r="LZE37" s="150"/>
      <c r="LZF37" s="541"/>
      <c r="LZG37" s="541"/>
      <c r="LZH37" s="541"/>
      <c r="LZI37" s="150"/>
      <c r="LZJ37" s="541"/>
      <c r="LZK37" s="541"/>
      <c r="LZL37" s="541"/>
      <c r="LZM37" s="150"/>
      <c r="LZN37" s="541"/>
      <c r="LZO37" s="541"/>
      <c r="LZP37" s="541"/>
      <c r="LZQ37" s="150"/>
      <c r="LZR37" s="541"/>
      <c r="LZS37" s="541"/>
      <c r="LZT37" s="541"/>
      <c r="LZU37" s="150"/>
      <c r="LZV37" s="541"/>
      <c r="LZW37" s="541"/>
      <c r="LZX37" s="541"/>
      <c r="LZY37" s="150"/>
      <c r="LZZ37" s="541"/>
      <c r="MAA37" s="541"/>
      <c r="MAB37" s="541"/>
      <c r="MAC37" s="150"/>
      <c r="MAD37" s="541"/>
      <c r="MAE37" s="541"/>
      <c r="MAF37" s="541"/>
      <c r="MAG37" s="150"/>
      <c r="MAH37" s="541"/>
      <c r="MAI37" s="541"/>
      <c r="MAJ37" s="541"/>
      <c r="MAK37" s="150"/>
      <c r="MAL37" s="541"/>
      <c r="MAM37" s="541"/>
      <c r="MAN37" s="541"/>
      <c r="MAO37" s="150"/>
      <c r="MAP37" s="541"/>
      <c r="MAQ37" s="541"/>
      <c r="MAR37" s="541"/>
      <c r="MAS37" s="150"/>
      <c r="MAT37" s="541"/>
      <c r="MAU37" s="541"/>
      <c r="MAV37" s="541"/>
      <c r="MAW37" s="150"/>
      <c r="MAX37" s="541"/>
      <c r="MAY37" s="541"/>
      <c r="MAZ37" s="541"/>
      <c r="MBA37" s="150"/>
      <c r="MBB37" s="541"/>
      <c r="MBC37" s="541"/>
      <c r="MBD37" s="541"/>
      <c r="MBE37" s="150"/>
      <c r="MBF37" s="541"/>
      <c r="MBG37" s="541"/>
      <c r="MBH37" s="541"/>
      <c r="MBI37" s="150"/>
      <c r="MBJ37" s="541"/>
      <c r="MBK37" s="541"/>
      <c r="MBL37" s="541"/>
      <c r="MBM37" s="150"/>
      <c r="MBN37" s="541"/>
      <c r="MBO37" s="541"/>
      <c r="MBP37" s="541"/>
      <c r="MBQ37" s="150"/>
      <c r="MBR37" s="541"/>
      <c r="MBS37" s="541"/>
      <c r="MBT37" s="541"/>
      <c r="MBU37" s="150"/>
      <c r="MBV37" s="541"/>
      <c r="MBW37" s="541"/>
      <c r="MBX37" s="541"/>
      <c r="MBY37" s="150"/>
      <c r="MBZ37" s="541"/>
      <c r="MCA37" s="541"/>
      <c r="MCB37" s="541"/>
      <c r="MCC37" s="150"/>
      <c r="MCD37" s="541"/>
      <c r="MCE37" s="541"/>
      <c r="MCF37" s="541"/>
      <c r="MCG37" s="150"/>
      <c r="MCH37" s="541"/>
      <c r="MCI37" s="541"/>
      <c r="MCJ37" s="541"/>
      <c r="MCK37" s="150"/>
      <c r="MCL37" s="541"/>
      <c r="MCM37" s="541"/>
      <c r="MCN37" s="541"/>
      <c r="MCO37" s="150"/>
      <c r="MCP37" s="541"/>
      <c r="MCQ37" s="541"/>
      <c r="MCR37" s="541"/>
      <c r="MCS37" s="150"/>
      <c r="MCT37" s="541"/>
      <c r="MCU37" s="541"/>
      <c r="MCV37" s="541"/>
      <c r="MCW37" s="150"/>
      <c r="MCX37" s="541"/>
      <c r="MCY37" s="541"/>
      <c r="MCZ37" s="541"/>
      <c r="MDA37" s="150"/>
      <c r="MDB37" s="541"/>
      <c r="MDC37" s="541"/>
      <c r="MDD37" s="541"/>
      <c r="MDE37" s="150"/>
      <c r="MDF37" s="541"/>
      <c r="MDG37" s="541"/>
      <c r="MDH37" s="541"/>
      <c r="MDI37" s="150"/>
      <c r="MDJ37" s="541"/>
      <c r="MDK37" s="541"/>
      <c r="MDL37" s="541"/>
      <c r="MDM37" s="150"/>
      <c r="MDN37" s="541"/>
      <c r="MDO37" s="541"/>
      <c r="MDP37" s="541"/>
      <c r="MDQ37" s="150"/>
      <c r="MDR37" s="541"/>
      <c r="MDS37" s="541"/>
      <c r="MDT37" s="541"/>
      <c r="MDU37" s="150"/>
      <c r="MDV37" s="541"/>
      <c r="MDW37" s="541"/>
      <c r="MDX37" s="541"/>
      <c r="MDY37" s="150"/>
      <c r="MDZ37" s="541"/>
      <c r="MEA37" s="541"/>
      <c r="MEB37" s="541"/>
      <c r="MEC37" s="150"/>
      <c r="MED37" s="541"/>
      <c r="MEE37" s="541"/>
      <c r="MEF37" s="541"/>
      <c r="MEG37" s="150"/>
      <c r="MEH37" s="541"/>
      <c r="MEI37" s="541"/>
      <c r="MEJ37" s="541"/>
      <c r="MEK37" s="150"/>
      <c r="MEL37" s="541"/>
      <c r="MEM37" s="541"/>
      <c r="MEN37" s="541"/>
      <c r="MEO37" s="150"/>
      <c r="MEP37" s="541"/>
      <c r="MEQ37" s="541"/>
      <c r="MER37" s="541"/>
      <c r="MES37" s="150"/>
      <c r="MET37" s="541"/>
      <c r="MEU37" s="541"/>
      <c r="MEV37" s="541"/>
      <c r="MEW37" s="150"/>
      <c r="MEX37" s="541"/>
      <c r="MEY37" s="541"/>
      <c r="MEZ37" s="541"/>
      <c r="MFA37" s="150"/>
      <c r="MFB37" s="541"/>
      <c r="MFC37" s="541"/>
      <c r="MFD37" s="541"/>
      <c r="MFE37" s="150"/>
      <c r="MFF37" s="541"/>
      <c r="MFG37" s="541"/>
      <c r="MFH37" s="541"/>
      <c r="MFI37" s="150"/>
      <c r="MFJ37" s="541"/>
      <c r="MFK37" s="541"/>
      <c r="MFL37" s="541"/>
      <c r="MFM37" s="150"/>
      <c r="MFN37" s="541"/>
      <c r="MFO37" s="541"/>
      <c r="MFP37" s="541"/>
      <c r="MFQ37" s="150"/>
      <c r="MFR37" s="541"/>
      <c r="MFS37" s="541"/>
      <c r="MFT37" s="541"/>
      <c r="MFU37" s="150"/>
      <c r="MFV37" s="541"/>
      <c r="MFW37" s="541"/>
      <c r="MFX37" s="541"/>
      <c r="MFY37" s="150"/>
      <c r="MFZ37" s="541"/>
      <c r="MGA37" s="541"/>
      <c r="MGB37" s="541"/>
      <c r="MGC37" s="150"/>
      <c r="MGD37" s="541"/>
      <c r="MGE37" s="541"/>
      <c r="MGF37" s="541"/>
      <c r="MGG37" s="150"/>
      <c r="MGH37" s="541"/>
      <c r="MGI37" s="541"/>
      <c r="MGJ37" s="541"/>
      <c r="MGK37" s="150"/>
      <c r="MGL37" s="541"/>
      <c r="MGM37" s="541"/>
      <c r="MGN37" s="541"/>
      <c r="MGO37" s="150"/>
      <c r="MGP37" s="541"/>
      <c r="MGQ37" s="541"/>
      <c r="MGR37" s="541"/>
      <c r="MGS37" s="150"/>
      <c r="MGT37" s="541"/>
      <c r="MGU37" s="541"/>
      <c r="MGV37" s="541"/>
      <c r="MGW37" s="150"/>
      <c r="MGX37" s="541"/>
      <c r="MGY37" s="541"/>
      <c r="MGZ37" s="541"/>
      <c r="MHA37" s="150"/>
      <c r="MHB37" s="541"/>
      <c r="MHC37" s="541"/>
      <c r="MHD37" s="541"/>
      <c r="MHE37" s="150"/>
      <c r="MHF37" s="541"/>
      <c r="MHG37" s="541"/>
      <c r="MHH37" s="541"/>
      <c r="MHI37" s="150"/>
      <c r="MHJ37" s="541"/>
      <c r="MHK37" s="541"/>
      <c r="MHL37" s="541"/>
      <c r="MHM37" s="150"/>
      <c r="MHN37" s="541"/>
      <c r="MHO37" s="541"/>
      <c r="MHP37" s="541"/>
      <c r="MHQ37" s="150"/>
      <c r="MHR37" s="541"/>
      <c r="MHS37" s="541"/>
      <c r="MHT37" s="541"/>
      <c r="MHU37" s="150"/>
      <c r="MHV37" s="541"/>
      <c r="MHW37" s="541"/>
      <c r="MHX37" s="541"/>
      <c r="MHY37" s="150"/>
      <c r="MHZ37" s="541"/>
      <c r="MIA37" s="541"/>
      <c r="MIB37" s="541"/>
      <c r="MIC37" s="150"/>
      <c r="MID37" s="541"/>
      <c r="MIE37" s="541"/>
      <c r="MIF37" s="541"/>
      <c r="MIG37" s="150"/>
      <c r="MIH37" s="541"/>
      <c r="MII37" s="541"/>
      <c r="MIJ37" s="541"/>
      <c r="MIK37" s="150"/>
      <c r="MIL37" s="541"/>
      <c r="MIM37" s="541"/>
      <c r="MIN37" s="541"/>
      <c r="MIO37" s="150"/>
      <c r="MIP37" s="541"/>
      <c r="MIQ37" s="541"/>
      <c r="MIR37" s="541"/>
      <c r="MIS37" s="150"/>
      <c r="MIT37" s="541"/>
      <c r="MIU37" s="541"/>
      <c r="MIV37" s="541"/>
      <c r="MIW37" s="150"/>
      <c r="MIX37" s="541"/>
      <c r="MIY37" s="541"/>
      <c r="MIZ37" s="541"/>
      <c r="MJA37" s="150"/>
      <c r="MJB37" s="541"/>
      <c r="MJC37" s="541"/>
      <c r="MJD37" s="541"/>
      <c r="MJE37" s="150"/>
      <c r="MJF37" s="541"/>
      <c r="MJG37" s="541"/>
      <c r="MJH37" s="541"/>
      <c r="MJI37" s="150"/>
      <c r="MJJ37" s="541"/>
      <c r="MJK37" s="541"/>
      <c r="MJL37" s="541"/>
      <c r="MJM37" s="150"/>
      <c r="MJN37" s="541"/>
      <c r="MJO37" s="541"/>
      <c r="MJP37" s="541"/>
      <c r="MJQ37" s="150"/>
      <c r="MJR37" s="541"/>
      <c r="MJS37" s="541"/>
      <c r="MJT37" s="541"/>
      <c r="MJU37" s="150"/>
      <c r="MJV37" s="541"/>
      <c r="MJW37" s="541"/>
      <c r="MJX37" s="541"/>
      <c r="MJY37" s="150"/>
      <c r="MJZ37" s="541"/>
      <c r="MKA37" s="541"/>
      <c r="MKB37" s="541"/>
      <c r="MKC37" s="150"/>
      <c r="MKD37" s="541"/>
      <c r="MKE37" s="541"/>
      <c r="MKF37" s="541"/>
      <c r="MKG37" s="150"/>
      <c r="MKH37" s="541"/>
      <c r="MKI37" s="541"/>
      <c r="MKJ37" s="541"/>
      <c r="MKK37" s="150"/>
      <c r="MKL37" s="541"/>
      <c r="MKM37" s="541"/>
      <c r="MKN37" s="541"/>
      <c r="MKO37" s="150"/>
      <c r="MKP37" s="541"/>
      <c r="MKQ37" s="541"/>
      <c r="MKR37" s="541"/>
      <c r="MKS37" s="150"/>
      <c r="MKT37" s="541"/>
      <c r="MKU37" s="541"/>
      <c r="MKV37" s="541"/>
      <c r="MKW37" s="150"/>
      <c r="MKX37" s="541"/>
      <c r="MKY37" s="541"/>
      <c r="MKZ37" s="541"/>
      <c r="MLA37" s="150"/>
      <c r="MLB37" s="541"/>
      <c r="MLC37" s="541"/>
      <c r="MLD37" s="541"/>
      <c r="MLE37" s="150"/>
      <c r="MLF37" s="541"/>
      <c r="MLG37" s="541"/>
      <c r="MLH37" s="541"/>
      <c r="MLI37" s="150"/>
      <c r="MLJ37" s="541"/>
      <c r="MLK37" s="541"/>
      <c r="MLL37" s="541"/>
      <c r="MLM37" s="150"/>
      <c r="MLN37" s="541"/>
      <c r="MLO37" s="541"/>
      <c r="MLP37" s="541"/>
      <c r="MLQ37" s="150"/>
      <c r="MLR37" s="541"/>
      <c r="MLS37" s="541"/>
      <c r="MLT37" s="541"/>
      <c r="MLU37" s="150"/>
      <c r="MLV37" s="541"/>
      <c r="MLW37" s="541"/>
      <c r="MLX37" s="541"/>
      <c r="MLY37" s="150"/>
      <c r="MLZ37" s="541"/>
      <c r="MMA37" s="541"/>
      <c r="MMB37" s="541"/>
      <c r="MMC37" s="150"/>
      <c r="MMD37" s="541"/>
      <c r="MME37" s="541"/>
      <c r="MMF37" s="541"/>
      <c r="MMG37" s="150"/>
      <c r="MMH37" s="541"/>
      <c r="MMI37" s="541"/>
      <c r="MMJ37" s="541"/>
      <c r="MMK37" s="150"/>
      <c r="MML37" s="541"/>
      <c r="MMM37" s="541"/>
      <c r="MMN37" s="541"/>
      <c r="MMO37" s="150"/>
      <c r="MMP37" s="541"/>
      <c r="MMQ37" s="541"/>
      <c r="MMR37" s="541"/>
      <c r="MMS37" s="150"/>
      <c r="MMT37" s="541"/>
      <c r="MMU37" s="541"/>
      <c r="MMV37" s="541"/>
      <c r="MMW37" s="150"/>
      <c r="MMX37" s="541"/>
      <c r="MMY37" s="541"/>
      <c r="MMZ37" s="541"/>
      <c r="MNA37" s="150"/>
      <c r="MNB37" s="541"/>
      <c r="MNC37" s="541"/>
      <c r="MND37" s="541"/>
      <c r="MNE37" s="150"/>
      <c r="MNF37" s="541"/>
      <c r="MNG37" s="541"/>
      <c r="MNH37" s="541"/>
      <c r="MNI37" s="150"/>
      <c r="MNJ37" s="541"/>
      <c r="MNK37" s="541"/>
      <c r="MNL37" s="541"/>
      <c r="MNM37" s="150"/>
      <c r="MNN37" s="541"/>
      <c r="MNO37" s="541"/>
      <c r="MNP37" s="541"/>
      <c r="MNQ37" s="150"/>
      <c r="MNR37" s="541"/>
      <c r="MNS37" s="541"/>
      <c r="MNT37" s="541"/>
      <c r="MNU37" s="150"/>
      <c r="MNV37" s="541"/>
      <c r="MNW37" s="541"/>
      <c r="MNX37" s="541"/>
      <c r="MNY37" s="150"/>
      <c r="MNZ37" s="541"/>
      <c r="MOA37" s="541"/>
      <c r="MOB37" s="541"/>
      <c r="MOC37" s="150"/>
      <c r="MOD37" s="541"/>
      <c r="MOE37" s="541"/>
      <c r="MOF37" s="541"/>
      <c r="MOG37" s="150"/>
      <c r="MOH37" s="541"/>
      <c r="MOI37" s="541"/>
      <c r="MOJ37" s="541"/>
      <c r="MOK37" s="150"/>
      <c r="MOL37" s="541"/>
      <c r="MOM37" s="541"/>
      <c r="MON37" s="541"/>
      <c r="MOO37" s="150"/>
      <c r="MOP37" s="541"/>
      <c r="MOQ37" s="541"/>
      <c r="MOR37" s="541"/>
      <c r="MOS37" s="150"/>
      <c r="MOT37" s="541"/>
      <c r="MOU37" s="541"/>
      <c r="MOV37" s="541"/>
      <c r="MOW37" s="150"/>
      <c r="MOX37" s="541"/>
      <c r="MOY37" s="541"/>
      <c r="MOZ37" s="541"/>
      <c r="MPA37" s="150"/>
      <c r="MPB37" s="541"/>
      <c r="MPC37" s="541"/>
      <c r="MPD37" s="541"/>
      <c r="MPE37" s="150"/>
      <c r="MPF37" s="541"/>
      <c r="MPG37" s="541"/>
      <c r="MPH37" s="541"/>
      <c r="MPI37" s="150"/>
      <c r="MPJ37" s="541"/>
      <c r="MPK37" s="541"/>
      <c r="MPL37" s="541"/>
      <c r="MPM37" s="150"/>
      <c r="MPN37" s="541"/>
      <c r="MPO37" s="541"/>
      <c r="MPP37" s="541"/>
      <c r="MPQ37" s="150"/>
      <c r="MPR37" s="541"/>
      <c r="MPS37" s="541"/>
      <c r="MPT37" s="541"/>
      <c r="MPU37" s="150"/>
      <c r="MPV37" s="541"/>
      <c r="MPW37" s="541"/>
      <c r="MPX37" s="541"/>
      <c r="MPY37" s="150"/>
      <c r="MPZ37" s="541"/>
      <c r="MQA37" s="541"/>
      <c r="MQB37" s="541"/>
      <c r="MQC37" s="150"/>
      <c r="MQD37" s="541"/>
      <c r="MQE37" s="541"/>
      <c r="MQF37" s="541"/>
      <c r="MQG37" s="150"/>
      <c r="MQH37" s="541"/>
      <c r="MQI37" s="541"/>
      <c r="MQJ37" s="541"/>
      <c r="MQK37" s="150"/>
      <c r="MQL37" s="541"/>
      <c r="MQM37" s="541"/>
      <c r="MQN37" s="541"/>
      <c r="MQO37" s="150"/>
      <c r="MQP37" s="541"/>
      <c r="MQQ37" s="541"/>
      <c r="MQR37" s="541"/>
      <c r="MQS37" s="150"/>
      <c r="MQT37" s="541"/>
      <c r="MQU37" s="541"/>
      <c r="MQV37" s="541"/>
      <c r="MQW37" s="150"/>
      <c r="MQX37" s="541"/>
      <c r="MQY37" s="541"/>
      <c r="MQZ37" s="541"/>
      <c r="MRA37" s="150"/>
      <c r="MRB37" s="541"/>
      <c r="MRC37" s="541"/>
      <c r="MRD37" s="541"/>
      <c r="MRE37" s="150"/>
      <c r="MRF37" s="541"/>
      <c r="MRG37" s="541"/>
      <c r="MRH37" s="541"/>
      <c r="MRI37" s="150"/>
      <c r="MRJ37" s="541"/>
      <c r="MRK37" s="541"/>
      <c r="MRL37" s="541"/>
      <c r="MRM37" s="150"/>
      <c r="MRN37" s="541"/>
      <c r="MRO37" s="541"/>
      <c r="MRP37" s="541"/>
      <c r="MRQ37" s="150"/>
      <c r="MRR37" s="541"/>
      <c r="MRS37" s="541"/>
      <c r="MRT37" s="541"/>
      <c r="MRU37" s="150"/>
      <c r="MRV37" s="541"/>
      <c r="MRW37" s="541"/>
      <c r="MRX37" s="541"/>
      <c r="MRY37" s="150"/>
      <c r="MRZ37" s="541"/>
      <c r="MSA37" s="541"/>
      <c r="MSB37" s="541"/>
      <c r="MSC37" s="150"/>
      <c r="MSD37" s="541"/>
      <c r="MSE37" s="541"/>
      <c r="MSF37" s="541"/>
      <c r="MSG37" s="150"/>
      <c r="MSH37" s="541"/>
      <c r="MSI37" s="541"/>
      <c r="MSJ37" s="541"/>
      <c r="MSK37" s="150"/>
      <c r="MSL37" s="541"/>
      <c r="MSM37" s="541"/>
      <c r="MSN37" s="541"/>
      <c r="MSO37" s="150"/>
      <c r="MSP37" s="541"/>
      <c r="MSQ37" s="541"/>
      <c r="MSR37" s="541"/>
      <c r="MSS37" s="150"/>
      <c r="MST37" s="541"/>
      <c r="MSU37" s="541"/>
      <c r="MSV37" s="541"/>
      <c r="MSW37" s="150"/>
      <c r="MSX37" s="541"/>
      <c r="MSY37" s="541"/>
      <c r="MSZ37" s="541"/>
      <c r="MTA37" s="150"/>
      <c r="MTB37" s="541"/>
      <c r="MTC37" s="541"/>
      <c r="MTD37" s="541"/>
      <c r="MTE37" s="150"/>
      <c r="MTF37" s="541"/>
      <c r="MTG37" s="541"/>
      <c r="MTH37" s="541"/>
      <c r="MTI37" s="150"/>
      <c r="MTJ37" s="541"/>
      <c r="MTK37" s="541"/>
      <c r="MTL37" s="541"/>
      <c r="MTM37" s="150"/>
      <c r="MTN37" s="541"/>
      <c r="MTO37" s="541"/>
      <c r="MTP37" s="541"/>
      <c r="MTQ37" s="150"/>
      <c r="MTR37" s="541"/>
      <c r="MTS37" s="541"/>
      <c r="MTT37" s="541"/>
      <c r="MTU37" s="150"/>
      <c r="MTV37" s="541"/>
      <c r="MTW37" s="541"/>
      <c r="MTX37" s="541"/>
      <c r="MTY37" s="150"/>
      <c r="MTZ37" s="541"/>
      <c r="MUA37" s="541"/>
      <c r="MUB37" s="541"/>
      <c r="MUC37" s="150"/>
      <c r="MUD37" s="541"/>
      <c r="MUE37" s="541"/>
      <c r="MUF37" s="541"/>
      <c r="MUG37" s="150"/>
      <c r="MUH37" s="541"/>
      <c r="MUI37" s="541"/>
      <c r="MUJ37" s="541"/>
      <c r="MUK37" s="150"/>
      <c r="MUL37" s="541"/>
      <c r="MUM37" s="541"/>
      <c r="MUN37" s="541"/>
      <c r="MUO37" s="150"/>
      <c r="MUP37" s="541"/>
      <c r="MUQ37" s="541"/>
      <c r="MUR37" s="541"/>
      <c r="MUS37" s="150"/>
      <c r="MUT37" s="541"/>
      <c r="MUU37" s="541"/>
      <c r="MUV37" s="541"/>
      <c r="MUW37" s="150"/>
      <c r="MUX37" s="541"/>
      <c r="MUY37" s="541"/>
      <c r="MUZ37" s="541"/>
      <c r="MVA37" s="150"/>
      <c r="MVB37" s="541"/>
      <c r="MVC37" s="541"/>
      <c r="MVD37" s="541"/>
      <c r="MVE37" s="150"/>
      <c r="MVF37" s="541"/>
      <c r="MVG37" s="541"/>
      <c r="MVH37" s="541"/>
      <c r="MVI37" s="150"/>
      <c r="MVJ37" s="541"/>
      <c r="MVK37" s="541"/>
      <c r="MVL37" s="541"/>
      <c r="MVM37" s="150"/>
      <c r="MVN37" s="541"/>
      <c r="MVO37" s="541"/>
      <c r="MVP37" s="541"/>
      <c r="MVQ37" s="150"/>
      <c r="MVR37" s="541"/>
      <c r="MVS37" s="541"/>
      <c r="MVT37" s="541"/>
      <c r="MVU37" s="150"/>
      <c r="MVV37" s="541"/>
      <c r="MVW37" s="541"/>
      <c r="MVX37" s="541"/>
      <c r="MVY37" s="150"/>
      <c r="MVZ37" s="541"/>
      <c r="MWA37" s="541"/>
      <c r="MWB37" s="541"/>
      <c r="MWC37" s="150"/>
      <c r="MWD37" s="541"/>
      <c r="MWE37" s="541"/>
      <c r="MWF37" s="541"/>
      <c r="MWG37" s="150"/>
      <c r="MWH37" s="541"/>
      <c r="MWI37" s="541"/>
      <c r="MWJ37" s="541"/>
      <c r="MWK37" s="150"/>
      <c r="MWL37" s="541"/>
      <c r="MWM37" s="541"/>
      <c r="MWN37" s="541"/>
      <c r="MWO37" s="150"/>
      <c r="MWP37" s="541"/>
      <c r="MWQ37" s="541"/>
      <c r="MWR37" s="541"/>
      <c r="MWS37" s="150"/>
      <c r="MWT37" s="541"/>
      <c r="MWU37" s="541"/>
      <c r="MWV37" s="541"/>
      <c r="MWW37" s="150"/>
      <c r="MWX37" s="541"/>
      <c r="MWY37" s="541"/>
      <c r="MWZ37" s="541"/>
      <c r="MXA37" s="150"/>
      <c r="MXB37" s="541"/>
      <c r="MXC37" s="541"/>
      <c r="MXD37" s="541"/>
      <c r="MXE37" s="150"/>
      <c r="MXF37" s="541"/>
      <c r="MXG37" s="541"/>
      <c r="MXH37" s="541"/>
      <c r="MXI37" s="150"/>
      <c r="MXJ37" s="541"/>
      <c r="MXK37" s="541"/>
      <c r="MXL37" s="541"/>
      <c r="MXM37" s="150"/>
      <c r="MXN37" s="541"/>
      <c r="MXO37" s="541"/>
      <c r="MXP37" s="541"/>
      <c r="MXQ37" s="150"/>
      <c r="MXR37" s="541"/>
      <c r="MXS37" s="541"/>
      <c r="MXT37" s="541"/>
      <c r="MXU37" s="150"/>
      <c r="MXV37" s="541"/>
      <c r="MXW37" s="541"/>
      <c r="MXX37" s="541"/>
      <c r="MXY37" s="150"/>
      <c r="MXZ37" s="541"/>
      <c r="MYA37" s="541"/>
      <c r="MYB37" s="541"/>
      <c r="MYC37" s="150"/>
      <c r="MYD37" s="541"/>
      <c r="MYE37" s="541"/>
      <c r="MYF37" s="541"/>
      <c r="MYG37" s="150"/>
      <c r="MYH37" s="541"/>
      <c r="MYI37" s="541"/>
      <c r="MYJ37" s="541"/>
      <c r="MYK37" s="150"/>
      <c r="MYL37" s="541"/>
      <c r="MYM37" s="541"/>
      <c r="MYN37" s="541"/>
      <c r="MYO37" s="150"/>
      <c r="MYP37" s="541"/>
      <c r="MYQ37" s="541"/>
      <c r="MYR37" s="541"/>
      <c r="MYS37" s="150"/>
      <c r="MYT37" s="541"/>
      <c r="MYU37" s="541"/>
      <c r="MYV37" s="541"/>
      <c r="MYW37" s="150"/>
      <c r="MYX37" s="541"/>
      <c r="MYY37" s="541"/>
      <c r="MYZ37" s="541"/>
      <c r="MZA37" s="150"/>
      <c r="MZB37" s="541"/>
      <c r="MZC37" s="541"/>
      <c r="MZD37" s="541"/>
      <c r="MZE37" s="150"/>
      <c r="MZF37" s="541"/>
      <c r="MZG37" s="541"/>
      <c r="MZH37" s="541"/>
      <c r="MZI37" s="150"/>
      <c r="MZJ37" s="541"/>
      <c r="MZK37" s="541"/>
      <c r="MZL37" s="541"/>
      <c r="MZM37" s="150"/>
      <c r="MZN37" s="541"/>
      <c r="MZO37" s="541"/>
      <c r="MZP37" s="541"/>
      <c r="MZQ37" s="150"/>
      <c r="MZR37" s="541"/>
      <c r="MZS37" s="541"/>
      <c r="MZT37" s="541"/>
      <c r="MZU37" s="150"/>
      <c r="MZV37" s="541"/>
      <c r="MZW37" s="541"/>
      <c r="MZX37" s="541"/>
      <c r="MZY37" s="150"/>
      <c r="MZZ37" s="541"/>
      <c r="NAA37" s="541"/>
      <c r="NAB37" s="541"/>
      <c r="NAC37" s="150"/>
      <c r="NAD37" s="541"/>
      <c r="NAE37" s="541"/>
      <c r="NAF37" s="541"/>
      <c r="NAG37" s="150"/>
      <c r="NAH37" s="541"/>
      <c r="NAI37" s="541"/>
      <c r="NAJ37" s="541"/>
      <c r="NAK37" s="150"/>
      <c r="NAL37" s="541"/>
      <c r="NAM37" s="541"/>
      <c r="NAN37" s="541"/>
      <c r="NAO37" s="150"/>
      <c r="NAP37" s="541"/>
      <c r="NAQ37" s="541"/>
      <c r="NAR37" s="541"/>
      <c r="NAS37" s="150"/>
      <c r="NAT37" s="541"/>
      <c r="NAU37" s="541"/>
      <c r="NAV37" s="541"/>
      <c r="NAW37" s="150"/>
      <c r="NAX37" s="541"/>
      <c r="NAY37" s="541"/>
      <c r="NAZ37" s="541"/>
      <c r="NBA37" s="150"/>
      <c r="NBB37" s="541"/>
      <c r="NBC37" s="541"/>
      <c r="NBD37" s="541"/>
      <c r="NBE37" s="150"/>
      <c r="NBF37" s="541"/>
      <c r="NBG37" s="541"/>
      <c r="NBH37" s="541"/>
      <c r="NBI37" s="150"/>
      <c r="NBJ37" s="541"/>
      <c r="NBK37" s="541"/>
      <c r="NBL37" s="541"/>
      <c r="NBM37" s="150"/>
      <c r="NBN37" s="541"/>
      <c r="NBO37" s="541"/>
      <c r="NBP37" s="541"/>
      <c r="NBQ37" s="150"/>
      <c r="NBR37" s="541"/>
      <c r="NBS37" s="541"/>
      <c r="NBT37" s="541"/>
      <c r="NBU37" s="150"/>
      <c r="NBV37" s="541"/>
      <c r="NBW37" s="541"/>
      <c r="NBX37" s="541"/>
      <c r="NBY37" s="150"/>
      <c r="NBZ37" s="541"/>
      <c r="NCA37" s="541"/>
      <c r="NCB37" s="541"/>
      <c r="NCC37" s="150"/>
      <c r="NCD37" s="541"/>
      <c r="NCE37" s="541"/>
      <c r="NCF37" s="541"/>
      <c r="NCG37" s="150"/>
      <c r="NCH37" s="541"/>
      <c r="NCI37" s="541"/>
      <c r="NCJ37" s="541"/>
      <c r="NCK37" s="150"/>
      <c r="NCL37" s="541"/>
      <c r="NCM37" s="541"/>
      <c r="NCN37" s="541"/>
      <c r="NCO37" s="150"/>
      <c r="NCP37" s="541"/>
      <c r="NCQ37" s="541"/>
      <c r="NCR37" s="541"/>
      <c r="NCS37" s="150"/>
      <c r="NCT37" s="541"/>
      <c r="NCU37" s="541"/>
      <c r="NCV37" s="541"/>
      <c r="NCW37" s="150"/>
      <c r="NCX37" s="541"/>
      <c r="NCY37" s="541"/>
      <c r="NCZ37" s="541"/>
      <c r="NDA37" s="150"/>
      <c r="NDB37" s="541"/>
      <c r="NDC37" s="541"/>
      <c r="NDD37" s="541"/>
      <c r="NDE37" s="150"/>
      <c r="NDF37" s="541"/>
      <c r="NDG37" s="541"/>
      <c r="NDH37" s="541"/>
      <c r="NDI37" s="150"/>
      <c r="NDJ37" s="541"/>
      <c r="NDK37" s="541"/>
      <c r="NDL37" s="541"/>
      <c r="NDM37" s="150"/>
      <c r="NDN37" s="541"/>
      <c r="NDO37" s="541"/>
      <c r="NDP37" s="541"/>
      <c r="NDQ37" s="150"/>
      <c r="NDR37" s="541"/>
      <c r="NDS37" s="541"/>
      <c r="NDT37" s="541"/>
      <c r="NDU37" s="150"/>
      <c r="NDV37" s="541"/>
      <c r="NDW37" s="541"/>
      <c r="NDX37" s="541"/>
      <c r="NDY37" s="150"/>
      <c r="NDZ37" s="541"/>
      <c r="NEA37" s="541"/>
      <c r="NEB37" s="541"/>
      <c r="NEC37" s="150"/>
      <c r="NED37" s="541"/>
      <c r="NEE37" s="541"/>
      <c r="NEF37" s="541"/>
      <c r="NEG37" s="150"/>
      <c r="NEH37" s="541"/>
      <c r="NEI37" s="541"/>
      <c r="NEJ37" s="541"/>
      <c r="NEK37" s="150"/>
      <c r="NEL37" s="541"/>
      <c r="NEM37" s="541"/>
      <c r="NEN37" s="541"/>
      <c r="NEO37" s="150"/>
      <c r="NEP37" s="541"/>
      <c r="NEQ37" s="541"/>
      <c r="NER37" s="541"/>
      <c r="NES37" s="150"/>
      <c r="NET37" s="541"/>
      <c r="NEU37" s="541"/>
      <c r="NEV37" s="541"/>
      <c r="NEW37" s="150"/>
      <c r="NEX37" s="541"/>
      <c r="NEY37" s="541"/>
      <c r="NEZ37" s="541"/>
      <c r="NFA37" s="150"/>
      <c r="NFB37" s="541"/>
      <c r="NFC37" s="541"/>
      <c r="NFD37" s="541"/>
      <c r="NFE37" s="150"/>
      <c r="NFF37" s="541"/>
      <c r="NFG37" s="541"/>
      <c r="NFH37" s="541"/>
      <c r="NFI37" s="150"/>
      <c r="NFJ37" s="541"/>
      <c r="NFK37" s="541"/>
      <c r="NFL37" s="541"/>
      <c r="NFM37" s="150"/>
      <c r="NFN37" s="541"/>
      <c r="NFO37" s="541"/>
      <c r="NFP37" s="541"/>
      <c r="NFQ37" s="150"/>
      <c r="NFR37" s="541"/>
      <c r="NFS37" s="541"/>
      <c r="NFT37" s="541"/>
      <c r="NFU37" s="150"/>
      <c r="NFV37" s="541"/>
      <c r="NFW37" s="541"/>
      <c r="NFX37" s="541"/>
      <c r="NFY37" s="150"/>
      <c r="NFZ37" s="541"/>
      <c r="NGA37" s="541"/>
      <c r="NGB37" s="541"/>
      <c r="NGC37" s="150"/>
      <c r="NGD37" s="541"/>
      <c r="NGE37" s="541"/>
      <c r="NGF37" s="541"/>
      <c r="NGG37" s="150"/>
      <c r="NGH37" s="541"/>
      <c r="NGI37" s="541"/>
      <c r="NGJ37" s="541"/>
      <c r="NGK37" s="150"/>
      <c r="NGL37" s="541"/>
      <c r="NGM37" s="541"/>
      <c r="NGN37" s="541"/>
      <c r="NGO37" s="150"/>
      <c r="NGP37" s="541"/>
      <c r="NGQ37" s="541"/>
      <c r="NGR37" s="541"/>
      <c r="NGS37" s="150"/>
      <c r="NGT37" s="541"/>
      <c r="NGU37" s="541"/>
      <c r="NGV37" s="541"/>
      <c r="NGW37" s="150"/>
      <c r="NGX37" s="541"/>
      <c r="NGY37" s="541"/>
      <c r="NGZ37" s="541"/>
      <c r="NHA37" s="150"/>
      <c r="NHB37" s="541"/>
      <c r="NHC37" s="541"/>
      <c r="NHD37" s="541"/>
      <c r="NHE37" s="150"/>
      <c r="NHF37" s="541"/>
      <c r="NHG37" s="541"/>
      <c r="NHH37" s="541"/>
      <c r="NHI37" s="150"/>
      <c r="NHJ37" s="541"/>
      <c r="NHK37" s="541"/>
      <c r="NHL37" s="541"/>
      <c r="NHM37" s="150"/>
      <c r="NHN37" s="541"/>
      <c r="NHO37" s="541"/>
      <c r="NHP37" s="541"/>
      <c r="NHQ37" s="150"/>
      <c r="NHR37" s="541"/>
      <c r="NHS37" s="541"/>
      <c r="NHT37" s="541"/>
      <c r="NHU37" s="150"/>
      <c r="NHV37" s="541"/>
      <c r="NHW37" s="541"/>
      <c r="NHX37" s="541"/>
      <c r="NHY37" s="150"/>
      <c r="NHZ37" s="541"/>
      <c r="NIA37" s="541"/>
      <c r="NIB37" s="541"/>
      <c r="NIC37" s="150"/>
      <c r="NID37" s="541"/>
      <c r="NIE37" s="541"/>
      <c r="NIF37" s="541"/>
      <c r="NIG37" s="150"/>
      <c r="NIH37" s="541"/>
      <c r="NII37" s="541"/>
      <c r="NIJ37" s="541"/>
      <c r="NIK37" s="150"/>
      <c r="NIL37" s="541"/>
      <c r="NIM37" s="541"/>
      <c r="NIN37" s="541"/>
      <c r="NIO37" s="150"/>
      <c r="NIP37" s="541"/>
      <c r="NIQ37" s="541"/>
      <c r="NIR37" s="541"/>
      <c r="NIS37" s="150"/>
      <c r="NIT37" s="541"/>
      <c r="NIU37" s="541"/>
      <c r="NIV37" s="541"/>
      <c r="NIW37" s="150"/>
      <c r="NIX37" s="541"/>
      <c r="NIY37" s="541"/>
      <c r="NIZ37" s="541"/>
      <c r="NJA37" s="150"/>
      <c r="NJB37" s="541"/>
      <c r="NJC37" s="541"/>
      <c r="NJD37" s="541"/>
      <c r="NJE37" s="150"/>
      <c r="NJF37" s="541"/>
      <c r="NJG37" s="541"/>
      <c r="NJH37" s="541"/>
      <c r="NJI37" s="150"/>
      <c r="NJJ37" s="541"/>
      <c r="NJK37" s="541"/>
      <c r="NJL37" s="541"/>
      <c r="NJM37" s="150"/>
      <c r="NJN37" s="541"/>
      <c r="NJO37" s="541"/>
      <c r="NJP37" s="541"/>
      <c r="NJQ37" s="150"/>
      <c r="NJR37" s="541"/>
      <c r="NJS37" s="541"/>
      <c r="NJT37" s="541"/>
      <c r="NJU37" s="150"/>
      <c r="NJV37" s="541"/>
      <c r="NJW37" s="541"/>
      <c r="NJX37" s="541"/>
      <c r="NJY37" s="150"/>
      <c r="NJZ37" s="541"/>
      <c r="NKA37" s="541"/>
      <c r="NKB37" s="541"/>
      <c r="NKC37" s="150"/>
      <c r="NKD37" s="541"/>
      <c r="NKE37" s="541"/>
      <c r="NKF37" s="541"/>
      <c r="NKG37" s="150"/>
      <c r="NKH37" s="541"/>
      <c r="NKI37" s="541"/>
      <c r="NKJ37" s="541"/>
      <c r="NKK37" s="150"/>
      <c r="NKL37" s="541"/>
      <c r="NKM37" s="541"/>
      <c r="NKN37" s="541"/>
      <c r="NKO37" s="150"/>
      <c r="NKP37" s="541"/>
      <c r="NKQ37" s="541"/>
      <c r="NKR37" s="541"/>
      <c r="NKS37" s="150"/>
      <c r="NKT37" s="541"/>
      <c r="NKU37" s="541"/>
      <c r="NKV37" s="541"/>
      <c r="NKW37" s="150"/>
      <c r="NKX37" s="541"/>
      <c r="NKY37" s="541"/>
      <c r="NKZ37" s="541"/>
      <c r="NLA37" s="150"/>
      <c r="NLB37" s="541"/>
      <c r="NLC37" s="541"/>
      <c r="NLD37" s="541"/>
      <c r="NLE37" s="150"/>
      <c r="NLF37" s="541"/>
      <c r="NLG37" s="541"/>
      <c r="NLH37" s="541"/>
      <c r="NLI37" s="150"/>
      <c r="NLJ37" s="541"/>
      <c r="NLK37" s="541"/>
      <c r="NLL37" s="541"/>
      <c r="NLM37" s="150"/>
      <c r="NLN37" s="541"/>
      <c r="NLO37" s="541"/>
      <c r="NLP37" s="541"/>
      <c r="NLQ37" s="150"/>
      <c r="NLR37" s="541"/>
      <c r="NLS37" s="541"/>
      <c r="NLT37" s="541"/>
      <c r="NLU37" s="150"/>
      <c r="NLV37" s="541"/>
      <c r="NLW37" s="541"/>
      <c r="NLX37" s="541"/>
      <c r="NLY37" s="150"/>
      <c r="NLZ37" s="541"/>
      <c r="NMA37" s="541"/>
      <c r="NMB37" s="541"/>
      <c r="NMC37" s="150"/>
      <c r="NMD37" s="541"/>
      <c r="NME37" s="541"/>
      <c r="NMF37" s="541"/>
      <c r="NMG37" s="150"/>
      <c r="NMH37" s="541"/>
      <c r="NMI37" s="541"/>
      <c r="NMJ37" s="541"/>
      <c r="NMK37" s="150"/>
      <c r="NML37" s="541"/>
      <c r="NMM37" s="541"/>
      <c r="NMN37" s="541"/>
      <c r="NMO37" s="150"/>
      <c r="NMP37" s="541"/>
      <c r="NMQ37" s="541"/>
      <c r="NMR37" s="541"/>
      <c r="NMS37" s="150"/>
      <c r="NMT37" s="541"/>
      <c r="NMU37" s="541"/>
      <c r="NMV37" s="541"/>
      <c r="NMW37" s="150"/>
      <c r="NMX37" s="541"/>
      <c r="NMY37" s="541"/>
      <c r="NMZ37" s="541"/>
      <c r="NNA37" s="150"/>
      <c r="NNB37" s="541"/>
      <c r="NNC37" s="541"/>
      <c r="NND37" s="541"/>
      <c r="NNE37" s="150"/>
      <c r="NNF37" s="541"/>
      <c r="NNG37" s="541"/>
      <c r="NNH37" s="541"/>
      <c r="NNI37" s="150"/>
      <c r="NNJ37" s="541"/>
      <c r="NNK37" s="541"/>
      <c r="NNL37" s="541"/>
      <c r="NNM37" s="150"/>
      <c r="NNN37" s="541"/>
      <c r="NNO37" s="541"/>
      <c r="NNP37" s="541"/>
      <c r="NNQ37" s="150"/>
      <c r="NNR37" s="541"/>
      <c r="NNS37" s="541"/>
      <c r="NNT37" s="541"/>
      <c r="NNU37" s="150"/>
      <c r="NNV37" s="541"/>
      <c r="NNW37" s="541"/>
      <c r="NNX37" s="541"/>
      <c r="NNY37" s="150"/>
      <c r="NNZ37" s="541"/>
      <c r="NOA37" s="541"/>
      <c r="NOB37" s="541"/>
      <c r="NOC37" s="150"/>
      <c r="NOD37" s="541"/>
      <c r="NOE37" s="541"/>
      <c r="NOF37" s="541"/>
      <c r="NOG37" s="150"/>
      <c r="NOH37" s="541"/>
      <c r="NOI37" s="541"/>
      <c r="NOJ37" s="541"/>
      <c r="NOK37" s="150"/>
      <c r="NOL37" s="541"/>
      <c r="NOM37" s="541"/>
      <c r="NON37" s="541"/>
      <c r="NOO37" s="150"/>
      <c r="NOP37" s="541"/>
      <c r="NOQ37" s="541"/>
      <c r="NOR37" s="541"/>
      <c r="NOS37" s="150"/>
      <c r="NOT37" s="541"/>
      <c r="NOU37" s="541"/>
      <c r="NOV37" s="541"/>
      <c r="NOW37" s="150"/>
      <c r="NOX37" s="541"/>
      <c r="NOY37" s="541"/>
      <c r="NOZ37" s="541"/>
      <c r="NPA37" s="150"/>
      <c r="NPB37" s="541"/>
      <c r="NPC37" s="541"/>
      <c r="NPD37" s="541"/>
      <c r="NPE37" s="150"/>
      <c r="NPF37" s="541"/>
      <c r="NPG37" s="541"/>
      <c r="NPH37" s="541"/>
      <c r="NPI37" s="150"/>
      <c r="NPJ37" s="541"/>
      <c r="NPK37" s="541"/>
      <c r="NPL37" s="541"/>
      <c r="NPM37" s="150"/>
      <c r="NPN37" s="541"/>
      <c r="NPO37" s="541"/>
      <c r="NPP37" s="541"/>
      <c r="NPQ37" s="150"/>
      <c r="NPR37" s="541"/>
      <c r="NPS37" s="541"/>
      <c r="NPT37" s="541"/>
      <c r="NPU37" s="150"/>
      <c r="NPV37" s="541"/>
      <c r="NPW37" s="541"/>
      <c r="NPX37" s="541"/>
      <c r="NPY37" s="150"/>
      <c r="NPZ37" s="541"/>
      <c r="NQA37" s="541"/>
      <c r="NQB37" s="541"/>
      <c r="NQC37" s="150"/>
      <c r="NQD37" s="541"/>
      <c r="NQE37" s="541"/>
      <c r="NQF37" s="541"/>
      <c r="NQG37" s="150"/>
      <c r="NQH37" s="541"/>
      <c r="NQI37" s="541"/>
      <c r="NQJ37" s="541"/>
      <c r="NQK37" s="150"/>
      <c r="NQL37" s="541"/>
      <c r="NQM37" s="541"/>
      <c r="NQN37" s="541"/>
      <c r="NQO37" s="150"/>
      <c r="NQP37" s="541"/>
      <c r="NQQ37" s="541"/>
      <c r="NQR37" s="541"/>
      <c r="NQS37" s="150"/>
      <c r="NQT37" s="541"/>
      <c r="NQU37" s="541"/>
      <c r="NQV37" s="541"/>
      <c r="NQW37" s="150"/>
      <c r="NQX37" s="541"/>
      <c r="NQY37" s="541"/>
      <c r="NQZ37" s="541"/>
      <c r="NRA37" s="150"/>
      <c r="NRB37" s="541"/>
      <c r="NRC37" s="541"/>
      <c r="NRD37" s="541"/>
      <c r="NRE37" s="150"/>
      <c r="NRF37" s="541"/>
      <c r="NRG37" s="541"/>
      <c r="NRH37" s="541"/>
      <c r="NRI37" s="150"/>
      <c r="NRJ37" s="541"/>
      <c r="NRK37" s="541"/>
      <c r="NRL37" s="541"/>
      <c r="NRM37" s="150"/>
      <c r="NRN37" s="541"/>
      <c r="NRO37" s="541"/>
      <c r="NRP37" s="541"/>
      <c r="NRQ37" s="150"/>
      <c r="NRR37" s="541"/>
      <c r="NRS37" s="541"/>
      <c r="NRT37" s="541"/>
      <c r="NRU37" s="150"/>
      <c r="NRV37" s="541"/>
      <c r="NRW37" s="541"/>
      <c r="NRX37" s="541"/>
      <c r="NRY37" s="150"/>
      <c r="NRZ37" s="541"/>
      <c r="NSA37" s="541"/>
      <c r="NSB37" s="541"/>
      <c r="NSC37" s="150"/>
      <c r="NSD37" s="541"/>
      <c r="NSE37" s="541"/>
      <c r="NSF37" s="541"/>
      <c r="NSG37" s="150"/>
      <c r="NSH37" s="541"/>
      <c r="NSI37" s="541"/>
      <c r="NSJ37" s="541"/>
      <c r="NSK37" s="150"/>
      <c r="NSL37" s="541"/>
      <c r="NSM37" s="541"/>
      <c r="NSN37" s="541"/>
      <c r="NSO37" s="150"/>
      <c r="NSP37" s="541"/>
      <c r="NSQ37" s="541"/>
      <c r="NSR37" s="541"/>
      <c r="NSS37" s="150"/>
      <c r="NST37" s="541"/>
      <c r="NSU37" s="541"/>
      <c r="NSV37" s="541"/>
      <c r="NSW37" s="150"/>
      <c r="NSX37" s="541"/>
      <c r="NSY37" s="541"/>
      <c r="NSZ37" s="541"/>
      <c r="NTA37" s="150"/>
      <c r="NTB37" s="541"/>
      <c r="NTC37" s="541"/>
      <c r="NTD37" s="541"/>
      <c r="NTE37" s="150"/>
      <c r="NTF37" s="541"/>
      <c r="NTG37" s="541"/>
      <c r="NTH37" s="541"/>
      <c r="NTI37" s="150"/>
      <c r="NTJ37" s="541"/>
      <c r="NTK37" s="541"/>
      <c r="NTL37" s="541"/>
      <c r="NTM37" s="150"/>
      <c r="NTN37" s="541"/>
      <c r="NTO37" s="541"/>
      <c r="NTP37" s="541"/>
      <c r="NTQ37" s="150"/>
      <c r="NTR37" s="541"/>
      <c r="NTS37" s="541"/>
      <c r="NTT37" s="541"/>
      <c r="NTU37" s="150"/>
      <c r="NTV37" s="541"/>
      <c r="NTW37" s="541"/>
      <c r="NTX37" s="541"/>
      <c r="NTY37" s="150"/>
      <c r="NTZ37" s="541"/>
      <c r="NUA37" s="541"/>
      <c r="NUB37" s="541"/>
      <c r="NUC37" s="150"/>
      <c r="NUD37" s="541"/>
      <c r="NUE37" s="541"/>
      <c r="NUF37" s="541"/>
      <c r="NUG37" s="150"/>
      <c r="NUH37" s="541"/>
      <c r="NUI37" s="541"/>
      <c r="NUJ37" s="541"/>
      <c r="NUK37" s="150"/>
      <c r="NUL37" s="541"/>
      <c r="NUM37" s="541"/>
      <c r="NUN37" s="541"/>
      <c r="NUO37" s="150"/>
      <c r="NUP37" s="541"/>
      <c r="NUQ37" s="541"/>
      <c r="NUR37" s="541"/>
      <c r="NUS37" s="150"/>
      <c r="NUT37" s="541"/>
      <c r="NUU37" s="541"/>
      <c r="NUV37" s="541"/>
      <c r="NUW37" s="150"/>
      <c r="NUX37" s="541"/>
      <c r="NUY37" s="541"/>
      <c r="NUZ37" s="541"/>
      <c r="NVA37" s="150"/>
      <c r="NVB37" s="541"/>
      <c r="NVC37" s="541"/>
      <c r="NVD37" s="541"/>
      <c r="NVE37" s="150"/>
      <c r="NVF37" s="541"/>
      <c r="NVG37" s="541"/>
      <c r="NVH37" s="541"/>
      <c r="NVI37" s="150"/>
      <c r="NVJ37" s="541"/>
      <c r="NVK37" s="541"/>
      <c r="NVL37" s="541"/>
      <c r="NVM37" s="150"/>
      <c r="NVN37" s="541"/>
      <c r="NVO37" s="541"/>
      <c r="NVP37" s="541"/>
      <c r="NVQ37" s="150"/>
      <c r="NVR37" s="541"/>
      <c r="NVS37" s="541"/>
      <c r="NVT37" s="541"/>
      <c r="NVU37" s="150"/>
      <c r="NVV37" s="541"/>
      <c r="NVW37" s="541"/>
      <c r="NVX37" s="541"/>
      <c r="NVY37" s="150"/>
      <c r="NVZ37" s="541"/>
      <c r="NWA37" s="541"/>
      <c r="NWB37" s="541"/>
      <c r="NWC37" s="150"/>
      <c r="NWD37" s="541"/>
      <c r="NWE37" s="541"/>
      <c r="NWF37" s="541"/>
      <c r="NWG37" s="150"/>
      <c r="NWH37" s="541"/>
      <c r="NWI37" s="541"/>
      <c r="NWJ37" s="541"/>
      <c r="NWK37" s="150"/>
      <c r="NWL37" s="541"/>
      <c r="NWM37" s="541"/>
      <c r="NWN37" s="541"/>
      <c r="NWO37" s="150"/>
      <c r="NWP37" s="541"/>
      <c r="NWQ37" s="541"/>
      <c r="NWR37" s="541"/>
      <c r="NWS37" s="150"/>
      <c r="NWT37" s="541"/>
      <c r="NWU37" s="541"/>
      <c r="NWV37" s="541"/>
      <c r="NWW37" s="150"/>
      <c r="NWX37" s="541"/>
      <c r="NWY37" s="541"/>
      <c r="NWZ37" s="541"/>
      <c r="NXA37" s="150"/>
      <c r="NXB37" s="541"/>
      <c r="NXC37" s="541"/>
      <c r="NXD37" s="541"/>
      <c r="NXE37" s="150"/>
      <c r="NXF37" s="541"/>
      <c r="NXG37" s="541"/>
      <c r="NXH37" s="541"/>
      <c r="NXI37" s="150"/>
      <c r="NXJ37" s="541"/>
      <c r="NXK37" s="541"/>
      <c r="NXL37" s="541"/>
      <c r="NXM37" s="150"/>
      <c r="NXN37" s="541"/>
      <c r="NXO37" s="541"/>
      <c r="NXP37" s="541"/>
      <c r="NXQ37" s="150"/>
      <c r="NXR37" s="541"/>
      <c r="NXS37" s="541"/>
      <c r="NXT37" s="541"/>
      <c r="NXU37" s="150"/>
      <c r="NXV37" s="541"/>
      <c r="NXW37" s="541"/>
      <c r="NXX37" s="541"/>
      <c r="NXY37" s="150"/>
      <c r="NXZ37" s="541"/>
      <c r="NYA37" s="541"/>
      <c r="NYB37" s="541"/>
      <c r="NYC37" s="150"/>
      <c r="NYD37" s="541"/>
      <c r="NYE37" s="541"/>
      <c r="NYF37" s="541"/>
      <c r="NYG37" s="150"/>
      <c r="NYH37" s="541"/>
      <c r="NYI37" s="541"/>
      <c r="NYJ37" s="541"/>
      <c r="NYK37" s="150"/>
      <c r="NYL37" s="541"/>
      <c r="NYM37" s="541"/>
      <c r="NYN37" s="541"/>
      <c r="NYO37" s="150"/>
      <c r="NYP37" s="541"/>
      <c r="NYQ37" s="541"/>
      <c r="NYR37" s="541"/>
      <c r="NYS37" s="150"/>
      <c r="NYT37" s="541"/>
      <c r="NYU37" s="541"/>
      <c r="NYV37" s="541"/>
      <c r="NYW37" s="150"/>
      <c r="NYX37" s="541"/>
      <c r="NYY37" s="541"/>
      <c r="NYZ37" s="541"/>
      <c r="NZA37" s="150"/>
      <c r="NZB37" s="541"/>
      <c r="NZC37" s="541"/>
      <c r="NZD37" s="541"/>
      <c r="NZE37" s="150"/>
      <c r="NZF37" s="541"/>
      <c r="NZG37" s="541"/>
      <c r="NZH37" s="541"/>
      <c r="NZI37" s="150"/>
      <c r="NZJ37" s="541"/>
      <c r="NZK37" s="541"/>
      <c r="NZL37" s="541"/>
      <c r="NZM37" s="150"/>
      <c r="NZN37" s="541"/>
      <c r="NZO37" s="541"/>
      <c r="NZP37" s="541"/>
      <c r="NZQ37" s="150"/>
      <c r="NZR37" s="541"/>
      <c r="NZS37" s="541"/>
      <c r="NZT37" s="541"/>
      <c r="NZU37" s="150"/>
      <c r="NZV37" s="541"/>
      <c r="NZW37" s="541"/>
      <c r="NZX37" s="541"/>
      <c r="NZY37" s="150"/>
      <c r="NZZ37" s="541"/>
      <c r="OAA37" s="541"/>
      <c r="OAB37" s="541"/>
      <c r="OAC37" s="150"/>
      <c r="OAD37" s="541"/>
      <c r="OAE37" s="541"/>
      <c r="OAF37" s="541"/>
      <c r="OAG37" s="150"/>
      <c r="OAH37" s="541"/>
      <c r="OAI37" s="541"/>
      <c r="OAJ37" s="541"/>
      <c r="OAK37" s="150"/>
      <c r="OAL37" s="541"/>
      <c r="OAM37" s="541"/>
      <c r="OAN37" s="541"/>
      <c r="OAO37" s="150"/>
      <c r="OAP37" s="541"/>
      <c r="OAQ37" s="541"/>
      <c r="OAR37" s="541"/>
      <c r="OAS37" s="150"/>
      <c r="OAT37" s="541"/>
      <c r="OAU37" s="541"/>
      <c r="OAV37" s="541"/>
      <c r="OAW37" s="150"/>
      <c r="OAX37" s="541"/>
      <c r="OAY37" s="541"/>
      <c r="OAZ37" s="541"/>
      <c r="OBA37" s="150"/>
      <c r="OBB37" s="541"/>
      <c r="OBC37" s="541"/>
      <c r="OBD37" s="541"/>
      <c r="OBE37" s="150"/>
      <c r="OBF37" s="541"/>
      <c r="OBG37" s="541"/>
      <c r="OBH37" s="541"/>
      <c r="OBI37" s="150"/>
      <c r="OBJ37" s="541"/>
      <c r="OBK37" s="541"/>
      <c r="OBL37" s="541"/>
      <c r="OBM37" s="150"/>
      <c r="OBN37" s="541"/>
      <c r="OBO37" s="541"/>
      <c r="OBP37" s="541"/>
      <c r="OBQ37" s="150"/>
      <c r="OBR37" s="541"/>
      <c r="OBS37" s="541"/>
      <c r="OBT37" s="541"/>
      <c r="OBU37" s="150"/>
      <c r="OBV37" s="541"/>
      <c r="OBW37" s="541"/>
      <c r="OBX37" s="541"/>
      <c r="OBY37" s="150"/>
      <c r="OBZ37" s="541"/>
      <c r="OCA37" s="541"/>
      <c r="OCB37" s="541"/>
      <c r="OCC37" s="150"/>
      <c r="OCD37" s="541"/>
      <c r="OCE37" s="541"/>
      <c r="OCF37" s="541"/>
      <c r="OCG37" s="150"/>
      <c r="OCH37" s="541"/>
      <c r="OCI37" s="541"/>
      <c r="OCJ37" s="541"/>
      <c r="OCK37" s="150"/>
      <c r="OCL37" s="541"/>
      <c r="OCM37" s="541"/>
      <c r="OCN37" s="541"/>
      <c r="OCO37" s="150"/>
      <c r="OCP37" s="541"/>
      <c r="OCQ37" s="541"/>
      <c r="OCR37" s="541"/>
      <c r="OCS37" s="150"/>
      <c r="OCT37" s="541"/>
      <c r="OCU37" s="541"/>
      <c r="OCV37" s="541"/>
      <c r="OCW37" s="150"/>
      <c r="OCX37" s="541"/>
      <c r="OCY37" s="541"/>
      <c r="OCZ37" s="541"/>
      <c r="ODA37" s="150"/>
      <c r="ODB37" s="541"/>
      <c r="ODC37" s="541"/>
      <c r="ODD37" s="541"/>
      <c r="ODE37" s="150"/>
      <c r="ODF37" s="541"/>
      <c r="ODG37" s="541"/>
      <c r="ODH37" s="541"/>
      <c r="ODI37" s="150"/>
      <c r="ODJ37" s="541"/>
      <c r="ODK37" s="541"/>
      <c r="ODL37" s="541"/>
      <c r="ODM37" s="150"/>
      <c r="ODN37" s="541"/>
      <c r="ODO37" s="541"/>
      <c r="ODP37" s="541"/>
      <c r="ODQ37" s="150"/>
      <c r="ODR37" s="541"/>
      <c r="ODS37" s="541"/>
      <c r="ODT37" s="541"/>
      <c r="ODU37" s="150"/>
      <c r="ODV37" s="541"/>
      <c r="ODW37" s="541"/>
      <c r="ODX37" s="541"/>
      <c r="ODY37" s="150"/>
      <c r="ODZ37" s="541"/>
      <c r="OEA37" s="541"/>
      <c r="OEB37" s="541"/>
      <c r="OEC37" s="150"/>
      <c r="OED37" s="541"/>
      <c r="OEE37" s="541"/>
      <c r="OEF37" s="541"/>
      <c r="OEG37" s="150"/>
      <c r="OEH37" s="541"/>
      <c r="OEI37" s="541"/>
      <c r="OEJ37" s="541"/>
      <c r="OEK37" s="150"/>
      <c r="OEL37" s="541"/>
      <c r="OEM37" s="541"/>
      <c r="OEN37" s="541"/>
      <c r="OEO37" s="150"/>
      <c r="OEP37" s="541"/>
      <c r="OEQ37" s="541"/>
      <c r="OER37" s="541"/>
      <c r="OES37" s="150"/>
      <c r="OET37" s="541"/>
      <c r="OEU37" s="541"/>
      <c r="OEV37" s="541"/>
      <c r="OEW37" s="150"/>
      <c r="OEX37" s="541"/>
      <c r="OEY37" s="541"/>
      <c r="OEZ37" s="541"/>
      <c r="OFA37" s="150"/>
      <c r="OFB37" s="541"/>
      <c r="OFC37" s="541"/>
      <c r="OFD37" s="541"/>
      <c r="OFE37" s="150"/>
      <c r="OFF37" s="541"/>
      <c r="OFG37" s="541"/>
      <c r="OFH37" s="541"/>
      <c r="OFI37" s="150"/>
      <c r="OFJ37" s="541"/>
      <c r="OFK37" s="541"/>
      <c r="OFL37" s="541"/>
      <c r="OFM37" s="150"/>
      <c r="OFN37" s="541"/>
      <c r="OFO37" s="541"/>
      <c r="OFP37" s="541"/>
      <c r="OFQ37" s="150"/>
      <c r="OFR37" s="541"/>
      <c r="OFS37" s="541"/>
      <c r="OFT37" s="541"/>
      <c r="OFU37" s="150"/>
      <c r="OFV37" s="541"/>
      <c r="OFW37" s="541"/>
      <c r="OFX37" s="541"/>
      <c r="OFY37" s="150"/>
      <c r="OFZ37" s="541"/>
      <c r="OGA37" s="541"/>
      <c r="OGB37" s="541"/>
      <c r="OGC37" s="150"/>
      <c r="OGD37" s="541"/>
      <c r="OGE37" s="541"/>
      <c r="OGF37" s="541"/>
      <c r="OGG37" s="150"/>
      <c r="OGH37" s="541"/>
      <c r="OGI37" s="541"/>
      <c r="OGJ37" s="541"/>
      <c r="OGK37" s="150"/>
      <c r="OGL37" s="541"/>
      <c r="OGM37" s="541"/>
      <c r="OGN37" s="541"/>
      <c r="OGO37" s="150"/>
      <c r="OGP37" s="541"/>
      <c r="OGQ37" s="541"/>
      <c r="OGR37" s="541"/>
      <c r="OGS37" s="150"/>
      <c r="OGT37" s="541"/>
      <c r="OGU37" s="541"/>
      <c r="OGV37" s="541"/>
      <c r="OGW37" s="150"/>
      <c r="OGX37" s="541"/>
      <c r="OGY37" s="541"/>
      <c r="OGZ37" s="541"/>
      <c r="OHA37" s="150"/>
      <c r="OHB37" s="541"/>
      <c r="OHC37" s="541"/>
      <c r="OHD37" s="541"/>
      <c r="OHE37" s="150"/>
      <c r="OHF37" s="541"/>
      <c r="OHG37" s="541"/>
      <c r="OHH37" s="541"/>
      <c r="OHI37" s="150"/>
      <c r="OHJ37" s="541"/>
      <c r="OHK37" s="541"/>
      <c r="OHL37" s="541"/>
      <c r="OHM37" s="150"/>
      <c r="OHN37" s="541"/>
      <c r="OHO37" s="541"/>
      <c r="OHP37" s="541"/>
      <c r="OHQ37" s="150"/>
      <c r="OHR37" s="541"/>
      <c r="OHS37" s="541"/>
      <c r="OHT37" s="541"/>
      <c r="OHU37" s="150"/>
      <c r="OHV37" s="541"/>
      <c r="OHW37" s="541"/>
      <c r="OHX37" s="541"/>
      <c r="OHY37" s="150"/>
      <c r="OHZ37" s="541"/>
      <c r="OIA37" s="541"/>
      <c r="OIB37" s="541"/>
      <c r="OIC37" s="150"/>
      <c r="OID37" s="541"/>
      <c r="OIE37" s="541"/>
      <c r="OIF37" s="541"/>
      <c r="OIG37" s="150"/>
      <c r="OIH37" s="541"/>
      <c r="OII37" s="541"/>
      <c r="OIJ37" s="541"/>
      <c r="OIK37" s="150"/>
      <c r="OIL37" s="541"/>
      <c r="OIM37" s="541"/>
      <c r="OIN37" s="541"/>
      <c r="OIO37" s="150"/>
      <c r="OIP37" s="541"/>
      <c r="OIQ37" s="541"/>
      <c r="OIR37" s="541"/>
      <c r="OIS37" s="150"/>
      <c r="OIT37" s="541"/>
      <c r="OIU37" s="541"/>
      <c r="OIV37" s="541"/>
      <c r="OIW37" s="150"/>
      <c r="OIX37" s="541"/>
      <c r="OIY37" s="541"/>
      <c r="OIZ37" s="541"/>
      <c r="OJA37" s="150"/>
      <c r="OJB37" s="541"/>
      <c r="OJC37" s="541"/>
      <c r="OJD37" s="541"/>
      <c r="OJE37" s="150"/>
      <c r="OJF37" s="541"/>
      <c r="OJG37" s="541"/>
      <c r="OJH37" s="541"/>
      <c r="OJI37" s="150"/>
      <c r="OJJ37" s="541"/>
      <c r="OJK37" s="541"/>
      <c r="OJL37" s="541"/>
      <c r="OJM37" s="150"/>
      <c r="OJN37" s="541"/>
      <c r="OJO37" s="541"/>
      <c r="OJP37" s="541"/>
      <c r="OJQ37" s="150"/>
      <c r="OJR37" s="541"/>
      <c r="OJS37" s="541"/>
      <c r="OJT37" s="541"/>
      <c r="OJU37" s="150"/>
      <c r="OJV37" s="541"/>
      <c r="OJW37" s="541"/>
      <c r="OJX37" s="541"/>
      <c r="OJY37" s="150"/>
      <c r="OJZ37" s="541"/>
      <c r="OKA37" s="541"/>
      <c r="OKB37" s="541"/>
      <c r="OKC37" s="150"/>
      <c r="OKD37" s="541"/>
      <c r="OKE37" s="541"/>
      <c r="OKF37" s="541"/>
      <c r="OKG37" s="150"/>
      <c r="OKH37" s="541"/>
      <c r="OKI37" s="541"/>
      <c r="OKJ37" s="541"/>
      <c r="OKK37" s="150"/>
      <c r="OKL37" s="541"/>
      <c r="OKM37" s="541"/>
      <c r="OKN37" s="541"/>
      <c r="OKO37" s="150"/>
      <c r="OKP37" s="541"/>
      <c r="OKQ37" s="541"/>
      <c r="OKR37" s="541"/>
      <c r="OKS37" s="150"/>
      <c r="OKT37" s="541"/>
      <c r="OKU37" s="541"/>
      <c r="OKV37" s="541"/>
      <c r="OKW37" s="150"/>
      <c r="OKX37" s="541"/>
      <c r="OKY37" s="541"/>
      <c r="OKZ37" s="541"/>
      <c r="OLA37" s="150"/>
      <c r="OLB37" s="541"/>
      <c r="OLC37" s="541"/>
      <c r="OLD37" s="541"/>
      <c r="OLE37" s="150"/>
      <c r="OLF37" s="541"/>
      <c r="OLG37" s="541"/>
      <c r="OLH37" s="541"/>
      <c r="OLI37" s="150"/>
      <c r="OLJ37" s="541"/>
      <c r="OLK37" s="541"/>
      <c r="OLL37" s="541"/>
      <c r="OLM37" s="150"/>
      <c r="OLN37" s="541"/>
      <c r="OLO37" s="541"/>
      <c r="OLP37" s="541"/>
      <c r="OLQ37" s="150"/>
      <c r="OLR37" s="541"/>
      <c r="OLS37" s="541"/>
      <c r="OLT37" s="541"/>
      <c r="OLU37" s="150"/>
      <c r="OLV37" s="541"/>
      <c r="OLW37" s="541"/>
      <c r="OLX37" s="541"/>
      <c r="OLY37" s="150"/>
      <c r="OLZ37" s="541"/>
      <c r="OMA37" s="541"/>
      <c r="OMB37" s="541"/>
      <c r="OMC37" s="150"/>
      <c r="OMD37" s="541"/>
      <c r="OME37" s="541"/>
      <c r="OMF37" s="541"/>
      <c r="OMG37" s="150"/>
      <c r="OMH37" s="541"/>
      <c r="OMI37" s="541"/>
      <c r="OMJ37" s="541"/>
      <c r="OMK37" s="150"/>
      <c r="OML37" s="541"/>
      <c r="OMM37" s="541"/>
      <c r="OMN37" s="541"/>
      <c r="OMO37" s="150"/>
      <c r="OMP37" s="541"/>
      <c r="OMQ37" s="541"/>
      <c r="OMR37" s="541"/>
      <c r="OMS37" s="150"/>
      <c r="OMT37" s="541"/>
      <c r="OMU37" s="541"/>
      <c r="OMV37" s="541"/>
      <c r="OMW37" s="150"/>
      <c r="OMX37" s="541"/>
      <c r="OMY37" s="541"/>
      <c r="OMZ37" s="541"/>
      <c r="ONA37" s="150"/>
      <c r="ONB37" s="541"/>
      <c r="ONC37" s="541"/>
      <c r="OND37" s="541"/>
      <c r="ONE37" s="150"/>
      <c r="ONF37" s="541"/>
      <c r="ONG37" s="541"/>
      <c r="ONH37" s="541"/>
      <c r="ONI37" s="150"/>
      <c r="ONJ37" s="541"/>
      <c r="ONK37" s="541"/>
      <c r="ONL37" s="541"/>
      <c r="ONM37" s="150"/>
      <c r="ONN37" s="541"/>
      <c r="ONO37" s="541"/>
      <c r="ONP37" s="541"/>
      <c r="ONQ37" s="150"/>
      <c r="ONR37" s="541"/>
      <c r="ONS37" s="541"/>
      <c r="ONT37" s="541"/>
      <c r="ONU37" s="150"/>
      <c r="ONV37" s="541"/>
      <c r="ONW37" s="541"/>
      <c r="ONX37" s="541"/>
      <c r="ONY37" s="150"/>
      <c r="ONZ37" s="541"/>
      <c r="OOA37" s="541"/>
      <c r="OOB37" s="541"/>
      <c r="OOC37" s="150"/>
      <c r="OOD37" s="541"/>
      <c r="OOE37" s="541"/>
      <c r="OOF37" s="541"/>
      <c r="OOG37" s="150"/>
      <c r="OOH37" s="541"/>
      <c r="OOI37" s="541"/>
      <c r="OOJ37" s="541"/>
      <c r="OOK37" s="150"/>
      <c r="OOL37" s="541"/>
      <c r="OOM37" s="541"/>
      <c r="OON37" s="541"/>
      <c r="OOO37" s="150"/>
      <c r="OOP37" s="541"/>
      <c r="OOQ37" s="541"/>
      <c r="OOR37" s="541"/>
      <c r="OOS37" s="150"/>
      <c r="OOT37" s="541"/>
      <c r="OOU37" s="541"/>
      <c r="OOV37" s="541"/>
      <c r="OOW37" s="150"/>
      <c r="OOX37" s="541"/>
      <c r="OOY37" s="541"/>
      <c r="OOZ37" s="541"/>
      <c r="OPA37" s="150"/>
      <c r="OPB37" s="541"/>
      <c r="OPC37" s="541"/>
      <c r="OPD37" s="541"/>
      <c r="OPE37" s="150"/>
      <c r="OPF37" s="541"/>
      <c r="OPG37" s="541"/>
      <c r="OPH37" s="541"/>
      <c r="OPI37" s="150"/>
      <c r="OPJ37" s="541"/>
      <c r="OPK37" s="541"/>
      <c r="OPL37" s="541"/>
      <c r="OPM37" s="150"/>
      <c r="OPN37" s="541"/>
      <c r="OPO37" s="541"/>
      <c r="OPP37" s="541"/>
      <c r="OPQ37" s="150"/>
      <c r="OPR37" s="541"/>
      <c r="OPS37" s="541"/>
      <c r="OPT37" s="541"/>
      <c r="OPU37" s="150"/>
      <c r="OPV37" s="541"/>
      <c r="OPW37" s="541"/>
      <c r="OPX37" s="541"/>
      <c r="OPY37" s="150"/>
      <c r="OPZ37" s="541"/>
      <c r="OQA37" s="541"/>
      <c r="OQB37" s="541"/>
      <c r="OQC37" s="150"/>
      <c r="OQD37" s="541"/>
      <c r="OQE37" s="541"/>
      <c r="OQF37" s="541"/>
      <c r="OQG37" s="150"/>
      <c r="OQH37" s="541"/>
      <c r="OQI37" s="541"/>
      <c r="OQJ37" s="541"/>
      <c r="OQK37" s="150"/>
      <c r="OQL37" s="541"/>
      <c r="OQM37" s="541"/>
      <c r="OQN37" s="541"/>
      <c r="OQO37" s="150"/>
      <c r="OQP37" s="541"/>
      <c r="OQQ37" s="541"/>
      <c r="OQR37" s="541"/>
      <c r="OQS37" s="150"/>
      <c r="OQT37" s="541"/>
      <c r="OQU37" s="541"/>
      <c r="OQV37" s="541"/>
      <c r="OQW37" s="150"/>
      <c r="OQX37" s="541"/>
      <c r="OQY37" s="541"/>
      <c r="OQZ37" s="541"/>
      <c r="ORA37" s="150"/>
      <c r="ORB37" s="541"/>
      <c r="ORC37" s="541"/>
      <c r="ORD37" s="541"/>
      <c r="ORE37" s="150"/>
      <c r="ORF37" s="541"/>
      <c r="ORG37" s="541"/>
      <c r="ORH37" s="541"/>
      <c r="ORI37" s="150"/>
      <c r="ORJ37" s="541"/>
      <c r="ORK37" s="541"/>
      <c r="ORL37" s="541"/>
      <c r="ORM37" s="150"/>
      <c r="ORN37" s="541"/>
      <c r="ORO37" s="541"/>
      <c r="ORP37" s="541"/>
      <c r="ORQ37" s="150"/>
      <c r="ORR37" s="541"/>
      <c r="ORS37" s="541"/>
      <c r="ORT37" s="541"/>
      <c r="ORU37" s="150"/>
      <c r="ORV37" s="541"/>
      <c r="ORW37" s="541"/>
      <c r="ORX37" s="541"/>
      <c r="ORY37" s="150"/>
      <c r="ORZ37" s="541"/>
      <c r="OSA37" s="541"/>
      <c r="OSB37" s="541"/>
      <c r="OSC37" s="150"/>
      <c r="OSD37" s="541"/>
      <c r="OSE37" s="541"/>
      <c r="OSF37" s="541"/>
      <c r="OSG37" s="150"/>
      <c r="OSH37" s="541"/>
      <c r="OSI37" s="541"/>
      <c r="OSJ37" s="541"/>
      <c r="OSK37" s="150"/>
      <c r="OSL37" s="541"/>
      <c r="OSM37" s="541"/>
      <c r="OSN37" s="541"/>
      <c r="OSO37" s="150"/>
      <c r="OSP37" s="541"/>
      <c r="OSQ37" s="541"/>
      <c r="OSR37" s="541"/>
      <c r="OSS37" s="150"/>
      <c r="OST37" s="541"/>
      <c r="OSU37" s="541"/>
      <c r="OSV37" s="541"/>
      <c r="OSW37" s="150"/>
      <c r="OSX37" s="541"/>
      <c r="OSY37" s="541"/>
      <c r="OSZ37" s="541"/>
      <c r="OTA37" s="150"/>
      <c r="OTB37" s="541"/>
      <c r="OTC37" s="541"/>
      <c r="OTD37" s="541"/>
      <c r="OTE37" s="150"/>
      <c r="OTF37" s="541"/>
      <c r="OTG37" s="541"/>
      <c r="OTH37" s="541"/>
      <c r="OTI37" s="150"/>
      <c r="OTJ37" s="541"/>
      <c r="OTK37" s="541"/>
      <c r="OTL37" s="541"/>
      <c r="OTM37" s="150"/>
      <c r="OTN37" s="541"/>
      <c r="OTO37" s="541"/>
      <c r="OTP37" s="541"/>
      <c r="OTQ37" s="150"/>
      <c r="OTR37" s="541"/>
      <c r="OTS37" s="541"/>
      <c r="OTT37" s="541"/>
      <c r="OTU37" s="150"/>
      <c r="OTV37" s="541"/>
      <c r="OTW37" s="541"/>
      <c r="OTX37" s="541"/>
      <c r="OTY37" s="150"/>
      <c r="OTZ37" s="541"/>
      <c r="OUA37" s="541"/>
      <c r="OUB37" s="541"/>
      <c r="OUC37" s="150"/>
      <c r="OUD37" s="541"/>
      <c r="OUE37" s="541"/>
      <c r="OUF37" s="541"/>
      <c r="OUG37" s="150"/>
      <c r="OUH37" s="541"/>
      <c r="OUI37" s="541"/>
      <c r="OUJ37" s="541"/>
      <c r="OUK37" s="150"/>
      <c r="OUL37" s="541"/>
      <c r="OUM37" s="541"/>
      <c r="OUN37" s="541"/>
      <c r="OUO37" s="150"/>
      <c r="OUP37" s="541"/>
      <c r="OUQ37" s="541"/>
      <c r="OUR37" s="541"/>
      <c r="OUS37" s="150"/>
      <c r="OUT37" s="541"/>
      <c r="OUU37" s="541"/>
      <c r="OUV37" s="541"/>
      <c r="OUW37" s="150"/>
      <c r="OUX37" s="541"/>
      <c r="OUY37" s="541"/>
      <c r="OUZ37" s="541"/>
      <c r="OVA37" s="150"/>
      <c r="OVB37" s="541"/>
      <c r="OVC37" s="541"/>
      <c r="OVD37" s="541"/>
      <c r="OVE37" s="150"/>
      <c r="OVF37" s="541"/>
      <c r="OVG37" s="541"/>
      <c r="OVH37" s="541"/>
      <c r="OVI37" s="150"/>
      <c r="OVJ37" s="541"/>
      <c r="OVK37" s="541"/>
      <c r="OVL37" s="541"/>
      <c r="OVM37" s="150"/>
      <c r="OVN37" s="541"/>
      <c r="OVO37" s="541"/>
      <c r="OVP37" s="541"/>
      <c r="OVQ37" s="150"/>
      <c r="OVR37" s="541"/>
      <c r="OVS37" s="541"/>
      <c r="OVT37" s="541"/>
      <c r="OVU37" s="150"/>
      <c r="OVV37" s="541"/>
      <c r="OVW37" s="541"/>
      <c r="OVX37" s="541"/>
      <c r="OVY37" s="150"/>
      <c r="OVZ37" s="541"/>
      <c r="OWA37" s="541"/>
      <c r="OWB37" s="541"/>
      <c r="OWC37" s="150"/>
      <c r="OWD37" s="541"/>
      <c r="OWE37" s="541"/>
      <c r="OWF37" s="541"/>
      <c r="OWG37" s="150"/>
      <c r="OWH37" s="541"/>
      <c r="OWI37" s="541"/>
      <c r="OWJ37" s="541"/>
      <c r="OWK37" s="150"/>
      <c r="OWL37" s="541"/>
      <c r="OWM37" s="541"/>
      <c r="OWN37" s="541"/>
      <c r="OWO37" s="150"/>
      <c r="OWP37" s="541"/>
      <c r="OWQ37" s="541"/>
      <c r="OWR37" s="541"/>
      <c r="OWS37" s="150"/>
      <c r="OWT37" s="541"/>
      <c r="OWU37" s="541"/>
      <c r="OWV37" s="541"/>
      <c r="OWW37" s="150"/>
      <c r="OWX37" s="541"/>
      <c r="OWY37" s="541"/>
      <c r="OWZ37" s="541"/>
      <c r="OXA37" s="150"/>
      <c r="OXB37" s="541"/>
      <c r="OXC37" s="541"/>
      <c r="OXD37" s="541"/>
      <c r="OXE37" s="150"/>
      <c r="OXF37" s="541"/>
      <c r="OXG37" s="541"/>
      <c r="OXH37" s="541"/>
      <c r="OXI37" s="150"/>
      <c r="OXJ37" s="541"/>
      <c r="OXK37" s="541"/>
      <c r="OXL37" s="541"/>
      <c r="OXM37" s="150"/>
      <c r="OXN37" s="541"/>
      <c r="OXO37" s="541"/>
      <c r="OXP37" s="541"/>
      <c r="OXQ37" s="150"/>
      <c r="OXR37" s="541"/>
      <c r="OXS37" s="541"/>
      <c r="OXT37" s="541"/>
      <c r="OXU37" s="150"/>
      <c r="OXV37" s="541"/>
      <c r="OXW37" s="541"/>
      <c r="OXX37" s="541"/>
      <c r="OXY37" s="150"/>
      <c r="OXZ37" s="541"/>
      <c r="OYA37" s="541"/>
      <c r="OYB37" s="541"/>
      <c r="OYC37" s="150"/>
      <c r="OYD37" s="541"/>
      <c r="OYE37" s="541"/>
      <c r="OYF37" s="541"/>
      <c r="OYG37" s="150"/>
      <c r="OYH37" s="541"/>
      <c r="OYI37" s="541"/>
      <c r="OYJ37" s="541"/>
      <c r="OYK37" s="150"/>
      <c r="OYL37" s="541"/>
      <c r="OYM37" s="541"/>
      <c r="OYN37" s="541"/>
      <c r="OYO37" s="150"/>
      <c r="OYP37" s="541"/>
      <c r="OYQ37" s="541"/>
      <c r="OYR37" s="541"/>
      <c r="OYS37" s="150"/>
      <c r="OYT37" s="541"/>
      <c r="OYU37" s="541"/>
      <c r="OYV37" s="541"/>
      <c r="OYW37" s="150"/>
      <c r="OYX37" s="541"/>
      <c r="OYY37" s="541"/>
      <c r="OYZ37" s="541"/>
      <c r="OZA37" s="150"/>
      <c r="OZB37" s="541"/>
      <c r="OZC37" s="541"/>
      <c r="OZD37" s="541"/>
      <c r="OZE37" s="150"/>
      <c r="OZF37" s="541"/>
      <c r="OZG37" s="541"/>
      <c r="OZH37" s="541"/>
      <c r="OZI37" s="150"/>
      <c r="OZJ37" s="541"/>
      <c r="OZK37" s="541"/>
      <c r="OZL37" s="541"/>
      <c r="OZM37" s="150"/>
      <c r="OZN37" s="541"/>
      <c r="OZO37" s="541"/>
      <c r="OZP37" s="541"/>
      <c r="OZQ37" s="150"/>
      <c r="OZR37" s="541"/>
      <c r="OZS37" s="541"/>
      <c r="OZT37" s="541"/>
      <c r="OZU37" s="150"/>
      <c r="OZV37" s="541"/>
      <c r="OZW37" s="541"/>
      <c r="OZX37" s="541"/>
      <c r="OZY37" s="150"/>
      <c r="OZZ37" s="541"/>
      <c r="PAA37" s="541"/>
      <c r="PAB37" s="541"/>
      <c r="PAC37" s="150"/>
      <c r="PAD37" s="541"/>
      <c r="PAE37" s="541"/>
      <c r="PAF37" s="541"/>
      <c r="PAG37" s="150"/>
      <c r="PAH37" s="541"/>
      <c r="PAI37" s="541"/>
      <c r="PAJ37" s="541"/>
      <c r="PAK37" s="150"/>
      <c r="PAL37" s="541"/>
      <c r="PAM37" s="541"/>
      <c r="PAN37" s="541"/>
      <c r="PAO37" s="150"/>
      <c r="PAP37" s="541"/>
      <c r="PAQ37" s="541"/>
      <c r="PAR37" s="541"/>
      <c r="PAS37" s="150"/>
      <c r="PAT37" s="541"/>
      <c r="PAU37" s="541"/>
      <c r="PAV37" s="541"/>
      <c r="PAW37" s="150"/>
      <c r="PAX37" s="541"/>
      <c r="PAY37" s="541"/>
      <c r="PAZ37" s="541"/>
      <c r="PBA37" s="150"/>
      <c r="PBB37" s="541"/>
      <c r="PBC37" s="541"/>
      <c r="PBD37" s="541"/>
      <c r="PBE37" s="150"/>
      <c r="PBF37" s="541"/>
      <c r="PBG37" s="541"/>
      <c r="PBH37" s="541"/>
      <c r="PBI37" s="150"/>
      <c r="PBJ37" s="541"/>
      <c r="PBK37" s="541"/>
      <c r="PBL37" s="541"/>
      <c r="PBM37" s="150"/>
      <c r="PBN37" s="541"/>
      <c r="PBO37" s="541"/>
      <c r="PBP37" s="541"/>
      <c r="PBQ37" s="150"/>
      <c r="PBR37" s="541"/>
      <c r="PBS37" s="541"/>
      <c r="PBT37" s="541"/>
      <c r="PBU37" s="150"/>
      <c r="PBV37" s="541"/>
      <c r="PBW37" s="541"/>
      <c r="PBX37" s="541"/>
      <c r="PBY37" s="150"/>
      <c r="PBZ37" s="541"/>
      <c r="PCA37" s="541"/>
      <c r="PCB37" s="541"/>
      <c r="PCC37" s="150"/>
      <c r="PCD37" s="541"/>
      <c r="PCE37" s="541"/>
      <c r="PCF37" s="541"/>
      <c r="PCG37" s="150"/>
      <c r="PCH37" s="541"/>
      <c r="PCI37" s="541"/>
      <c r="PCJ37" s="541"/>
      <c r="PCK37" s="150"/>
      <c r="PCL37" s="541"/>
      <c r="PCM37" s="541"/>
      <c r="PCN37" s="541"/>
      <c r="PCO37" s="150"/>
      <c r="PCP37" s="541"/>
      <c r="PCQ37" s="541"/>
      <c r="PCR37" s="541"/>
      <c r="PCS37" s="150"/>
      <c r="PCT37" s="541"/>
      <c r="PCU37" s="541"/>
      <c r="PCV37" s="541"/>
      <c r="PCW37" s="150"/>
      <c r="PCX37" s="541"/>
      <c r="PCY37" s="541"/>
      <c r="PCZ37" s="541"/>
      <c r="PDA37" s="150"/>
      <c r="PDB37" s="541"/>
      <c r="PDC37" s="541"/>
      <c r="PDD37" s="541"/>
      <c r="PDE37" s="150"/>
      <c r="PDF37" s="541"/>
      <c r="PDG37" s="541"/>
      <c r="PDH37" s="541"/>
      <c r="PDI37" s="150"/>
      <c r="PDJ37" s="541"/>
      <c r="PDK37" s="541"/>
      <c r="PDL37" s="541"/>
      <c r="PDM37" s="150"/>
      <c r="PDN37" s="541"/>
      <c r="PDO37" s="541"/>
      <c r="PDP37" s="541"/>
      <c r="PDQ37" s="150"/>
      <c r="PDR37" s="541"/>
      <c r="PDS37" s="541"/>
      <c r="PDT37" s="541"/>
      <c r="PDU37" s="150"/>
      <c r="PDV37" s="541"/>
      <c r="PDW37" s="541"/>
      <c r="PDX37" s="541"/>
      <c r="PDY37" s="150"/>
      <c r="PDZ37" s="541"/>
      <c r="PEA37" s="541"/>
      <c r="PEB37" s="541"/>
      <c r="PEC37" s="150"/>
      <c r="PED37" s="541"/>
      <c r="PEE37" s="541"/>
      <c r="PEF37" s="541"/>
      <c r="PEG37" s="150"/>
      <c r="PEH37" s="541"/>
      <c r="PEI37" s="541"/>
      <c r="PEJ37" s="541"/>
      <c r="PEK37" s="150"/>
      <c r="PEL37" s="541"/>
      <c r="PEM37" s="541"/>
      <c r="PEN37" s="541"/>
      <c r="PEO37" s="150"/>
      <c r="PEP37" s="541"/>
      <c r="PEQ37" s="541"/>
      <c r="PER37" s="541"/>
      <c r="PES37" s="150"/>
      <c r="PET37" s="541"/>
      <c r="PEU37" s="541"/>
      <c r="PEV37" s="541"/>
      <c r="PEW37" s="150"/>
      <c r="PEX37" s="541"/>
      <c r="PEY37" s="541"/>
      <c r="PEZ37" s="541"/>
      <c r="PFA37" s="150"/>
      <c r="PFB37" s="541"/>
      <c r="PFC37" s="541"/>
      <c r="PFD37" s="541"/>
      <c r="PFE37" s="150"/>
      <c r="PFF37" s="541"/>
      <c r="PFG37" s="541"/>
      <c r="PFH37" s="541"/>
      <c r="PFI37" s="150"/>
      <c r="PFJ37" s="541"/>
      <c r="PFK37" s="541"/>
      <c r="PFL37" s="541"/>
      <c r="PFM37" s="150"/>
      <c r="PFN37" s="541"/>
      <c r="PFO37" s="541"/>
      <c r="PFP37" s="541"/>
      <c r="PFQ37" s="150"/>
      <c r="PFR37" s="541"/>
      <c r="PFS37" s="541"/>
      <c r="PFT37" s="541"/>
      <c r="PFU37" s="150"/>
      <c r="PFV37" s="541"/>
      <c r="PFW37" s="541"/>
      <c r="PFX37" s="541"/>
      <c r="PFY37" s="150"/>
      <c r="PFZ37" s="541"/>
      <c r="PGA37" s="541"/>
      <c r="PGB37" s="541"/>
      <c r="PGC37" s="150"/>
      <c r="PGD37" s="541"/>
      <c r="PGE37" s="541"/>
      <c r="PGF37" s="541"/>
      <c r="PGG37" s="150"/>
      <c r="PGH37" s="541"/>
      <c r="PGI37" s="541"/>
      <c r="PGJ37" s="541"/>
      <c r="PGK37" s="150"/>
      <c r="PGL37" s="541"/>
      <c r="PGM37" s="541"/>
      <c r="PGN37" s="541"/>
      <c r="PGO37" s="150"/>
      <c r="PGP37" s="541"/>
      <c r="PGQ37" s="541"/>
      <c r="PGR37" s="541"/>
      <c r="PGS37" s="150"/>
      <c r="PGT37" s="541"/>
      <c r="PGU37" s="541"/>
      <c r="PGV37" s="541"/>
      <c r="PGW37" s="150"/>
      <c r="PGX37" s="541"/>
      <c r="PGY37" s="541"/>
      <c r="PGZ37" s="541"/>
      <c r="PHA37" s="150"/>
      <c r="PHB37" s="541"/>
      <c r="PHC37" s="541"/>
      <c r="PHD37" s="541"/>
      <c r="PHE37" s="150"/>
      <c r="PHF37" s="541"/>
      <c r="PHG37" s="541"/>
      <c r="PHH37" s="541"/>
      <c r="PHI37" s="150"/>
      <c r="PHJ37" s="541"/>
      <c r="PHK37" s="541"/>
      <c r="PHL37" s="541"/>
      <c r="PHM37" s="150"/>
      <c r="PHN37" s="541"/>
      <c r="PHO37" s="541"/>
      <c r="PHP37" s="541"/>
      <c r="PHQ37" s="150"/>
      <c r="PHR37" s="541"/>
      <c r="PHS37" s="541"/>
      <c r="PHT37" s="541"/>
      <c r="PHU37" s="150"/>
      <c r="PHV37" s="541"/>
      <c r="PHW37" s="541"/>
      <c r="PHX37" s="541"/>
      <c r="PHY37" s="150"/>
      <c r="PHZ37" s="541"/>
      <c r="PIA37" s="541"/>
      <c r="PIB37" s="541"/>
      <c r="PIC37" s="150"/>
      <c r="PID37" s="541"/>
      <c r="PIE37" s="541"/>
      <c r="PIF37" s="541"/>
      <c r="PIG37" s="150"/>
      <c r="PIH37" s="541"/>
      <c r="PII37" s="541"/>
      <c r="PIJ37" s="541"/>
      <c r="PIK37" s="150"/>
      <c r="PIL37" s="541"/>
      <c r="PIM37" s="541"/>
      <c r="PIN37" s="541"/>
      <c r="PIO37" s="150"/>
      <c r="PIP37" s="541"/>
      <c r="PIQ37" s="541"/>
      <c r="PIR37" s="541"/>
      <c r="PIS37" s="150"/>
      <c r="PIT37" s="541"/>
      <c r="PIU37" s="541"/>
      <c r="PIV37" s="541"/>
      <c r="PIW37" s="150"/>
      <c r="PIX37" s="541"/>
      <c r="PIY37" s="541"/>
      <c r="PIZ37" s="541"/>
      <c r="PJA37" s="150"/>
      <c r="PJB37" s="541"/>
      <c r="PJC37" s="541"/>
      <c r="PJD37" s="541"/>
      <c r="PJE37" s="150"/>
      <c r="PJF37" s="541"/>
      <c r="PJG37" s="541"/>
      <c r="PJH37" s="541"/>
      <c r="PJI37" s="150"/>
      <c r="PJJ37" s="541"/>
      <c r="PJK37" s="541"/>
      <c r="PJL37" s="541"/>
      <c r="PJM37" s="150"/>
      <c r="PJN37" s="541"/>
      <c r="PJO37" s="541"/>
      <c r="PJP37" s="541"/>
      <c r="PJQ37" s="150"/>
      <c r="PJR37" s="541"/>
      <c r="PJS37" s="541"/>
      <c r="PJT37" s="541"/>
      <c r="PJU37" s="150"/>
      <c r="PJV37" s="541"/>
      <c r="PJW37" s="541"/>
      <c r="PJX37" s="541"/>
      <c r="PJY37" s="150"/>
      <c r="PJZ37" s="541"/>
      <c r="PKA37" s="541"/>
      <c r="PKB37" s="541"/>
      <c r="PKC37" s="150"/>
      <c r="PKD37" s="541"/>
      <c r="PKE37" s="541"/>
      <c r="PKF37" s="541"/>
      <c r="PKG37" s="150"/>
      <c r="PKH37" s="541"/>
      <c r="PKI37" s="541"/>
      <c r="PKJ37" s="541"/>
      <c r="PKK37" s="150"/>
      <c r="PKL37" s="541"/>
      <c r="PKM37" s="541"/>
      <c r="PKN37" s="541"/>
      <c r="PKO37" s="150"/>
      <c r="PKP37" s="541"/>
      <c r="PKQ37" s="541"/>
      <c r="PKR37" s="541"/>
      <c r="PKS37" s="150"/>
      <c r="PKT37" s="541"/>
      <c r="PKU37" s="541"/>
      <c r="PKV37" s="541"/>
      <c r="PKW37" s="150"/>
      <c r="PKX37" s="541"/>
      <c r="PKY37" s="541"/>
      <c r="PKZ37" s="541"/>
      <c r="PLA37" s="150"/>
      <c r="PLB37" s="541"/>
      <c r="PLC37" s="541"/>
      <c r="PLD37" s="541"/>
      <c r="PLE37" s="150"/>
      <c r="PLF37" s="541"/>
      <c r="PLG37" s="541"/>
      <c r="PLH37" s="541"/>
      <c r="PLI37" s="150"/>
      <c r="PLJ37" s="541"/>
      <c r="PLK37" s="541"/>
      <c r="PLL37" s="541"/>
      <c r="PLM37" s="150"/>
      <c r="PLN37" s="541"/>
      <c r="PLO37" s="541"/>
      <c r="PLP37" s="541"/>
      <c r="PLQ37" s="150"/>
      <c r="PLR37" s="541"/>
      <c r="PLS37" s="541"/>
      <c r="PLT37" s="541"/>
      <c r="PLU37" s="150"/>
      <c r="PLV37" s="541"/>
      <c r="PLW37" s="541"/>
      <c r="PLX37" s="541"/>
      <c r="PLY37" s="150"/>
      <c r="PLZ37" s="541"/>
      <c r="PMA37" s="541"/>
      <c r="PMB37" s="541"/>
      <c r="PMC37" s="150"/>
      <c r="PMD37" s="541"/>
      <c r="PME37" s="541"/>
      <c r="PMF37" s="541"/>
      <c r="PMG37" s="150"/>
      <c r="PMH37" s="541"/>
      <c r="PMI37" s="541"/>
      <c r="PMJ37" s="541"/>
      <c r="PMK37" s="150"/>
      <c r="PML37" s="541"/>
      <c r="PMM37" s="541"/>
      <c r="PMN37" s="541"/>
      <c r="PMO37" s="150"/>
      <c r="PMP37" s="541"/>
      <c r="PMQ37" s="541"/>
      <c r="PMR37" s="541"/>
      <c r="PMS37" s="150"/>
      <c r="PMT37" s="541"/>
      <c r="PMU37" s="541"/>
      <c r="PMV37" s="541"/>
      <c r="PMW37" s="150"/>
      <c r="PMX37" s="541"/>
      <c r="PMY37" s="541"/>
      <c r="PMZ37" s="541"/>
      <c r="PNA37" s="150"/>
      <c r="PNB37" s="541"/>
      <c r="PNC37" s="541"/>
      <c r="PND37" s="541"/>
      <c r="PNE37" s="150"/>
      <c r="PNF37" s="541"/>
      <c r="PNG37" s="541"/>
      <c r="PNH37" s="541"/>
      <c r="PNI37" s="150"/>
      <c r="PNJ37" s="541"/>
      <c r="PNK37" s="541"/>
      <c r="PNL37" s="541"/>
      <c r="PNM37" s="150"/>
      <c r="PNN37" s="541"/>
      <c r="PNO37" s="541"/>
      <c r="PNP37" s="541"/>
      <c r="PNQ37" s="150"/>
      <c r="PNR37" s="541"/>
      <c r="PNS37" s="541"/>
      <c r="PNT37" s="541"/>
      <c r="PNU37" s="150"/>
      <c r="PNV37" s="541"/>
      <c r="PNW37" s="541"/>
      <c r="PNX37" s="541"/>
      <c r="PNY37" s="150"/>
      <c r="PNZ37" s="541"/>
      <c r="POA37" s="541"/>
      <c r="POB37" s="541"/>
      <c r="POC37" s="150"/>
      <c r="POD37" s="541"/>
      <c r="POE37" s="541"/>
      <c r="POF37" s="541"/>
      <c r="POG37" s="150"/>
      <c r="POH37" s="541"/>
      <c r="POI37" s="541"/>
      <c r="POJ37" s="541"/>
      <c r="POK37" s="150"/>
      <c r="POL37" s="541"/>
      <c r="POM37" s="541"/>
      <c r="PON37" s="541"/>
      <c r="POO37" s="150"/>
      <c r="POP37" s="541"/>
      <c r="POQ37" s="541"/>
      <c r="POR37" s="541"/>
      <c r="POS37" s="150"/>
      <c r="POT37" s="541"/>
      <c r="POU37" s="541"/>
      <c r="POV37" s="541"/>
      <c r="POW37" s="150"/>
      <c r="POX37" s="541"/>
      <c r="POY37" s="541"/>
      <c r="POZ37" s="541"/>
      <c r="PPA37" s="150"/>
      <c r="PPB37" s="541"/>
      <c r="PPC37" s="541"/>
      <c r="PPD37" s="541"/>
      <c r="PPE37" s="150"/>
      <c r="PPF37" s="541"/>
      <c r="PPG37" s="541"/>
      <c r="PPH37" s="541"/>
      <c r="PPI37" s="150"/>
      <c r="PPJ37" s="541"/>
      <c r="PPK37" s="541"/>
      <c r="PPL37" s="541"/>
      <c r="PPM37" s="150"/>
      <c r="PPN37" s="541"/>
      <c r="PPO37" s="541"/>
      <c r="PPP37" s="541"/>
      <c r="PPQ37" s="150"/>
      <c r="PPR37" s="541"/>
      <c r="PPS37" s="541"/>
      <c r="PPT37" s="541"/>
      <c r="PPU37" s="150"/>
      <c r="PPV37" s="541"/>
      <c r="PPW37" s="541"/>
      <c r="PPX37" s="541"/>
      <c r="PPY37" s="150"/>
      <c r="PPZ37" s="541"/>
      <c r="PQA37" s="541"/>
      <c r="PQB37" s="541"/>
      <c r="PQC37" s="150"/>
      <c r="PQD37" s="541"/>
      <c r="PQE37" s="541"/>
      <c r="PQF37" s="541"/>
      <c r="PQG37" s="150"/>
      <c r="PQH37" s="541"/>
      <c r="PQI37" s="541"/>
      <c r="PQJ37" s="541"/>
      <c r="PQK37" s="150"/>
      <c r="PQL37" s="541"/>
      <c r="PQM37" s="541"/>
      <c r="PQN37" s="541"/>
      <c r="PQO37" s="150"/>
      <c r="PQP37" s="541"/>
      <c r="PQQ37" s="541"/>
      <c r="PQR37" s="541"/>
      <c r="PQS37" s="150"/>
      <c r="PQT37" s="541"/>
      <c r="PQU37" s="541"/>
      <c r="PQV37" s="541"/>
      <c r="PQW37" s="150"/>
      <c r="PQX37" s="541"/>
      <c r="PQY37" s="541"/>
      <c r="PQZ37" s="541"/>
      <c r="PRA37" s="150"/>
      <c r="PRB37" s="541"/>
      <c r="PRC37" s="541"/>
      <c r="PRD37" s="541"/>
      <c r="PRE37" s="150"/>
      <c r="PRF37" s="541"/>
      <c r="PRG37" s="541"/>
      <c r="PRH37" s="541"/>
      <c r="PRI37" s="150"/>
      <c r="PRJ37" s="541"/>
      <c r="PRK37" s="541"/>
      <c r="PRL37" s="541"/>
      <c r="PRM37" s="150"/>
      <c r="PRN37" s="541"/>
      <c r="PRO37" s="541"/>
      <c r="PRP37" s="541"/>
      <c r="PRQ37" s="150"/>
      <c r="PRR37" s="541"/>
      <c r="PRS37" s="541"/>
      <c r="PRT37" s="541"/>
      <c r="PRU37" s="150"/>
      <c r="PRV37" s="541"/>
      <c r="PRW37" s="541"/>
      <c r="PRX37" s="541"/>
      <c r="PRY37" s="150"/>
      <c r="PRZ37" s="541"/>
      <c r="PSA37" s="541"/>
      <c r="PSB37" s="541"/>
      <c r="PSC37" s="150"/>
      <c r="PSD37" s="541"/>
      <c r="PSE37" s="541"/>
      <c r="PSF37" s="541"/>
      <c r="PSG37" s="150"/>
      <c r="PSH37" s="541"/>
      <c r="PSI37" s="541"/>
      <c r="PSJ37" s="541"/>
      <c r="PSK37" s="150"/>
      <c r="PSL37" s="541"/>
      <c r="PSM37" s="541"/>
      <c r="PSN37" s="541"/>
      <c r="PSO37" s="150"/>
      <c r="PSP37" s="541"/>
      <c r="PSQ37" s="541"/>
      <c r="PSR37" s="541"/>
      <c r="PSS37" s="150"/>
      <c r="PST37" s="541"/>
      <c r="PSU37" s="541"/>
      <c r="PSV37" s="541"/>
      <c r="PSW37" s="150"/>
      <c r="PSX37" s="541"/>
      <c r="PSY37" s="541"/>
      <c r="PSZ37" s="541"/>
      <c r="PTA37" s="150"/>
      <c r="PTB37" s="541"/>
      <c r="PTC37" s="541"/>
      <c r="PTD37" s="541"/>
      <c r="PTE37" s="150"/>
      <c r="PTF37" s="541"/>
      <c r="PTG37" s="541"/>
      <c r="PTH37" s="541"/>
      <c r="PTI37" s="150"/>
      <c r="PTJ37" s="541"/>
      <c r="PTK37" s="541"/>
      <c r="PTL37" s="541"/>
      <c r="PTM37" s="150"/>
      <c r="PTN37" s="541"/>
      <c r="PTO37" s="541"/>
      <c r="PTP37" s="541"/>
      <c r="PTQ37" s="150"/>
      <c r="PTR37" s="541"/>
      <c r="PTS37" s="541"/>
      <c r="PTT37" s="541"/>
      <c r="PTU37" s="150"/>
      <c r="PTV37" s="541"/>
      <c r="PTW37" s="541"/>
      <c r="PTX37" s="541"/>
      <c r="PTY37" s="150"/>
      <c r="PTZ37" s="541"/>
      <c r="PUA37" s="541"/>
      <c r="PUB37" s="541"/>
      <c r="PUC37" s="150"/>
      <c r="PUD37" s="541"/>
      <c r="PUE37" s="541"/>
      <c r="PUF37" s="541"/>
      <c r="PUG37" s="150"/>
      <c r="PUH37" s="541"/>
      <c r="PUI37" s="541"/>
      <c r="PUJ37" s="541"/>
      <c r="PUK37" s="150"/>
      <c r="PUL37" s="541"/>
      <c r="PUM37" s="541"/>
      <c r="PUN37" s="541"/>
      <c r="PUO37" s="150"/>
      <c r="PUP37" s="541"/>
      <c r="PUQ37" s="541"/>
      <c r="PUR37" s="541"/>
      <c r="PUS37" s="150"/>
      <c r="PUT37" s="541"/>
      <c r="PUU37" s="541"/>
      <c r="PUV37" s="541"/>
      <c r="PUW37" s="150"/>
      <c r="PUX37" s="541"/>
      <c r="PUY37" s="541"/>
      <c r="PUZ37" s="541"/>
      <c r="PVA37" s="150"/>
      <c r="PVB37" s="541"/>
      <c r="PVC37" s="541"/>
      <c r="PVD37" s="541"/>
      <c r="PVE37" s="150"/>
      <c r="PVF37" s="541"/>
      <c r="PVG37" s="541"/>
      <c r="PVH37" s="541"/>
      <c r="PVI37" s="150"/>
      <c r="PVJ37" s="541"/>
      <c r="PVK37" s="541"/>
      <c r="PVL37" s="541"/>
      <c r="PVM37" s="150"/>
      <c r="PVN37" s="541"/>
      <c r="PVO37" s="541"/>
      <c r="PVP37" s="541"/>
      <c r="PVQ37" s="150"/>
      <c r="PVR37" s="541"/>
      <c r="PVS37" s="541"/>
      <c r="PVT37" s="541"/>
      <c r="PVU37" s="150"/>
      <c r="PVV37" s="541"/>
      <c r="PVW37" s="541"/>
      <c r="PVX37" s="541"/>
      <c r="PVY37" s="150"/>
      <c r="PVZ37" s="541"/>
      <c r="PWA37" s="541"/>
      <c r="PWB37" s="541"/>
      <c r="PWC37" s="150"/>
      <c r="PWD37" s="541"/>
      <c r="PWE37" s="541"/>
      <c r="PWF37" s="541"/>
      <c r="PWG37" s="150"/>
      <c r="PWH37" s="541"/>
      <c r="PWI37" s="541"/>
      <c r="PWJ37" s="541"/>
      <c r="PWK37" s="150"/>
      <c r="PWL37" s="541"/>
      <c r="PWM37" s="541"/>
      <c r="PWN37" s="541"/>
      <c r="PWO37" s="150"/>
      <c r="PWP37" s="541"/>
      <c r="PWQ37" s="541"/>
      <c r="PWR37" s="541"/>
      <c r="PWS37" s="150"/>
      <c r="PWT37" s="541"/>
      <c r="PWU37" s="541"/>
      <c r="PWV37" s="541"/>
      <c r="PWW37" s="150"/>
      <c r="PWX37" s="541"/>
      <c r="PWY37" s="541"/>
      <c r="PWZ37" s="541"/>
      <c r="PXA37" s="150"/>
      <c r="PXB37" s="541"/>
      <c r="PXC37" s="541"/>
      <c r="PXD37" s="541"/>
      <c r="PXE37" s="150"/>
      <c r="PXF37" s="541"/>
      <c r="PXG37" s="541"/>
      <c r="PXH37" s="541"/>
      <c r="PXI37" s="150"/>
      <c r="PXJ37" s="541"/>
      <c r="PXK37" s="541"/>
      <c r="PXL37" s="541"/>
      <c r="PXM37" s="150"/>
      <c r="PXN37" s="541"/>
      <c r="PXO37" s="541"/>
      <c r="PXP37" s="541"/>
      <c r="PXQ37" s="150"/>
      <c r="PXR37" s="541"/>
      <c r="PXS37" s="541"/>
      <c r="PXT37" s="541"/>
      <c r="PXU37" s="150"/>
      <c r="PXV37" s="541"/>
      <c r="PXW37" s="541"/>
      <c r="PXX37" s="541"/>
      <c r="PXY37" s="150"/>
      <c r="PXZ37" s="541"/>
      <c r="PYA37" s="541"/>
      <c r="PYB37" s="541"/>
      <c r="PYC37" s="150"/>
      <c r="PYD37" s="541"/>
      <c r="PYE37" s="541"/>
      <c r="PYF37" s="541"/>
      <c r="PYG37" s="150"/>
      <c r="PYH37" s="541"/>
      <c r="PYI37" s="541"/>
      <c r="PYJ37" s="541"/>
      <c r="PYK37" s="150"/>
      <c r="PYL37" s="541"/>
      <c r="PYM37" s="541"/>
      <c r="PYN37" s="541"/>
      <c r="PYO37" s="150"/>
      <c r="PYP37" s="541"/>
      <c r="PYQ37" s="541"/>
      <c r="PYR37" s="541"/>
      <c r="PYS37" s="150"/>
      <c r="PYT37" s="541"/>
      <c r="PYU37" s="541"/>
      <c r="PYV37" s="541"/>
      <c r="PYW37" s="150"/>
      <c r="PYX37" s="541"/>
      <c r="PYY37" s="541"/>
      <c r="PYZ37" s="541"/>
      <c r="PZA37" s="150"/>
      <c r="PZB37" s="541"/>
      <c r="PZC37" s="541"/>
      <c r="PZD37" s="541"/>
      <c r="PZE37" s="150"/>
      <c r="PZF37" s="541"/>
      <c r="PZG37" s="541"/>
      <c r="PZH37" s="541"/>
      <c r="PZI37" s="150"/>
      <c r="PZJ37" s="541"/>
      <c r="PZK37" s="541"/>
      <c r="PZL37" s="541"/>
      <c r="PZM37" s="150"/>
      <c r="PZN37" s="541"/>
      <c r="PZO37" s="541"/>
      <c r="PZP37" s="541"/>
      <c r="PZQ37" s="150"/>
      <c r="PZR37" s="541"/>
      <c r="PZS37" s="541"/>
      <c r="PZT37" s="541"/>
      <c r="PZU37" s="150"/>
      <c r="PZV37" s="541"/>
      <c r="PZW37" s="541"/>
      <c r="PZX37" s="541"/>
      <c r="PZY37" s="150"/>
      <c r="PZZ37" s="541"/>
      <c r="QAA37" s="541"/>
      <c r="QAB37" s="541"/>
      <c r="QAC37" s="150"/>
      <c r="QAD37" s="541"/>
      <c r="QAE37" s="541"/>
      <c r="QAF37" s="541"/>
      <c r="QAG37" s="150"/>
      <c r="QAH37" s="541"/>
      <c r="QAI37" s="541"/>
      <c r="QAJ37" s="541"/>
      <c r="QAK37" s="150"/>
      <c r="QAL37" s="541"/>
      <c r="QAM37" s="541"/>
      <c r="QAN37" s="541"/>
      <c r="QAO37" s="150"/>
      <c r="QAP37" s="541"/>
      <c r="QAQ37" s="541"/>
      <c r="QAR37" s="541"/>
      <c r="QAS37" s="150"/>
      <c r="QAT37" s="541"/>
      <c r="QAU37" s="541"/>
      <c r="QAV37" s="541"/>
      <c r="QAW37" s="150"/>
      <c r="QAX37" s="541"/>
      <c r="QAY37" s="541"/>
      <c r="QAZ37" s="541"/>
      <c r="QBA37" s="150"/>
      <c r="QBB37" s="541"/>
      <c r="QBC37" s="541"/>
      <c r="QBD37" s="541"/>
      <c r="QBE37" s="150"/>
      <c r="QBF37" s="541"/>
      <c r="QBG37" s="541"/>
      <c r="QBH37" s="541"/>
      <c r="QBI37" s="150"/>
      <c r="QBJ37" s="541"/>
      <c r="QBK37" s="541"/>
      <c r="QBL37" s="541"/>
      <c r="QBM37" s="150"/>
      <c r="QBN37" s="541"/>
      <c r="QBO37" s="541"/>
      <c r="QBP37" s="541"/>
      <c r="QBQ37" s="150"/>
      <c r="QBR37" s="541"/>
      <c r="QBS37" s="541"/>
      <c r="QBT37" s="541"/>
      <c r="QBU37" s="150"/>
      <c r="QBV37" s="541"/>
      <c r="QBW37" s="541"/>
      <c r="QBX37" s="541"/>
      <c r="QBY37" s="150"/>
      <c r="QBZ37" s="541"/>
      <c r="QCA37" s="541"/>
      <c r="QCB37" s="541"/>
      <c r="QCC37" s="150"/>
      <c r="QCD37" s="541"/>
      <c r="QCE37" s="541"/>
      <c r="QCF37" s="541"/>
      <c r="QCG37" s="150"/>
      <c r="QCH37" s="541"/>
      <c r="QCI37" s="541"/>
      <c r="QCJ37" s="541"/>
      <c r="QCK37" s="150"/>
      <c r="QCL37" s="541"/>
      <c r="QCM37" s="541"/>
      <c r="QCN37" s="541"/>
      <c r="QCO37" s="150"/>
      <c r="QCP37" s="541"/>
      <c r="QCQ37" s="541"/>
      <c r="QCR37" s="541"/>
      <c r="QCS37" s="150"/>
      <c r="QCT37" s="541"/>
      <c r="QCU37" s="541"/>
      <c r="QCV37" s="541"/>
      <c r="QCW37" s="150"/>
      <c r="QCX37" s="541"/>
      <c r="QCY37" s="541"/>
      <c r="QCZ37" s="541"/>
      <c r="QDA37" s="150"/>
      <c r="QDB37" s="541"/>
      <c r="QDC37" s="541"/>
      <c r="QDD37" s="541"/>
      <c r="QDE37" s="150"/>
      <c r="QDF37" s="541"/>
      <c r="QDG37" s="541"/>
      <c r="QDH37" s="541"/>
      <c r="QDI37" s="150"/>
      <c r="QDJ37" s="541"/>
      <c r="QDK37" s="541"/>
      <c r="QDL37" s="541"/>
      <c r="QDM37" s="150"/>
      <c r="QDN37" s="541"/>
      <c r="QDO37" s="541"/>
      <c r="QDP37" s="541"/>
      <c r="QDQ37" s="150"/>
      <c r="QDR37" s="541"/>
      <c r="QDS37" s="541"/>
      <c r="QDT37" s="541"/>
      <c r="QDU37" s="150"/>
      <c r="QDV37" s="541"/>
      <c r="QDW37" s="541"/>
      <c r="QDX37" s="541"/>
      <c r="QDY37" s="150"/>
      <c r="QDZ37" s="541"/>
      <c r="QEA37" s="541"/>
      <c r="QEB37" s="541"/>
      <c r="QEC37" s="150"/>
      <c r="QED37" s="541"/>
      <c r="QEE37" s="541"/>
      <c r="QEF37" s="541"/>
      <c r="QEG37" s="150"/>
      <c r="QEH37" s="541"/>
      <c r="QEI37" s="541"/>
      <c r="QEJ37" s="541"/>
      <c r="QEK37" s="150"/>
      <c r="QEL37" s="541"/>
      <c r="QEM37" s="541"/>
      <c r="QEN37" s="541"/>
      <c r="QEO37" s="150"/>
      <c r="QEP37" s="541"/>
      <c r="QEQ37" s="541"/>
      <c r="QER37" s="541"/>
      <c r="QES37" s="150"/>
      <c r="QET37" s="541"/>
      <c r="QEU37" s="541"/>
      <c r="QEV37" s="541"/>
      <c r="QEW37" s="150"/>
      <c r="QEX37" s="541"/>
      <c r="QEY37" s="541"/>
      <c r="QEZ37" s="541"/>
      <c r="QFA37" s="150"/>
      <c r="QFB37" s="541"/>
      <c r="QFC37" s="541"/>
      <c r="QFD37" s="541"/>
      <c r="QFE37" s="150"/>
      <c r="QFF37" s="541"/>
      <c r="QFG37" s="541"/>
      <c r="QFH37" s="541"/>
      <c r="QFI37" s="150"/>
      <c r="QFJ37" s="541"/>
      <c r="QFK37" s="541"/>
      <c r="QFL37" s="541"/>
      <c r="QFM37" s="150"/>
      <c r="QFN37" s="541"/>
      <c r="QFO37" s="541"/>
      <c r="QFP37" s="541"/>
      <c r="QFQ37" s="150"/>
      <c r="QFR37" s="541"/>
      <c r="QFS37" s="541"/>
      <c r="QFT37" s="541"/>
      <c r="QFU37" s="150"/>
      <c r="QFV37" s="541"/>
      <c r="QFW37" s="541"/>
      <c r="QFX37" s="541"/>
      <c r="QFY37" s="150"/>
      <c r="QFZ37" s="541"/>
      <c r="QGA37" s="541"/>
      <c r="QGB37" s="541"/>
      <c r="QGC37" s="150"/>
      <c r="QGD37" s="541"/>
      <c r="QGE37" s="541"/>
      <c r="QGF37" s="541"/>
      <c r="QGG37" s="150"/>
      <c r="QGH37" s="541"/>
      <c r="QGI37" s="541"/>
      <c r="QGJ37" s="541"/>
      <c r="QGK37" s="150"/>
      <c r="QGL37" s="541"/>
      <c r="QGM37" s="541"/>
      <c r="QGN37" s="541"/>
      <c r="QGO37" s="150"/>
      <c r="QGP37" s="541"/>
      <c r="QGQ37" s="541"/>
      <c r="QGR37" s="541"/>
      <c r="QGS37" s="150"/>
      <c r="QGT37" s="541"/>
      <c r="QGU37" s="541"/>
      <c r="QGV37" s="541"/>
      <c r="QGW37" s="150"/>
      <c r="QGX37" s="541"/>
      <c r="QGY37" s="541"/>
      <c r="QGZ37" s="541"/>
      <c r="QHA37" s="150"/>
      <c r="QHB37" s="541"/>
      <c r="QHC37" s="541"/>
      <c r="QHD37" s="541"/>
      <c r="QHE37" s="150"/>
      <c r="QHF37" s="541"/>
      <c r="QHG37" s="541"/>
      <c r="QHH37" s="541"/>
      <c r="QHI37" s="150"/>
      <c r="QHJ37" s="541"/>
      <c r="QHK37" s="541"/>
      <c r="QHL37" s="541"/>
      <c r="QHM37" s="150"/>
      <c r="QHN37" s="541"/>
      <c r="QHO37" s="541"/>
      <c r="QHP37" s="541"/>
      <c r="QHQ37" s="150"/>
      <c r="QHR37" s="541"/>
      <c r="QHS37" s="541"/>
      <c r="QHT37" s="541"/>
      <c r="QHU37" s="150"/>
      <c r="QHV37" s="541"/>
      <c r="QHW37" s="541"/>
      <c r="QHX37" s="541"/>
      <c r="QHY37" s="150"/>
      <c r="QHZ37" s="541"/>
      <c r="QIA37" s="541"/>
      <c r="QIB37" s="541"/>
      <c r="QIC37" s="150"/>
      <c r="QID37" s="541"/>
      <c r="QIE37" s="541"/>
      <c r="QIF37" s="541"/>
      <c r="QIG37" s="150"/>
      <c r="QIH37" s="541"/>
      <c r="QII37" s="541"/>
      <c r="QIJ37" s="541"/>
      <c r="QIK37" s="150"/>
      <c r="QIL37" s="541"/>
      <c r="QIM37" s="541"/>
      <c r="QIN37" s="541"/>
      <c r="QIO37" s="150"/>
      <c r="QIP37" s="541"/>
      <c r="QIQ37" s="541"/>
      <c r="QIR37" s="541"/>
      <c r="QIS37" s="150"/>
      <c r="QIT37" s="541"/>
      <c r="QIU37" s="541"/>
      <c r="QIV37" s="541"/>
      <c r="QIW37" s="150"/>
      <c r="QIX37" s="541"/>
      <c r="QIY37" s="541"/>
      <c r="QIZ37" s="541"/>
      <c r="QJA37" s="150"/>
      <c r="QJB37" s="541"/>
      <c r="QJC37" s="541"/>
      <c r="QJD37" s="541"/>
      <c r="QJE37" s="150"/>
      <c r="QJF37" s="541"/>
      <c r="QJG37" s="541"/>
      <c r="QJH37" s="541"/>
      <c r="QJI37" s="150"/>
      <c r="QJJ37" s="541"/>
      <c r="QJK37" s="541"/>
      <c r="QJL37" s="541"/>
      <c r="QJM37" s="150"/>
      <c r="QJN37" s="541"/>
      <c r="QJO37" s="541"/>
      <c r="QJP37" s="541"/>
      <c r="QJQ37" s="150"/>
      <c r="QJR37" s="541"/>
      <c r="QJS37" s="541"/>
      <c r="QJT37" s="541"/>
      <c r="QJU37" s="150"/>
      <c r="QJV37" s="541"/>
      <c r="QJW37" s="541"/>
      <c r="QJX37" s="541"/>
      <c r="QJY37" s="150"/>
      <c r="QJZ37" s="541"/>
      <c r="QKA37" s="541"/>
      <c r="QKB37" s="541"/>
      <c r="QKC37" s="150"/>
      <c r="QKD37" s="541"/>
      <c r="QKE37" s="541"/>
      <c r="QKF37" s="541"/>
      <c r="QKG37" s="150"/>
      <c r="QKH37" s="541"/>
      <c r="QKI37" s="541"/>
      <c r="QKJ37" s="541"/>
      <c r="QKK37" s="150"/>
      <c r="QKL37" s="541"/>
      <c r="QKM37" s="541"/>
      <c r="QKN37" s="541"/>
      <c r="QKO37" s="150"/>
      <c r="QKP37" s="541"/>
      <c r="QKQ37" s="541"/>
      <c r="QKR37" s="541"/>
      <c r="QKS37" s="150"/>
      <c r="QKT37" s="541"/>
      <c r="QKU37" s="541"/>
      <c r="QKV37" s="541"/>
      <c r="QKW37" s="150"/>
      <c r="QKX37" s="541"/>
      <c r="QKY37" s="541"/>
      <c r="QKZ37" s="541"/>
      <c r="QLA37" s="150"/>
      <c r="QLB37" s="541"/>
      <c r="QLC37" s="541"/>
      <c r="QLD37" s="541"/>
      <c r="QLE37" s="150"/>
      <c r="QLF37" s="541"/>
      <c r="QLG37" s="541"/>
      <c r="QLH37" s="541"/>
      <c r="QLI37" s="150"/>
      <c r="QLJ37" s="541"/>
      <c r="QLK37" s="541"/>
      <c r="QLL37" s="541"/>
      <c r="QLM37" s="150"/>
      <c r="QLN37" s="541"/>
      <c r="QLO37" s="541"/>
      <c r="QLP37" s="541"/>
      <c r="QLQ37" s="150"/>
      <c r="QLR37" s="541"/>
      <c r="QLS37" s="541"/>
      <c r="QLT37" s="541"/>
      <c r="QLU37" s="150"/>
      <c r="QLV37" s="541"/>
      <c r="QLW37" s="541"/>
      <c r="QLX37" s="541"/>
      <c r="QLY37" s="150"/>
      <c r="QLZ37" s="541"/>
      <c r="QMA37" s="541"/>
      <c r="QMB37" s="541"/>
      <c r="QMC37" s="150"/>
      <c r="QMD37" s="541"/>
      <c r="QME37" s="541"/>
      <c r="QMF37" s="541"/>
      <c r="QMG37" s="150"/>
      <c r="QMH37" s="541"/>
      <c r="QMI37" s="541"/>
      <c r="QMJ37" s="541"/>
      <c r="QMK37" s="150"/>
      <c r="QML37" s="541"/>
      <c r="QMM37" s="541"/>
      <c r="QMN37" s="541"/>
      <c r="QMO37" s="150"/>
      <c r="QMP37" s="541"/>
      <c r="QMQ37" s="541"/>
      <c r="QMR37" s="541"/>
      <c r="QMS37" s="150"/>
      <c r="QMT37" s="541"/>
      <c r="QMU37" s="541"/>
      <c r="QMV37" s="541"/>
      <c r="QMW37" s="150"/>
      <c r="QMX37" s="541"/>
      <c r="QMY37" s="541"/>
      <c r="QMZ37" s="541"/>
      <c r="QNA37" s="150"/>
      <c r="QNB37" s="541"/>
      <c r="QNC37" s="541"/>
      <c r="QND37" s="541"/>
      <c r="QNE37" s="150"/>
      <c r="QNF37" s="541"/>
      <c r="QNG37" s="541"/>
      <c r="QNH37" s="541"/>
      <c r="QNI37" s="150"/>
      <c r="QNJ37" s="541"/>
      <c r="QNK37" s="541"/>
      <c r="QNL37" s="541"/>
      <c r="QNM37" s="150"/>
      <c r="QNN37" s="541"/>
      <c r="QNO37" s="541"/>
      <c r="QNP37" s="541"/>
      <c r="QNQ37" s="150"/>
      <c r="QNR37" s="541"/>
      <c r="QNS37" s="541"/>
      <c r="QNT37" s="541"/>
      <c r="QNU37" s="150"/>
      <c r="QNV37" s="541"/>
      <c r="QNW37" s="541"/>
      <c r="QNX37" s="541"/>
      <c r="QNY37" s="150"/>
      <c r="QNZ37" s="541"/>
      <c r="QOA37" s="541"/>
      <c r="QOB37" s="541"/>
      <c r="QOC37" s="150"/>
      <c r="QOD37" s="541"/>
      <c r="QOE37" s="541"/>
      <c r="QOF37" s="541"/>
      <c r="QOG37" s="150"/>
      <c r="QOH37" s="541"/>
      <c r="QOI37" s="541"/>
      <c r="QOJ37" s="541"/>
      <c r="QOK37" s="150"/>
      <c r="QOL37" s="541"/>
      <c r="QOM37" s="541"/>
      <c r="QON37" s="541"/>
      <c r="QOO37" s="150"/>
      <c r="QOP37" s="541"/>
      <c r="QOQ37" s="541"/>
      <c r="QOR37" s="541"/>
      <c r="QOS37" s="150"/>
      <c r="QOT37" s="541"/>
      <c r="QOU37" s="541"/>
      <c r="QOV37" s="541"/>
      <c r="QOW37" s="150"/>
      <c r="QOX37" s="541"/>
      <c r="QOY37" s="541"/>
      <c r="QOZ37" s="541"/>
      <c r="QPA37" s="150"/>
      <c r="QPB37" s="541"/>
      <c r="QPC37" s="541"/>
      <c r="QPD37" s="541"/>
      <c r="QPE37" s="150"/>
      <c r="QPF37" s="541"/>
      <c r="QPG37" s="541"/>
      <c r="QPH37" s="541"/>
      <c r="QPI37" s="150"/>
      <c r="QPJ37" s="541"/>
      <c r="QPK37" s="541"/>
      <c r="QPL37" s="541"/>
      <c r="QPM37" s="150"/>
      <c r="QPN37" s="541"/>
      <c r="QPO37" s="541"/>
      <c r="QPP37" s="541"/>
      <c r="QPQ37" s="150"/>
      <c r="QPR37" s="541"/>
      <c r="QPS37" s="541"/>
      <c r="QPT37" s="541"/>
      <c r="QPU37" s="150"/>
      <c r="QPV37" s="541"/>
      <c r="QPW37" s="541"/>
      <c r="QPX37" s="541"/>
      <c r="QPY37" s="150"/>
      <c r="QPZ37" s="541"/>
      <c r="QQA37" s="541"/>
      <c r="QQB37" s="541"/>
      <c r="QQC37" s="150"/>
      <c r="QQD37" s="541"/>
      <c r="QQE37" s="541"/>
      <c r="QQF37" s="541"/>
      <c r="QQG37" s="150"/>
      <c r="QQH37" s="541"/>
      <c r="QQI37" s="541"/>
      <c r="QQJ37" s="541"/>
      <c r="QQK37" s="150"/>
      <c r="QQL37" s="541"/>
      <c r="QQM37" s="541"/>
      <c r="QQN37" s="541"/>
      <c r="QQO37" s="150"/>
      <c r="QQP37" s="541"/>
      <c r="QQQ37" s="541"/>
      <c r="QQR37" s="541"/>
      <c r="QQS37" s="150"/>
      <c r="QQT37" s="541"/>
      <c r="QQU37" s="541"/>
      <c r="QQV37" s="541"/>
      <c r="QQW37" s="150"/>
      <c r="QQX37" s="541"/>
      <c r="QQY37" s="541"/>
      <c r="QQZ37" s="541"/>
      <c r="QRA37" s="150"/>
      <c r="QRB37" s="541"/>
      <c r="QRC37" s="541"/>
      <c r="QRD37" s="541"/>
      <c r="QRE37" s="150"/>
      <c r="QRF37" s="541"/>
      <c r="QRG37" s="541"/>
      <c r="QRH37" s="541"/>
      <c r="QRI37" s="150"/>
      <c r="QRJ37" s="541"/>
      <c r="QRK37" s="541"/>
      <c r="QRL37" s="541"/>
      <c r="QRM37" s="150"/>
      <c r="QRN37" s="541"/>
      <c r="QRO37" s="541"/>
      <c r="QRP37" s="541"/>
      <c r="QRQ37" s="150"/>
      <c r="QRR37" s="541"/>
      <c r="QRS37" s="541"/>
      <c r="QRT37" s="541"/>
      <c r="QRU37" s="150"/>
      <c r="QRV37" s="541"/>
      <c r="QRW37" s="541"/>
      <c r="QRX37" s="541"/>
      <c r="QRY37" s="150"/>
      <c r="QRZ37" s="541"/>
      <c r="QSA37" s="541"/>
      <c r="QSB37" s="541"/>
      <c r="QSC37" s="150"/>
      <c r="QSD37" s="541"/>
      <c r="QSE37" s="541"/>
      <c r="QSF37" s="541"/>
      <c r="QSG37" s="150"/>
      <c r="QSH37" s="541"/>
      <c r="QSI37" s="541"/>
      <c r="QSJ37" s="541"/>
      <c r="QSK37" s="150"/>
      <c r="QSL37" s="541"/>
      <c r="QSM37" s="541"/>
      <c r="QSN37" s="541"/>
      <c r="QSO37" s="150"/>
      <c r="QSP37" s="541"/>
      <c r="QSQ37" s="541"/>
      <c r="QSR37" s="541"/>
      <c r="QSS37" s="150"/>
      <c r="QST37" s="541"/>
      <c r="QSU37" s="541"/>
      <c r="QSV37" s="541"/>
      <c r="QSW37" s="150"/>
      <c r="QSX37" s="541"/>
      <c r="QSY37" s="541"/>
      <c r="QSZ37" s="541"/>
      <c r="QTA37" s="150"/>
      <c r="QTB37" s="541"/>
      <c r="QTC37" s="541"/>
      <c r="QTD37" s="541"/>
      <c r="QTE37" s="150"/>
      <c r="QTF37" s="541"/>
      <c r="QTG37" s="541"/>
      <c r="QTH37" s="541"/>
      <c r="QTI37" s="150"/>
      <c r="QTJ37" s="541"/>
      <c r="QTK37" s="541"/>
      <c r="QTL37" s="541"/>
      <c r="QTM37" s="150"/>
      <c r="QTN37" s="541"/>
      <c r="QTO37" s="541"/>
      <c r="QTP37" s="541"/>
      <c r="QTQ37" s="150"/>
      <c r="QTR37" s="541"/>
      <c r="QTS37" s="541"/>
      <c r="QTT37" s="541"/>
      <c r="QTU37" s="150"/>
      <c r="QTV37" s="541"/>
      <c r="QTW37" s="541"/>
      <c r="QTX37" s="541"/>
      <c r="QTY37" s="150"/>
      <c r="QTZ37" s="541"/>
      <c r="QUA37" s="541"/>
      <c r="QUB37" s="541"/>
      <c r="QUC37" s="150"/>
      <c r="QUD37" s="541"/>
      <c r="QUE37" s="541"/>
      <c r="QUF37" s="541"/>
      <c r="QUG37" s="150"/>
      <c r="QUH37" s="541"/>
      <c r="QUI37" s="541"/>
      <c r="QUJ37" s="541"/>
      <c r="QUK37" s="150"/>
      <c r="QUL37" s="541"/>
      <c r="QUM37" s="541"/>
      <c r="QUN37" s="541"/>
      <c r="QUO37" s="150"/>
      <c r="QUP37" s="541"/>
      <c r="QUQ37" s="541"/>
      <c r="QUR37" s="541"/>
      <c r="QUS37" s="150"/>
      <c r="QUT37" s="541"/>
      <c r="QUU37" s="541"/>
      <c r="QUV37" s="541"/>
      <c r="QUW37" s="150"/>
      <c r="QUX37" s="541"/>
      <c r="QUY37" s="541"/>
      <c r="QUZ37" s="541"/>
      <c r="QVA37" s="150"/>
      <c r="QVB37" s="541"/>
      <c r="QVC37" s="541"/>
      <c r="QVD37" s="541"/>
      <c r="QVE37" s="150"/>
      <c r="QVF37" s="541"/>
      <c r="QVG37" s="541"/>
      <c r="QVH37" s="541"/>
      <c r="QVI37" s="150"/>
      <c r="QVJ37" s="541"/>
      <c r="QVK37" s="541"/>
      <c r="QVL37" s="541"/>
      <c r="QVM37" s="150"/>
      <c r="QVN37" s="541"/>
      <c r="QVO37" s="541"/>
      <c r="QVP37" s="541"/>
      <c r="QVQ37" s="150"/>
      <c r="QVR37" s="541"/>
      <c r="QVS37" s="541"/>
      <c r="QVT37" s="541"/>
      <c r="QVU37" s="150"/>
      <c r="QVV37" s="541"/>
      <c r="QVW37" s="541"/>
      <c r="QVX37" s="541"/>
      <c r="QVY37" s="150"/>
      <c r="QVZ37" s="541"/>
      <c r="QWA37" s="541"/>
      <c r="QWB37" s="541"/>
      <c r="QWC37" s="150"/>
      <c r="QWD37" s="541"/>
      <c r="QWE37" s="541"/>
      <c r="QWF37" s="541"/>
      <c r="QWG37" s="150"/>
      <c r="QWH37" s="541"/>
      <c r="QWI37" s="541"/>
      <c r="QWJ37" s="541"/>
      <c r="QWK37" s="150"/>
      <c r="QWL37" s="541"/>
      <c r="QWM37" s="541"/>
      <c r="QWN37" s="541"/>
      <c r="QWO37" s="150"/>
      <c r="QWP37" s="541"/>
      <c r="QWQ37" s="541"/>
      <c r="QWR37" s="541"/>
      <c r="QWS37" s="150"/>
      <c r="QWT37" s="541"/>
      <c r="QWU37" s="541"/>
      <c r="QWV37" s="541"/>
      <c r="QWW37" s="150"/>
      <c r="QWX37" s="541"/>
      <c r="QWY37" s="541"/>
      <c r="QWZ37" s="541"/>
      <c r="QXA37" s="150"/>
      <c r="QXB37" s="541"/>
      <c r="QXC37" s="541"/>
      <c r="QXD37" s="541"/>
      <c r="QXE37" s="150"/>
      <c r="QXF37" s="541"/>
      <c r="QXG37" s="541"/>
      <c r="QXH37" s="541"/>
      <c r="QXI37" s="150"/>
      <c r="QXJ37" s="541"/>
      <c r="QXK37" s="541"/>
      <c r="QXL37" s="541"/>
      <c r="QXM37" s="150"/>
      <c r="QXN37" s="541"/>
      <c r="QXO37" s="541"/>
      <c r="QXP37" s="541"/>
      <c r="QXQ37" s="150"/>
      <c r="QXR37" s="541"/>
      <c r="QXS37" s="541"/>
      <c r="QXT37" s="541"/>
      <c r="QXU37" s="150"/>
      <c r="QXV37" s="541"/>
      <c r="QXW37" s="541"/>
      <c r="QXX37" s="541"/>
      <c r="QXY37" s="150"/>
      <c r="QXZ37" s="541"/>
      <c r="QYA37" s="541"/>
      <c r="QYB37" s="541"/>
      <c r="QYC37" s="150"/>
      <c r="QYD37" s="541"/>
      <c r="QYE37" s="541"/>
      <c r="QYF37" s="541"/>
      <c r="QYG37" s="150"/>
      <c r="QYH37" s="541"/>
      <c r="QYI37" s="541"/>
      <c r="QYJ37" s="541"/>
      <c r="QYK37" s="150"/>
      <c r="QYL37" s="541"/>
      <c r="QYM37" s="541"/>
      <c r="QYN37" s="541"/>
      <c r="QYO37" s="150"/>
      <c r="QYP37" s="541"/>
      <c r="QYQ37" s="541"/>
      <c r="QYR37" s="541"/>
      <c r="QYS37" s="150"/>
      <c r="QYT37" s="541"/>
      <c r="QYU37" s="541"/>
      <c r="QYV37" s="541"/>
      <c r="QYW37" s="150"/>
      <c r="QYX37" s="541"/>
      <c r="QYY37" s="541"/>
      <c r="QYZ37" s="541"/>
      <c r="QZA37" s="150"/>
      <c r="QZB37" s="541"/>
      <c r="QZC37" s="541"/>
      <c r="QZD37" s="541"/>
      <c r="QZE37" s="150"/>
      <c r="QZF37" s="541"/>
      <c r="QZG37" s="541"/>
      <c r="QZH37" s="541"/>
      <c r="QZI37" s="150"/>
      <c r="QZJ37" s="541"/>
      <c r="QZK37" s="541"/>
      <c r="QZL37" s="541"/>
      <c r="QZM37" s="150"/>
      <c r="QZN37" s="541"/>
      <c r="QZO37" s="541"/>
      <c r="QZP37" s="541"/>
      <c r="QZQ37" s="150"/>
      <c r="QZR37" s="541"/>
      <c r="QZS37" s="541"/>
      <c r="QZT37" s="541"/>
      <c r="QZU37" s="150"/>
      <c r="QZV37" s="541"/>
      <c r="QZW37" s="541"/>
      <c r="QZX37" s="541"/>
      <c r="QZY37" s="150"/>
      <c r="QZZ37" s="541"/>
      <c r="RAA37" s="541"/>
      <c r="RAB37" s="541"/>
      <c r="RAC37" s="150"/>
      <c r="RAD37" s="541"/>
      <c r="RAE37" s="541"/>
      <c r="RAF37" s="541"/>
      <c r="RAG37" s="150"/>
      <c r="RAH37" s="541"/>
      <c r="RAI37" s="541"/>
      <c r="RAJ37" s="541"/>
      <c r="RAK37" s="150"/>
      <c r="RAL37" s="541"/>
      <c r="RAM37" s="541"/>
      <c r="RAN37" s="541"/>
      <c r="RAO37" s="150"/>
      <c r="RAP37" s="541"/>
      <c r="RAQ37" s="541"/>
      <c r="RAR37" s="541"/>
      <c r="RAS37" s="150"/>
      <c r="RAT37" s="541"/>
      <c r="RAU37" s="541"/>
      <c r="RAV37" s="541"/>
      <c r="RAW37" s="150"/>
      <c r="RAX37" s="541"/>
      <c r="RAY37" s="541"/>
      <c r="RAZ37" s="541"/>
      <c r="RBA37" s="150"/>
      <c r="RBB37" s="541"/>
      <c r="RBC37" s="541"/>
      <c r="RBD37" s="541"/>
      <c r="RBE37" s="150"/>
      <c r="RBF37" s="541"/>
      <c r="RBG37" s="541"/>
      <c r="RBH37" s="541"/>
      <c r="RBI37" s="150"/>
      <c r="RBJ37" s="541"/>
      <c r="RBK37" s="541"/>
      <c r="RBL37" s="541"/>
      <c r="RBM37" s="150"/>
      <c r="RBN37" s="541"/>
      <c r="RBO37" s="541"/>
      <c r="RBP37" s="541"/>
      <c r="RBQ37" s="150"/>
      <c r="RBR37" s="541"/>
      <c r="RBS37" s="541"/>
      <c r="RBT37" s="541"/>
      <c r="RBU37" s="150"/>
      <c r="RBV37" s="541"/>
      <c r="RBW37" s="541"/>
      <c r="RBX37" s="541"/>
      <c r="RBY37" s="150"/>
      <c r="RBZ37" s="541"/>
      <c r="RCA37" s="541"/>
      <c r="RCB37" s="541"/>
      <c r="RCC37" s="150"/>
      <c r="RCD37" s="541"/>
      <c r="RCE37" s="541"/>
      <c r="RCF37" s="541"/>
      <c r="RCG37" s="150"/>
      <c r="RCH37" s="541"/>
      <c r="RCI37" s="541"/>
      <c r="RCJ37" s="541"/>
      <c r="RCK37" s="150"/>
      <c r="RCL37" s="541"/>
      <c r="RCM37" s="541"/>
      <c r="RCN37" s="541"/>
      <c r="RCO37" s="150"/>
      <c r="RCP37" s="541"/>
      <c r="RCQ37" s="541"/>
      <c r="RCR37" s="541"/>
      <c r="RCS37" s="150"/>
      <c r="RCT37" s="541"/>
      <c r="RCU37" s="541"/>
      <c r="RCV37" s="541"/>
      <c r="RCW37" s="150"/>
      <c r="RCX37" s="541"/>
      <c r="RCY37" s="541"/>
      <c r="RCZ37" s="541"/>
      <c r="RDA37" s="150"/>
      <c r="RDB37" s="541"/>
      <c r="RDC37" s="541"/>
      <c r="RDD37" s="541"/>
      <c r="RDE37" s="150"/>
      <c r="RDF37" s="541"/>
      <c r="RDG37" s="541"/>
      <c r="RDH37" s="541"/>
      <c r="RDI37" s="150"/>
      <c r="RDJ37" s="541"/>
      <c r="RDK37" s="541"/>
      <c r="RDL37" s="541"/>
      <c r="RDM37" s="150"/>
      <c r="RDN37" s="541"/>
      <c r="RDO37" s="541"/>
      <c r="RDP37" s="541"/>
      <c r="RDQ37" s="150"/>
      <c r="RDR37" s="541"/>
      <c r="RDS37" s="541"/>
      <c r="RDT37" s="541"/>
      <c r="RDU37" s="150"/>
      <c r="RDV37" s="541"/>
      <c r="RDW37" s="541"/>
      <c r="RDX37" s="541"/>
      <c r="RDY37" s="150"/>
      <c r="RDZ37" s="541"/>
      <c r="REA37" s="541"/>
      <c r="REB37" s="541"/>
      <c r="REC37" s="150"/>
      <c r="RED37" s="541"/>
      <c r="REE37" s="541"/>
      <c r="REF37" s="541"/>
      <c r="REG37" s="150"/>
      <c r="REH37" s="541"/>
      <c r="REI37" s="541"/>
      <c r="REJ37" s="541"/>
      <c r="REK37" s="150"/>
      <c r="REL37" s="541"/>
      <c r="REM37" s="541"/>
      <c r="REN37" s="541"/>
      <c r="REO37" s="150"/>
      <c r="REP37" s="541"/>
      <c r="REQ37" s="541"/>
      <c r="RER37" s="541"/>
      <c r="RES37" s="150"/>
      <c r="RET37" s="541"/>
      <c r="REU37" s="541"/>
      <c r="REV37" s="541"/>
      <c r="REW37" s="150"/>
      <c r="REX37" s="541"/>
      <c r="REY37" s="541"/>
      <c r="REZ37" s="541"/>
      <c r="RFA37" s="150"/>
      <c r="RFB37" s="541"/>
      <c r="RFC37" s="541"/>
      <c r="RFD37" s="541"/>
      <c r="RFE37" s="150"/>
      <c r="RFF37" s="541"/>
      <c r="RFG37" s="541"/>
      <c r="RFH37" s="541"/>
      <c r="RFI37" s="150"/>
      <c r="RFJ37" s="541"/>
      <c r="RFK37" s="541"/>
      <c r="RFL37" s="541"/>
      <c r="RFM37" s="150"/>
      <c r="RFN37" s="541"/>
      <c r="RFO37" s="541"/>
      <c r="RFP37" s="541"/>
      <c r="RFQ37" s="150"/>
      <c r="RFR37" s="541"/>
      <c r="RFS37" s="541"/>
      <c r="RFT37" s="541"/>
      <c r="RFU37" s="150"/>
      <c r="RFV37" s="541"/>
      <c r="RFW37" s="541"/>
      <c r="RFX37" s="541"/>
      <c r="RFY37" s="150"/>
      <c r="RFZ37" s="541"/>
      <c r="RGA37" s="541"/>
      <c r="RGB37" s="541"/>
      <c r="RGC37" s="150"/>
      <c r="RGD37" s="541"/>
      <c r="RGE37" s="541"/>
      <c r="RGF37" s="541"/>
      <c r="RGG37" s="150"/>
      <c r="RGH37" s="541"/>
      <c r="RGI37" s="541"/>
      <c r="RGJ37" s="541"/>
      <c r="RGK37" s="150"/>
      <c r="RGL37" s="541"/>
      <c r="RGM37" s="541"/>
      <c r="RGN37" s="541"/>
      <c r="RGO37" s="150"/>
      <c r="RGP37" s="541"/>
      <c r="RGQ37" s="541"/>
      <c r="RGR37" s="541"/>
      <c r="RGS37" s="150"/>
      <c r="RGT37" s="541"/>
      <c r="RGU37" s="541"/>
      <c r="RGV37" s="541"/>
      <c r="RGW37" s="150"/>
      <c r="RGX37" s="541"/>
      <c r="RGY37" s="541"/>
      <c r="RGZ37" s="541"/>
      <c r="RHA37" s="150"/>
      <c r="RHB37" s="541"/>
      <c r="RHC37" s="541"/>
      <c r="RHD37" s="541"/>
      <c r="RHE37" s="150"/>
      <c r="RHF37" s="541"/>
      <c r="RHG37" s="541"/>
      <c r="RHH37" s="541"/>
      <c r="RHI37" s="150"/>
      <c r="RHJ37" s="541"/>
      <c r="RHK37" s="541"/>
      <c r="RHL37" s="541"/>
      <c r="RHM37" s="150"/>
      <c r="RHN37" s="541"/>
      <c r="RHO37" s="541"/>
      <c r="RHP37" s="541"/>
      <c r="RHQ37" s="150"/>
      <c r="RHR37" s="541"/>
      <c r="RHS37" s="541"/>
      <c r="RHT37" s="541"/>
      <c r="RHU37" s="150"/>
      <c r="RHV37" s="541"/>
      <c r="RHW37" s="541"/>
      <c r="RHX37" s="541"/>
      <c r="RHY37" s="150"/>
      <c r="RHZ37" s="541"/>
      <c r="RIA37" s="541"/>
      <c r="RIB37" s="541"/>
      <c r="RIC37" s="150"/>
      <c r="RID37" s="541"/>
      <c r="RIE37" s="541"/>
      <c r="RIF37" s="541"/>
      <c r="RIG37" s="150"/>
      <c r="RIH37" s="541"/>
      <c r="RII37" s="541"/>
      <c r="RIJ37" s="541"/>
      <c r="RIK37" s="150"/>
      <c r="RIL37" s="541"/>
      <c r="RIM37" s="541"/>
      <c r="RIN37" s="541"/>
      <c r="RIO37" s="150"/>
      <c r="RIP37" s="541"/>
      <c r="RIQ37" s="541"/>
      <c r="RIR37" s="541"/>
      <c r="RIS37" s="150"/>
      <c r="RIT37" s="541"/>
      <c r="RIU37" s="541"/>
      <c r="RIV37" s="541"/>
      <c r="RIW37" s="150"/>
      <c r="RIX37" s="541"/>
      <c r="RIY37" s="541"/>
      <c r="RIZ37" s="541"/>
      <c r="RJA37" s="150"/>
      <c r="RJB37" s="541"/>
      <c r="RJC37" s="541"/>
      <c r="RJD37" s="541"/>
      <c r="RJE37" s="150"/>
      <c r="RJF37" s="541"/>
      <c r="RJG37" s="541"/>
      <c r="RJH37" s="541"/>
      <c r="RJI37" s="150"/>
      <c r="RJJ37" s="541"/>
      <c r="RJK37" s="541"/>
      <c r="RJL37" s="541"/>
      <c r="RJM37" s="150"/>
      <c r="RJN37" s="541"/>
      <c r="RJO37" s="541"/>
      <c r="RJP37" s="541"/>
      <c r="RJQ37" s="150"/>
      <c r="RJR37" s="541"/>
      <c r="RJS37" s="541"/>
      <c r="RJT37" s="541"/>
      <c r="RJU37" s="150"/>
      <c r="RJV37" s="541"/>
      <c r="RJW37" s="541"/>
      <c r="RJX37" s="541"/>
      <c r="RJY37" s="150"/>
      <c r="RJZ37" s="541"/>
      <c r="RKA37" s="541"/>
      <c r="RKB37" s="541"/>
      <c r="RKC37" s="150"/>
      <c r="RKD37" s="541"/>
      <c r="RKE37" s="541"/>
      <c r="RKF37" s="541"/>
      <c r="RKG37" s="150"/>
      <c r="RKH37" s="541"/>
      <c r="RKI37" s="541"/>
      <c r="RKJ37" s="541"/>
      <c r="RKK37" s="150"/>
      <c r="RKL37" s="541"/>
      <c r="RKM37" s="541"/>
      <c r="RKN37" s="541"/>
      <c r="RKO37" s="150"/>
      <c r="RKP37" s="541"/>
      <c r="RKQ37" s="541"/>
      <c r="RKR37" s="541"/>
      <c r="RKS37" s="150"/>
      <c r="RKT37" s="541"/>
      <c r="RKU37" s="541"/>
      <c r="RKV37" s="541"/>
      <c r="RKW37" s="150"/>
      <c r="RKX37" s="541"/>
      <c r="RKY37" s="541"/>
      <c r="RKZ37" s="541"/>
      <c r="RLA37" s="150"/>
      <c r="RLB37" s="541"/>
      <c r="RLC37" s="541"/>
      <c r="RLD37" s="541"/>
      <c r="RLE37" s="150"/>
      <c r="RLF37" s="541"/>
      <c r="RLG37" s="541"/>
      <c r="RLH37" s="541"/>
      <c r="RLI37" s="150"/>
      <c r="RLJ37" s="541"/>
      <c r="RLK37" s="541"/>
      <c r="RLL37" s="541"/>
      <c r="RLM37" s="150"/>
      <c r="RLN37" s="541"/>
      <c r="RLO37" s="541"/>
      <c r="RLP37" s="541"/>
      <c r="RLQ37" s="150"/>
      <c r="RLR37" s="541"/>
      <c r="RLS37" s="541"/>
      <c r="RLT37" s="541"/>
      <c r="RLU37" s="150"/>
      <c r="RLV37" s="541"/>
      <c r="RLW37" s="541"/>
      <c r="RLX37" s="541"/>
      <c r="RLY37" s="150"/>
      <c r="RLZ37" s="541"/>
      <c r="RMA37" s="541"/>
      <c r="RMB37" s="541"/>
      <c r="RMC37" s="150"/>
      <c r="RMD37" s="541"/>
      <c r="RME37" s="541"/>
      <c r="RMF37" s="541"/>
      <c r="RMG37" s="150"/>
      <c r="RMH37" s="541"/>
      <c r="RMI37" s="541"/>
      <c r="RMJ37" s="541"/>
      <c r="RMK37" s="150"/>
      <c r="RML37" s="541"/>
      <c r="RMM37" s="541"/>
      <c r="RMN37" s="541"/>
      <c r="RMO37" s="150"/>
      <c r="RMP37" s="541"/>
      <c r="RMQ37" s="541"/>
      <c r="RMR37" s="541"/>
      <c r="RMS37" s="150"/>
      <c r="RMT37" s="541"/>
      <c r="RMU37" s="541"/>
      <c r="RMV37" s="541"/>
      <c r="RMW37" s="150"/>
      <c r="RMX37" s="541"/>
      <c r="RMY37" s="541"/>
      <c r="RMZ37" s="541"/>
      <c r="RNA37" s="150"/>
      <c r="RNB37" s="541"/>
      <c r="RNC37" s="541"/>
      <c r="RND37" s="541"/>
      <c r="RNE37" s="150"/>
      <c r="RNF37" s="541"/>
      <c r="RNG37" s="541"/>
      <c r="RNH37" s="541"/>
      <c r="RNI37" s="150"/>
      <c r="RNJ37" s="541"/>
      <c r="RNK37" s="541"/>
      <c r="RNL37" s="541"/>
      <c r="RNM37" s="150"/>
      <c r="RNN37" s="541"/>
      <c r="RNO37" s="541"/>
      <c r="RNP37" s="541"/>
      <c r="RNQ37" s="150"/>
      <c r="RNR37" s="541"/>
      <c r="RNS37" s="541"/>
      <c r="RNT37" s="541"/>
      <c r="RNU37" s="150"/>
      <c r="RNV37" s="541"/>
      <c r="RNW37" s="541"/>
      <c r="RNX37" s="541"/>
      <c r="RNY37" s="150"/>
      <c r="RNZ37" s="541"/>
      <c r="ROA37" s="541"/>
      <c r="ROB37" s="541"/>
      <c r="ROC37" s="150"/>
      <c r="ROD37" s="541"/>
      <c r="ROE37" s="541"/>
      <c r="ROF37" s="541"/>
      <c r="ROG37" s="150"/>
      <c r="ROH37" s="541"/>
      <c r="ROI37" s="541"/>
      <c r="ROJ37" s="541"/>
      <c r="ROK37" s="150"/>
      <c r="ROL37" s="541"/>
      <c r="ROM37" s="541"/>
      <c r="RON37" s="541"/>
      <c r="ROO37" s="150"/>
      <c r="ROP37" s="541"/>
      <c r="ROQ37" s="541"/>
      <c r="ROR37" s="541"/>
      <c r="ROS37" s="150"/>
      <c r="ROT37" s="541"/>
      <c r="ROU37" s="541"/>
      <c r="ROV37" s="541"/>
      <c r="ROW37" s="150"/>
      <c r="ROX37" s="541"/>
      <c r="ROY37" s="541"/>
      <c r="ROZ37" s="541"/>
      <c r="RPA37" s="150"/>
      <c r="RPB37" s="541"/>
      <c r="RPC37" s="541"/>
      <c r="RPD37" s="541"/>
      <c r="RPE37" s="150"/>
      <c r="RPF37" s="541"/>
      <c r="RPG37" s="541"/>
      <c r="RPH37" s="541"/>
      <c r="RPI37" s="150"/>
      <c r="RPJ37" s="541"/>
      <c r="RPK37" s="541"/>
      <c r="RPL37" s="541"/>
      <c r="RPM37" s="150"/>
      <c r="RPN37" s="541"/>
      <c r="RPO37" s="541"/>
      <c r="RPP37" s="541"/>
      <c r="RPQ37" s="150"/>
      <c r="RPR37" s="541"/>
      <c r="RPS37" s="541"/>
      <c r="RPT37" s="541"/>
      <c r="RPU37" s="150"/>
      <c r="RPV37" s="541"/>
      <c r="RPW37" s="541"/>
      <c r="RPX37" s="541"/>
      <c r="RPY37" s="150"/>
      <c r="RPZ37" s="541"/>
      <c r="RQA37" s="541"/>
      <c r="RQB37" s="541"/>
      <c r="RQC37" s="150"/>
      <c r="RQD37" s="541"/>
      <c r="RQE37" s="541"/>
      <c r="RQF37" s="541"/>
      <c r="RQG37" s="150"/>
      <c r="RQH37" s="541"/>
      <c r="RQI37" s="541"/>
      <c r="RQJ37" s="541"/>
      <c r="RQK37" s="150"/>
      <c r="RQL37" s="541"/>
      <c r="RQM37" s="541"/>
      <c r="RQN37" s="541"/>
      <c r="RQO37" s="150"/>
      <c r="RQP37" s="541"/>
      <c r="RQQ37" s="541"/>
      <c r="RQR37" s="541"/>
      <c r="RQS37" s="150"/>
      <c r="RQT37" s="541"/>
      <c r="RQU37" s="541"/>
      <c r="RQV37" s="541"/>
      <c r="RQW37" s="150"/>
      <c r="RQX37" s="541"/>
      <c r="RQY37" s="541"/>
      <c r="RQZ37" s="541"/>
      <c r="RRA37" s="150"/>
      <c r="RRB37" s="541"/>
      <c r="RRC37" s="541"/>
      <c r="RRD37" s="541"/>
      <c r="RRE37" s="150"/>
      <c r="RRF37" s="541"/>
      <c r="RRG37" s="541"/>
      <c r="RRH37" s="541"/>
      <c r="RRI37" s="150"/>
      <c r="RRJ37" s="541"/>
      <c r="RRK37" s="541"/>
      <c r="RRL37" s="541"/>
      <c r="RRM37" s="150"/>
      <c r="RRN37" s="541"/>
      <c r="RRO37" s="541"/>
      <c r="RRP37" s="541"/>
      <c r="RRQ37" s="150"/>
      <c r="RRR37" s="541"/>
      <c r="RRS37" s="541"/>
      <c r="RRT37" s="541"/>
      <c r="RRU37" s="150"/>
      <c r="RRV37" s="541"/>
      <c r="RRW37" s="541"/>
      <c r="RRX37" s="541"/>
      <c r="RRY37" s="150"/>
      <c r="RRZ37" s="541"/>
      <c r="RSA37" s="541"/>
      <c r="RSB37" s="541"/>
      <c r="RSC37" s="150"/>
      <c r="RSD37" s="541"/>
      <c r="RSE37" s="541"/>
      <c r="RSF37" s="541"/>
      <c r="RSG37" s="150"/>
      <c r="RSH37" s="541"/>
      <c r="RSI37" s="541"/>
      <c r="RSJ37" s="541"/>
      <c r="RSK37" s="150"/>
      <c r="RSL37" s="541"/>
      <c r="RSM37" s="541"/>
      <c r="RSN37" s="541"/>
      <c r="RSO37" s="150"/>
      <c r="RSP37" s="541"/>
      <c r="RSQ37" s="541"/>
      <c r="RSR37" s="541"/>
      <c r="RSS37" s="150"/>
      <c r="RST37" s="541"/>
      <c r="RSU37" s="541"/>
      <c r="RSV37" s="541"/>
      <c r="RSW37" s="150"/>
      <c r="RSX37" s="541"/>
      <c r="RSY37" s="541"/>
      <c r="RSZ37" s="541"/>
      <c r="RTA37" s="150"/>
      <c r="RTB37" s="541"/>
      <c r="RTC37" s="541"/>
      <c r="RTD37" s="541"/>
      <c r="RTE37" s="150"/>
      <c r="RTF37" s="541"/>
      <c r="RTG37" s="541"/>
      <c r="RTH37" s="541"/>
      <c r="RTI37" s="150"/>
      <c r="RTJ37" s="541"/>
      <c r="RTK37" s="541"/>
      <c r="RTL37" s="541"/>
      <c r="RTM37" s="150"/>
      <c r="RTN37" s="541"/>
      <c r="RTO37" s="541"/>
      <c r="RTP37" s="541"/>
      <c r="RTQ37" s="150"/>
      <c r="RTR37" s="541"/>
      <c r="RTS37" s="541"/>
      <c r="RTT37" s="541"/>
      <c r="RTU37" s="150"/>
      <c r="RTV37" s="541"/>
      <c r="RTW37" s="541"/>
      <c r="RTX37" s="541"/>
      <c r="RTY37" s="150"/>
      <c r="RTZ37" s="541"/>
      <c r="RUA37" s="541"/>
      <c r="RUB37" s="541"/>
      <c r="RUC37" s="150"/>
      <c r="RUD37" s="541"/>
      <c r="RUE37" s="541"/>
      <c r="RUF37" s="541"/>
      <c r="RUG37" s="150"/>
      <c r="RUH37" s="541"/>
      <c r="RUI37" s="541"/>
      <c r="RUJ37" s="541"/>
      <c r="RUK37" s="150"/>
      <c r="RUL37" s="541"/>
      <c r="RUM37" s="541"/>
      <c r="RUN37" s="541"/>
      <c r="RUO37" s="150"/>
      <c r="RUP37" s="541"/>
      <c r="RUQ37" s="541"/>
      <c r="RUR37" s="541"/>
      <c r="RUS37" s="150"/>
      <c r="RUT37" s="541"/>
      <c r="RUU37" s="541"/>
      <c r="RUV37" s="541"/>
      <c r="RUW37" s="150"/>
      <c r="RUX37" s="541"/>
      <c r="RUY37" s="541"/>
      <c r="RUZ37" s="541"/>
      <c r="RVA37" s="150"/>
      <c r="RVB37" s="541"/>
      <c r="RVC37" s="541"/>
      <c r="RVD37" s="541"/>
      <c r="RVE37" s="150"/>
      <c r="RVF37" s="541"/>
      <c r="RVG37" s="541"/>
      <c r="RVH37" s="541"/>
      <c r="RVI37" s="150"/>
      <c r="RVJ37" s="541"/>
      <c r="RVK37" s="541"/>
      <c r="RVL37" s="541"/>
      <c r="RVM37" s="150"/>
      <c r="RVN37" s="541"/>
      <c r="RVO37" s="541"/>
      <c r="RVP37" s="541"/>
      <c r="RVQ37" s="150"/>
      <c r="RVR37" s="541"/>
      <c r="RVS37" s="541"/>
      <c r="RVT37" s="541"/>
      <c r="RVU37" s="150"/>
      <c r="RVV37" s="541"/>
      <c r="RVW37" s="541"/>
      <c r="RVX37" s="541"/>
      <c r="RVY37" s="150"/>
      <c r="RVZ37" s="541"/>
      <c r="RWA37" s="541"/>
      <c r="RWB37" s="541"/>
      <c r="RWC37" s="150"/>
      <c r="RWD37" s="541"/>
      <c r="RWE37" s="541"/>
      <c r="RWF37" s="541"/>
      <c r="RWG37" s="150"/>
      <c r="RWH37" s="541"/>
      <c r="RWI37" s="541"/>
      <c r="RWJ37" s="541"/>
      <c r="RWK37" s="150"/>
      <c r="RWL37" s="541"/>
      <c r="RWM37" s="541"/>
      <c r="RWN37" s="541"/>
      <c r="RWO37" s="150"/>
      <c r="RWP37" s="541"/>
      <c r="RWQ37" s="541"/>
      <c r="RWR37" s="541"/>
      <c r="RWS37" s="150"/>
      <c r="RWT37" s="541"/>
      <c r="RWU37" s="541"/>
      <c r="RWV37" s="541"/>
      <c r="RWW37" s="150"/>
      <c r="RWX37" s="541"/>
      <c r="RWY37" s="541"/>
      <c r="RWZ37" s="541"/>
      <c r="RXA37" s="150"/>
      <c r="RXB37" s="541"/>
      <c r="RXC37" s="541"/>
      <c r="RXD37" s="541"/>
      <c r="RXE37" s="150"/>
      <c r="RXF37" s="541"/>
      <c r="RXG37" s="541"/>
      <c r="RXH37" s="541"/>
      <c r="RXI37" s="150"/>
      <c r="RXJ37" s="541"/>
      <c r="RXK37" s="541"/>
      <c r="RXL37" s="541"/>
      <c r="RXM37" s="150"/>
      <c r="RXN37" s="541"/>
      <c r="RXO37" s="541"/>
      <c r="RXP37" s="541"/>
      <c r="RXQ37" s="150"/>
      <c r="RXR37" s="541"/>
      <c r="RXS37" s="541"/>
      <c r="RXT37" s="541"/>
      <c r="RXU37" s="150"/>
      <c r="RXV37" s="541"/>
      <c r="RXW37" s="541"/>
      <c r="RXX37" s="541"/>
      <c r="RXY37" s="150"/>
      <c r="RXZ37" s="541"/>
      <c r="RYA37" s="541"/>
      <c r="RYB37" s="541"/>
      <c r="RYC37" s="150"/>
      <c r="RYD37" s="541"/>
      <c r="RYE37" s="541"/>
      <c r="RYF37" s="541"/>
      <c r="RYG37" s="150"/>
      <c r="RYH37" s="541"/>
      <c r="RYI37" s="541"/>
      <c r="RYJ37" s="541"/>
      <c r="RYK37" s="150"/>
      <c r="RYL37" s="541"/>
      <c r="RYM37" s="541"/>
      <c r="RYN37" s="541"/>
      <c r="RYO37" s="150"/>
      <c r="RYP37" s="541"/>
      <c r="RYQ37" s="541"/>
      <c r="RYR37" s="541"/>
      <c r="RYS37" s="150"/>
      <c r="RYT37" s="541"/>
      <c r="RYU37" s="541"/>
      <c r="RYV37" s="541"/>
      <c r="RYW37" s="150"/>
      <c r="RYX37" s="541"/>
      <c r="RYY37" s="541"/>
      <c r="RYZ37" s="541"/>
      <c r="RZA37" s="150"/>
      <c r="RZB37" s="541"/>
      <c r="RZC37" s="541"/>
      <c r="RZD37" s="541"/>
      <c r="RZE37" s="150"/>
      <c r="RZF37" s="541"/>
      <c r="RZG37" s="541"/>
      <c r="RZH37" s="541"/>
      <c r="RZI37" s="150"/>
      <c r="RZJ37" s="541"/>
      <c r="RZK37" s="541"/>
      <c r="RZL37" s="541"/>
      <c r="RZM37" s="150"/>
      <c r="RZN37" s="541"/>
      <c r="RZO37" s="541"/>
      <c r="RZP37" s="541"/>
      <c r="RZQ37" s="150"/>
      <c r="RZR37" s="541"/>
      <c r="RZS37" s="541"/>
      <c r="RZT37" s="541"/>
      <c r="RZU37" s="150"/>
      <c r="RZV37" s="541"/>
      <c r="RZW37" s="541"/>
      <c r="RZX37" s="541"/>
      <c r="RZY37" s="150"/>
      <c r="RZZ37" s="541"/>
      <c r="SAA37" s="541"/>
      <c r="SAB37" s="541"/>
      <c r="SAC37" s="150"/>
      <c r="SAD37" s="541"/>
      <c r="SAE37" s="541"/>
      <c r="SAF37" s="541"/>
      <c r="SAG37" s="150"/>
      <c r="SAH37" s="541"/>
      <c r="SAI37" s="541"/>
      <c r="SAJ37" s="541"/>
      <c r="SAK37" s="150"/>
      <c r="SAL37" s="541"/>
      <c r="SAM37" s="541"/>
      <c r="SAN37" s="541"/>
      <c r="SAO37" s="150"/>
      <c r="SAP37" s="541"/>
      <c r="SAQ37" s="541"/>
      <c r="SAR37" s="541"/>
      <c r="SAS37" s="150"/>
      <c r="SAT37" s="541"/>
      <c r="SAU37" s="541"/>
      <c r="SAV37" s="541"/>
      <c r="SAW37" s="150"/>
      <c r="SAX37" s="541"/>
      <c r="SAY37" s="541"/>
      <c r="SAZ37" s="541"/>
      <c r="SBA37" s="150"/>
      <c r="SBB37" s="541"/>
      <c r="SBC37" s="541"/>
      <c r="SBD37" s="541"/>
      <c r="SBE37" s="150"/>
      <c r="SBF37" s="541"/>
      <c r="SBG37" s="541"/>
      <c r="SBH37" s="541"/>
      <c r="SBI37" s="150"/>
      <c r="SBJ37" s="541"/>
      <c r="SBK37" s="541"/>
      <c r="SBL37" s="541"/>
      <c r="SBM37" s="150"/>
      <c r="SBN37" s="541"/>
      <c r="SBO37" s="541"/>
      <c r="SBP37" s="541"/>
      <c r="SBQ37" s="150"/>
      <c r="SBR37" s="541"/>
      <c r="SBS37" s="541"/>
      <c r="SBT37" s="541"/>
      <c r="SBU37" s="150"/>
      <c r="SBV37" s="541"/>
      <c r="SBW37" s="541"/>
      <c r="SBX37" s="541"/>
      <c r="SBY37" s="150"/>
      <c r="SBZ37" s="541"/>
      <c r="SCA37" s="541"/>
      <c r="SCB37" s="541"/>
      <c r="SCC37" s="150"/>
      <c r="SCD37" s="541"/>
      <c r="SCE37" s="541"/>
      <c r="SCF37" s="541"/>
      <c r="SCG37" s="150"/>
      <c r="SCH37" s="541"/>
      <c r="SCI37" s="541"/>
      <c r="SCJ37" s="541"/>
      <c r="SCK37" s="150"/>
      <c r="SCL37" s="541"/>
      <c r="SCM37" s="541"/>
      <c r="SCN37" s="541"/>
      <c r="SCO37" s="150"/>
      <c r="SCP37" s="541"/>
      <c r="SCQ37" s="541"/>
      <c r="SCR37" s="541"/>
      <c r="SCS37" s="150"/>
      <c r="SCT37" s="541"/>
      <c r="SCU37" s="541"/>
      <c r="SCV37" s="541"/>
      <c r="SCW37" s="150"/>
      <c r="SCX37" s="541"/>
      <c r="SCY37" s="541"/>
      <c r="SCZ37" s="541"/>
      <c r="SDA37" s="150"/>
      <c r="SDB37" s="541"/>
      <c r="SDC37" s="541"/>
      <c r="SDD37" s="541"/>
      <c r="SDE37" s="150"/>
      <c r="SDF37" s="541"/>
      <c r="SDG37" s="541"/>
      <c r="SDH37" s="541"/>
      <c r="SDI37" s="150"/>
      <c r="SDJ37" s="541"/>
      <c r="SDK37" s="541"/>
      <c r="SDL37" s="541"/>
      <c r="SDM37" s="150"/>
      <c r="SDN37" s="541"/>
      <c r="SDO37" s="541"/>
      <c r="SDP37" s="541"/>
      <c r="SDQ37" s="150"/>
      <c r="SDR37" s="541"/>
      <c r="SDS37" s="541"/>
      <c r="SDT37" s="541"/>
      <c r="SDU37" s="150"/>
      <c r="SDV37" s="541"/>
      <c r="SDW37" s="541"/>
      <c r="SDX37" s="541"/>
      <c r="SDY37" s="150"/>
      <c r="SDZ37" s="541"/>
      <c r="SEA37" s="541"/>
      <c r="SEB37" s="541"/>
      <c r="SEC37" s="150"/>
      <c r="SED37" s="541"/>
      <c r="SEE37" s="541"/>
      <c r="SEF37" s="541"/>
      <c r="SEG37" s="150"/>
      <c r="SEH37" s="541"/>
      <c r="SEI37" s="541"/>
      <c r="SEJ37" s="541"/>
      <c r="SEK37" s="150"/>
      <c r="SEL37" s="541"/>
      <c r="SEM37" s="541"/>
      <c r="SEN37" s="541"/>
      <c r="SEO37" s="150"/>
      <c r="SEP37" s="541"/>
      <c r="SEQ37" s="541"/>
      <c r="SER37" s="541"/>
      <c r="SES37" s="150"/>
      <c r="SET37" s="541"/>
      <c r="SEU37" s="541"/>
      <c r="SEV37" s="541"/>
      <c r="SEW37" s="150"/>
      <c r="SEX37" s="541"/>
      <c r="SEY37" s="541"/>
      <c r="SEZ37" s="541"/>
      <c r="SFA37" s="150"/>
      <c r="SFB37" s="541"/>
      <c r="SFC37" s="541"/>
      <c r="SFD37" s="541"/>
      <c r="SFE37" s="150"/>
      <c r="SFF37" s="541"/>
      <c r="SFG37" s="541"/>
      <c r="SFH37" s="541"/>
      <c r="SFI37" s="150"/>
      <c r="SFJ37" s="541"/>
      <c r="SFK37" s="541"/>
      <c r="SFL37" s="541"/>
      <c r="SFM37" s="150"/>
      <c r="SFN37" s="541"/>
      <c r="SFO37" s="541"/>
      <c r="SFP37" s="541"/>
      <c r="SFQ37" s="150"/>
      <c r="SFR37" s="541"/>
      <c r="SFS37" s="541"/>
      <c r="SFT37" s="541"/>
      <c r="SFU37" s="150"/>
      <c r="SFV37" s="541"/>
      <c r="SFW37" s="541"/>
      <c r="SFX37" s="541"/>
      <c r="SFY37" s="150"/>
      <c r="SFZ37" s="541"/>
      <c r="SGA37" s="541"/>
      <c r="SGB37" s="541"/>
      <c r="SGC37" s="150"/>
      <c r="SGD37" s="541"/>
      <c r="SGE37" s="541"/>
      <c r="SGF37" s="541"/>
      <c r="SGG37" s="150"/>
      <c r="SGH37" s="541"/>
      <c r="SGI37" s="541"/>
      <c r="SGJ37" s="541"/>
      <c r="SGK37" s="150"/>
      <c r="SGL37" s="541"/>
      <c r="SGM37" s="541"/>
      <c r="SGN37" s="541"/>
      <c r="SGO37" s="150"/>
      <c r="SGP37" s="541"/>
      <c r="SGQ37" s="541"/>
      <c r="SGR37" s="541"/>
      <c r="SGS37" s="150"/>
      <c r="SGT37" s="541"/>
      <c r="SGU37" s="541"/>
      <c r="SGV37" s="541"/>
      <c r="SGW37" s="150"/>
      <c r="SGX37" s="541"/>
      <c r="SGY37" s="541"/>
      <c r="SGZ37" s="541"/>
      <c r="SHA37" s="150"/>
      <c r="SHB37" s="541"/>
      <c r="SHC37" s="541"/>
      <c r="SHD37" s="541"/>
      <c r="SHE37" s="150"/>
      <c r="SHF37" s="541"/>
      <c r="SHG37" s="541"/>
      <c r="SHH37" s="541"/>
      <c r="SHI37" s="150"/>
      <c r="SHJ37" s="541"/>
      <c r="SHK37" s="541"/>
      <c r="SHL37" s="541"/>
      <c r="SHM37" s="150"/>
      <c r="SHN37" s="541"/>
      <c r="SHO37" s="541"/>
      <c r="SHP37" s="541"/>
      <c r="SHQ37" s="150"/>
      <c r="SHR37" s="541"/>
      <c r="SHS37" s="541"/>
      <c r="SHT37" s="541"/>
      <c r="SHU37" s="150"/>
      <c r="SHV37" s="541"/>
      <c r="SHW37" s="541"/>
      <c r="SHX37" s="541"/>
      <c r="SHY37" s="150"/>
      <c r="SHZ37" s="541"/>
      <c r="SIA37" s="541"/>
      <c r="SIB37" s="541"/>
      <c r="SIC37" s="150"/>
      <c r="SID37" s="541"/>
      <c r="SIE37" s="541"/>
      <c r="SIF37" s="541"/>
      <c r="SIG37" s="150"/>
      <c r="SIH37" s="541"/>
      <c r="SII37" s="541"/>
      <c r="SIJ37" s="541"/>
      <c r="SIK37" s="150"/>
      <c r="SIL37" s="541"/>
      <c r="SIM37" s="541"/>
      <c r="SIN37" s="541"/>
      <c r="SIO37" s="150"/>
      <c r="SIP37" s="541"/>
      <c r="SIQ37" s="541"/>
      <c r="SIR37" s="541"/>
      <c r="SIS37" s="150"/>
      <c r="SIT37" s="541"/>
      <c r="SIU37" s="541"/>
      <c r="SIV37" s="541"/>
      <c r="SIW37" s="150"/>
      <c r="SIX37" s="541"/>
      <c r="SIY37" s="541"/>
      <c r="SIZ37" s="541"/>
      <c r="SJA37" s="150"/>
      <c r="SJB37" s="541"/>
      <c r="SJC37" s="541"/>
      <c r="SJD37" s="541"/>
      <c r="SJE37" s="150"/>
      <c r="SJF37" s="541"/>
      <c r="SJG37" s="541"/>
      <c r="SJH37" s="541"/>
      <c r="SJI37" s="150"/>
      <c r="SJJ37" s="541"/>
      <c r="SJK37" s="541"/>
      <c r="SJL37" s="541"/>
      <c r="SJM37" s="150"/>
      <c r="SJN37" s="541"/>
      <c r="SJO37" s="541"/>
      <c r="SJP37" s="541"/>
      <c r="SJQ37" s="150"/>
      <c r="SJR37" s="541"/>
      <c r="SJS37" s="541"/>
      <c r="SJT37" s="541"/>
      <c r="SJU37" s="150"/>
      <c r="SJV37" s="541"/>
      <c r="SJW37" s="541"/>
      <c r="SJX37" s="541"/>
      <c r="SJY37" s="150"/>
      <c r="SJZ37" s="541"/>
      <c r="SKA37" s="541"/>
      <c r="SKB37" s="541"/>
      <c r="SKC37" s="150"/>
      <c r="SKD37" s="541"/>
      <c r="SKE37" s="541"/>
      <c r="SKF37" s="541"/>
      <c r="SKG37" s="150"/>
      <c r="SKH37" s="541"/>
      <c r="SKI37" s="541"/>
      <c r="SKJ37" s="541"/>
      <c r="SKK37" s="150"/>
      <c r="SKL37" s="541"/>
      <c r="SKM37" s="541"/>
      <c r="SKN37" s="541"/>
      <c r="SKO37" s="150"/>
      <c r="SKP37" s="541"/>
      <c r="SKQ37" s="541"/>
      <c r="SKR37" s="541"/>
      <c r="SKS37" s="150"/>
      <c r="SKT37" s="541"/>
      <c r="SKU37" s="541"/>
      <c r="SKV37" s="541"/>
      <c r="SKW37" s="150"/>
      <c r="SKX37" s="541"/>
      <c r="SKY37" s="541"/>
      <c r="SKZ37" s="541"/>
      <c r="SLA37" s="150"/>
      <c r="SLB37" s="541"/>
      <c r="SLC37" s="541"/>
      <c r="SLD37" s="541"/>
      <c r="SLE37" s="150"/>
      <c r="SLF37" s="541"/>
      <c r="SLG37" s="541"/>
      <c r="SLH37" s="541"/>
      <c r="SLI37" s="150"/>
      <c r="SLJ37" s="541"/>
      <c r="SLK37" s="541"/>
      <c r="SLL37" s="541"/>
      <c r="SLM37" s="150"/>
      <c r="SLN37" s="541"/>
      <c r="SLO37" s="541"/>
      <c r="SLP37" s="541"/>
      <c r="SLQ37" s="150"/>
      <c r="SLR37" s="541"/>
      <c r="SLS37" s="541"/>
      <c r="SLT37" s="541"/>
      <c r="SLU37" s="150"/>
      <c r="SLV37" s="541"/>
      <c r="SLW37" s="541"/>
      <c r="SLX37" s="541"/>
      <c r="SLY37" s="150"/>
      <c r="SLZ37" s="541"/>
      <c r="SMA37" s="541"/>
      <c r="SMB37" s="541"/>
      <c r="SMC37" s="150"/>
      <c r="SMD37" s="541"/>
      <c r="SME37" s="541"/>
      <c r="SMF37" s="541"/>
      <c r="SMG37" s="150"/>
      <c r="SMH37" s="541"/>
      <c r="SMI37" s="541"/>
      <c r="SMJ37" s="541"/>
      <c r="SMK37" s="150"/>
      <c r="SML37" s="541"/>
      <c r="SMM37" s="541"/>
      <c r="SMN37" s="541"/>
      <c r="SMO37" s="150"/>
      <c r="SMP37" s="541"/>
      <c r="SMQ37" s="541"/>
      <c r="SMR37" s="541"/>
      <c r="SMS37" s="150"/>
      <c r="SMT37" s="541"/>
      <c r="SMU37" s="541"/>
      <c r="SMV37" s="541"/>
      <c r="SMW37" s="150"/>
      <c r="SMX37" s="541"/>
      <c r="SMY37" s="541"/>
      <c r="SMZ37" s="541"/>
      <c r="SNA37" s="150"/>
      <c r="SNB37" s="541"/>
      <c r="SNC37" s="541"/>
      <c r="SND37" s="541"/>
      <c r="SNE37" s="150"/>
      <c r="SNF37" s="541"/>
      <c r="SNG37" s="541"/>
      <c r="SNH37" s="541"/>
      <c r="SNI37" s="150"/>
      <c r="SNJ37" s="541"/>
      <c r="SNK37" s="541"/>
      <c r="SNL37" s="541"/>
      <c r="SNM37" s="150"/>
      <c r="SNN37" s="541"/>
      <c r="SNO37" s="541"/>
      <c r="SNP37" s="541"/>
      <c r="SNQ37" s="150"/>
      <c r="SNR37" s="541"/>
      <c r="SNS37" s="541"/>
      <c r="SNT37" s="541"/>
      <c r="SNU37" s="150"/>
      <c r="SNV37" s="541"/>
      <c r="SNW37" s="541"/>
      <c r="SNX37" s="541"/>
      <c r="SNY37" s="150"/>
      <c r="SNZ37" s="541"/>
      <c r="SOA37" s="541"/>
      <c r="SOB37" s="541"/>
      <c r="SOC37" s="150"/>
      <c r="SOD37" s="541"/>
      <c r="SOE37" s="541"/>
      <c r="SOF37" s="541"/>
      <c r="SOG37" s="150"/>
      <c r="SOH37" s="541"/>
      <c r="SOI37" s="541"/>
      <c r="SOJ37" s="541"/>
      <c r="SOK37" s="150"/>
      <c r="SOL37" s="541"/>
      <c r="SOM37" s="541"/>
      <c r="SON37" s="541"/>
      <c r="SOO37" s="150"/>
      <c r="SOP37" s="541"/>
      <c r="SOQ37" s="541"/>
      <c r="SOR37" s="541"/>
      <c r="SOS37" s="150"/>
      <c r="SOT37" s="541"/>
      <c r="SOU37" s="541"/>
      <c r="SOV37" s="541"/>
      <c r="SOW37" s="150"/>
      <c r="SOX37" s="541"/>
      <c r="SOY37" s="541"/>
      <c r="SOZ37" s="541"/>
      <c r="SPA37" s="150"/>
      <c r="SPB37" s="541"/>
      <c r="SPC37" s="541"/>
      <c r="SPD37" s="541"/>
      <c r="SPE37" s="150"/>
      <c r="SPF37" s="541"/>
      <c r="SPG37" s="541"/>
      <c r="SPH37" s="541"/>
      <c r="SPI37" s="150"/>
      <c r="SPJ37" s="541"/>
      <c r="SPK37" s="541"/>
      <c r="SPL37" s="541"/>
      <c r="SPM37" s="150"/>
      <c r="SPN37" s="541"/>
      <c r="SPO37" s="541"/>
      <c r="SPP37" s="541"/>
      <c r="SPQ37" s="150"/>
      <c r="SPR37" s="541"/>
      <c r="SPS37" s="541"/>
      <c r="SPT37" s="541"/>
      <c r="SPU37" s="150"/>
      <c r="SPV37" s="541"/>
      <c r="SPW37" s="541"/>
      <c r="SPX37" s="541"/>
      <c r="SPY37" s="150"/>
      <c r="SPZ37" s="541"/>
      <c r="SQA37" s="541"/>
      <c r="SQB37" s="541"/>
      <c r="SQC37" s="150"/>
      <c r="SQD37" s="541"/>
      <c r="SQE37" s="541"/>
      <c r="SQF37" s="541"/>
      <c r="SQG37" s="150"/>
      <c r="SQH37" s="541"/>
      <c r="SQI37" s="541"/>
      <c r="SQJ37" s="541"/>
      <c r="SQK37" s="150"/>
      <c r="SQL37" s="541"/>
      <c r="SQM37" s="541"/>
      <c r="SQN37" s="541"/>
      <c r="SQO37" s="150"/>
      <c r="SQP37" s="541"/>
      <c r="SQQ37" s="541"/>
      <c r="SQR37" s="541"/>
      <c r="SQS37" s="150"/>
      <c r="SQT37" s="541"/>
      <c r="SQU37" s="541"/>
      <c r="SQV37" s="541"/>
      <c r="SQW37" s="150"/>
      <c r="SQX37" s="541"/>
      <c r="SQY37" s="541"/>
      <c r="SQZ37" s="541"/>
      <c r="SRA37" s="150"/>
      <c r="SRB37" s="541"/>
      <c r="SRC37" s="541"/>
      <c r="SRD37" s="541"/>
      <c r="SRE37" s="150"/>
      <c r="SRF37" s="541"/>
      <c r="SRG37" s="541"/>
      <c r="SRH37" s="541"/>
      <c r="SRI37" s="150"/>
      <c r="SRJ37" s="541"/>
      <c r="SRK37" s="541"/>
      <c r="SRL37" s="541"/>
      <c r="SRM37" s="150"/>
      <c r="SRN37" s="541"/>
      <c r="SRO37" s="541"/>
      <c r="SRP37" s="541"/>
      <c r="SRQ37" s="150"/>
      <c r="SRR37" s="541"/>
      <c r="SRS37" s="541"/>
      <c r="SRT37" s="541"/>
      <c r="SRU37" s="150"/>
      <c r="SRV37" s="541"/>
      <c r="SRW37" s="541"/>
      <c r="SRX37" s="541"/>
      <c r="SRY37" s="150"/>
      <c r="SRZ37" s="541"/>
      <c r="SSA37" s="541"/>
      <c r="SSB37" s="541"/>
      <c r="SSC37" s="150"/>
      <c r="SSD37" s="541"/>
      <c r="SSE37" s="541"/>
      <c r="SSF37" s="541"/>
      <c r="SSG37" s="150"/>
      <c r="SSH37" s="541"/>
      <c r="SSI37" s="541"/>
      <c r="SSJ37" s="541"/>
      <c r="SSK37" s="150"/>
      <c r="SSL37" s="541"/>
      <c r="SSM37" s="541"/>
      <c r="SSN37" s="541"/>
      <c r="SSO37" s="150"/>
      <c r="SSP37" s="541"/>
      <c r="SSQ37" s="541"/>
      <c r="SSR37" s="541"/>
      <c r="SSS37" s="150"/>
      <c r="SST37" s="541"/>
      <c r="SSU37" s="541"/>
      <c r="SSV37" s="541"/>
      <c r="SSW37" s="150"/>
      <c r="SSX37" s="541"/>
      <c r="SSY37" s="541"/>
      <c r="SSZ37" s="541"/>
      <c r="STA37" s="150"/>
      <c r="STB37" s="541"/>
      <c r="STC37" s="541"/>
      <c r="STD37" s="541"/>
      <c r="STE37" s="150"/>
      <c r="STF37" s="541"/>
      <c r="STG37" s="541"/>
      <c r="STH37" s="541"/>
      <c r="STI37" s="150"/>
      <c r="STJ37" s="541"/>
      <c r="STK37" s="541"/>
      <c r="STL37" s="541"/>
      <c r="STM37" s="150"/>
      <c r="STN37" s="541"/>
      <c r="STO37" s="541"/>
      <c r="STP37" s="541"/>
      <c r="STQ37" s="150"/>
      <c r="STR37" s="541"/>
      <c r="STS37" s="541"/>
      <c r="STT37" s="541"/>
      <c r="STU37" s="150"/>
      <c r="STV37" s="541"/>
      <c r="STW37" s="541"/>
      <c r="STX37" s="541"/>
      <c r="STY37" s="150"/>
      <c r="STZ37" s="541"/>
      <c r="SUA37" s="541"/>
      <c r="SUB37" s="541"/>
      <c r="SUC37" s="150"/>
      <c r="SUD37" s="541"/>
      <c r="SUE37" s="541"/>
      <c r="SUF37" s="541"/>
      <c r="SUG37" s="150"/>
      <c r="SUH37" s="541"/>
      <c r="SUI37" s="541"/>
      <c r="SUJ37" s="541"/>
      <c r="SUK37" s="150"/>
      <c r="SUL37" s="541"/>
      <c r="SUM37" s="541"/>
      <c r="SUN37" s="541"/>
      <c r="SUO37" s="150"/>
      <c r="SUP37" s="541"/>
      <c r="SUQ37" s="541"/>
      <c r="SUR37" s="541"/>
      <c r="SUS37" s="150"/>
      <c r="SUT37" s="541"/>
      <c r="SUU37" s="541"/>
      <c r="SUV37" s="541"/>
      <c r="SUW37" s="150"/>
      <c r="SUX37" s="541"/>
      <c r="SUY37" s="541"/>
      <c r="SUZ37" s="541"/>
      <c r="SVA37" s="150"/>
      <c r="SVB37" s="541"/>
      <c r="SVC37" s="541"/>
      <c r="SVD37" s="541"/>
      <c r="SVE37" s="150"/>
      <c r="SVF37" s="541"/>
      <c r="SVG37" s="541"/>
      <c r="SVH37" s="541"/>
      <c r="SVI37" s="150"/>
      <c r="SVJ37" s="541"/>
      <c r="SVK37" s="541"/>
      <c r="SVL37" s="541"/>
      <c r="SVM37" s="150"/>
      <c r="SVN37" s="541"/>
      <c r="SVO37" s="541"/>
      <c r="SVP37" s="541"/>
      <c r="SVQ37" s="150"/>
      <c r="SVR37" s="541"/>
      <c r="SVS37" s="541"/>
      <c r="SVT37" s="541"/>
      <c r="SVU37" s="150"/>
      <c r="SVV37" s="541"/>
      <c r="SVW37" s="541"/>
      <c r="SVX37" s="541"/>
      <c r="SVY37" s="150"/>
      <c r="SVZ37" s="541"/>
      <c r="SWA37" s="541"/>
      <c r="SWB37" s="541"/>
      <c r="SWC37" s="150"/>
      <c r="SWD37" s="541"/>
      <c r="SWE37" s="541"/>
      <c r="SWF37" s="541"/>
      <c r="SWG37" s="150"/>
      <c r="SWH37" s="541"/>
      <c r="SWI37" s="541"/>
      <c r="SWJ37" s="541"/>
      <c r="SWK37" s="150"/>
      <c r="SWL37" s="541"/>
      <c r="SWM37" s="541"/>
      <c r="SWN37" s="541"/>
      <c r="SWO37" s="150"/>
      <c r="SWP37" s="541"/>
      <c r="SWQ37" s="541"/>
      <c r="SWR37" s="541"/>
      <c r="SWS37" s="150"/>
      <c r="SWT37" s="541"/>
      <c r="SWU37" s="541"/>
      <c r="SWV37" s="541"/>
      <c r="SWW37" s="150"/>
      <c r="SWX37" s="541"/>
      <c r="SWY37" s="541"/>
      <c r="SWZ37" s="541"/>
      <c r="SXA37" s="150"/>
      <c r="SXB37" s="541"/>
      <c r="SXC37" s="541"/>
      <c r="SXD37" s="541"/>
      <c r="SXE37" s="150"/>
      <c r="SXF37" s="541"/>
      <c r="SXG37" s="541"/>
      <c r="SXH37" s="541"/>
      <c r="SXI37" s="150"/>
      <c r="SXJ37" s="541"/>
      <c r="SXK37" s="541"/>
      <c r="SXL37" s="541"/>
      <c r="SXM37" s="150"/>
      <c r="SXN37" s="541"/>
      <c r="SXO37" s="541"/>
      <c r="SXP37" s="541"/>
      <c r="SXQ37" s="150"/>
      <c r="SXR37" s="541"/>
      <c r="SXS37" s="541"/>
      <c r="SXT37" s="541"/>
      <c r="SXU37" s="150"/>
      <c r="SXV37" s="541"/>
      <c r="SXW37" s="541"/>
      <c r="SXX37" s="541"/>
      <c r="SXY37" s="150"/>
      <c r="SXZ37" s="541"/>
      <c r="SYA37" s="541"/>
      <c r="SYB37" s="541"/>
      <c r="SYC37" s="150"/>
      <c r="SYD37" s="541"/>
      <c r="SYE37" s="541"/>
      <c r="SYF37" s="541"/>
      <c r="SYG37" s="150"/>
      <c r="SYH37" s="541"/>
      <c r="SYI37" s="541"/>
      <c r="SYJ37" s="541"/>
      <c r="SYK37" s="150"/>
      <c r="SYL37" s="541"/>
      <c r="SYM37" s="541"/>
      <c r="SYN37" s="541"/>
      <c r="SYO37" s="150"/>
      <c r="SYP37" s="541"/>
      <c r="SYQ37" s="541"/>
      <c r="SYR37" s="541"/>
      <c r="SYS37" s="150"/>
      <c r="SYT37" s="541"/>
      <c r="SYU37" s="541"/>
      <c r="SYV37" s="541"/>
      <c r="SYW37" s="150"/>
      <c r="SYX37" s="541"/>
      <c r="SYY37" s="541"/>
      <c r="SYZ37" s="541"/>
      <c r="SZA37" s="150"/>
      <c r="SZB37" s="541"/>
      <c r="SZC37" s="541"/>
      <c r="SZD37" s="541"/>
      <c r="SZE37" s="150"/>
      <c r="SZF37" s="541"/>
      <c r="SZG37" s="541"/>
      <c r="SZH37" s="541"/>
      <c r="SZI37" s="150"/>
      <c r="SZJ37" s="541"/>
      <c r="SZK37" s="541"/>
      <c r="SZL37" s="541"/>
      <c r="SZM37" s="150"/>
      <c r="SZN37" s="541"/>
      <c r="SZO37" s="541"/>
      <c r="SZP37" s="541"/>
      <c r="SZQ37" s="150"/>
      <c r="SZR37" s="541"/>
      <c r="SZS37" s="541"/>
      <c r="SZT37" s="541"/>
      <c r="SZU37" s="150"/>
      <c r="SZV37" s="541"/>
      <c r="SZW37" s="541"/>
      <c r="SZX37" s="541"/>
      <c r="SZY37" s="150"/>
      <c r="SZZ37" s="541"/>
      <c r="TAA37" s="541"/>
      <c r="TAB37" s="541"/>
      <c r="TAC37" s="150"/>
      <c r="TAD37" s="541"/>
      <c r="TAE37" s="541"/>
      <c r="TAF37" s="541"/>
      <c r="TAG37" s="150"/>
      <c r="TAH37" s="541"/>
      <c r="TAI37" s="541"/>
      <c r="TAJ37" s="541"/>
      <c r="TAK37" s="150"/>
      <c r="TAL37" s="541"/>
      <c r="TAM37" s="541"/>
      <c r="TAN37" s="541"/>
      <c r="TAO37" s="150"/>
      <c r="TAP37" s="541"/>
      <c r="TAQ37" s="541"/>
      <c r="TAR37" s="541"/>
      <c r="TAS37" s="150"/>
      <c r="TAT37" s="541"/>
      <c r="TAU37" s="541"/>
      <c r="TAV37" s="541"/>
      <c r="TAW37" s="150"/>
      <c r="TAX37" s="541"/>
      <c r="TAY37" s="541"/>
      <c r="TAZ37" s="541"/>
      <c r="TBA37" s="150"/>
      <c r="TBB37" s="541"/>
      <c r="TBC37" s="541"/>
      <c r="TBD37" s="541"/>
      <c r="TBE37" s="150"/>
      <c r="TBF37" s="541"/>
      <c r="TBG37" s="541"/>
      <c r="TBH37" s="541"/>
      <c r="TBI37" s="150"/>
      <c r="TBJ37" s="541"/>
      <c r="TBK37" s="541"/>
      <c r="TBL37" s="541"/>
      <c r="TBM37" s="150"/>
      <c r="TBN37" s="541"/>
      <c r="TBO37" s="541"/>
      <c r="TBP37" s="541"/>
      <c r="TBQ37" s="150"/>
      <c r="TBR37" s="541"/>
      <c r="TBS37" s="541"/>
      <c r="TBT37" s="541"/>
      <c r="TBU37" s="150"/>
      <c r="TBV37" s="541"/>
      <c r="TBW37" s="541"/>
      <c r="TBX37" s="541"/>
      <c r="TBY37" s="150"/>
      <c r="TBZ37" s="541"/>
      <c r="TCA37" s="541"/>
      <c r="TCB37" s="541"/>
      <c r="TCC37" s="150"/>
      <c r="TCD37" s="541"/>
      <c r="TCE37" s="541"/>
      <c r="TCF37" s="541"/>
      <c r="TCG37" s="150"/>
      <c r="TCH37" s="541"/>
      <c r="TCI37" s="541"/>
      <c r="TCJ37" s="541"/>
      <c r="TCK37" s="150"/>
      <c r="TCL37" s="541"/>
      <c r="TCM37" s="541"/>
      <c r="TCN37" s="541"/>
      <c r="TCO37" s="150"/>
      <c r="TCP37" s="541"/>
      <c r="TCQ37" s="541"/>
      <c r="TCR37" s="541"/>
      <c r="TCS37" s="150"/>
      <c r="TCT37" s="541"/>
      <c r="TCU37" s="541"/>
      <c r="TCV37" s="541"/>
      <c r="TCW37" s="150"/>
      <c r="TCX37" s="541"/>
      <c r="TCY37" s="541"/>
      <c r="TCZ37" s="541"/>
      <c r="TDA37" s="150"/>
      <c r="TDB37" s="541"/>
      <c r="TDC37" s="541"/>
      <c r="TDD37" s="541"/>
      <c r="TDE37" s="150"/>
      <c r="TDF37" s="541"/>
      <c r="TDG37" s="541"/>
      <c r="TDH37" s="541"/>
      <c r="TDI37" s="150"/>
      <c r="TDJ37" s="541"/>
      <c r="TDK37" s="541"/>
      <c r="TDL37" s="541"/>
      <c r="TDM37" s="150"/>
      <c r="TDN37" s="541"/>
      <c r="TDO37" s="541"/>
      <c r="TDP37" s="541"/>
      <c r="TDQ37" s="150"/>
      <c r="TDR37" s="541"/>
      <c r="TDS37" s="541"/>
      <c r="TDT37" s="541"/>
      <c r="TDU37" s="150"/>
      <c r="TDV37" s="541"/>
      <c r="TDW37" s="541"/>
      <c r="TDX37" s="541"/>
      <c r="TDY37" s="150"/>
      <c r="TDZ37" s="541"/>
      <c r="TEA37" s="541"/>
      <c r="TEB37" s="541"/>
      <c r="TEC37" s="150"/>
      <c r="TED37" s="541"/>
      <c r="TEE37" s="541"/>
      <c r="TEF37" s="541"/>
      <c r="TEG37" s="150"/>
      <c r="TEH37" s="541"/>
      <c r="TEI37" s="541"/>
      <c r="TEJ37" s="541"/>
      <c r="TEK37" s="150"/>
      <c r="TEL37" s="541"/>
      <c r="TEM37" s="541"/>
      <c r="TEN37" s="541"/>
      <c r="TEO37" s="150"/>
      <c r="TEP37" s="541"/>
      <c r="TEQ37" s="541"/>
      <c r="TER37" s="541"/>
      <c r="TES37" s="150"/>
      <c r="TET37" s="541"/>
      <c r="TEU37" s="541"/>
      <c r="TEV37" s="541"/>
      <c r="TEW37" s="150"/>
      <c r="TEX37" s="541"/>
      <c r="TEY37" s="541"/>
      <c r="TEZ37" s="541"/>
      <c r="TFA37" s="150"/>
      <c r="TFB37" s="541"/>
      <c r="TFC37" s="541"/>
      <c r="TFD37" s="541"/>
      <c r="TFE37" s="150"/>
      <c r="TFF37" s="541"/>
      <c r="TFG37" s="541"/>
      <c r="TFH37" s="541"/>
      <c r="TFI37" s="150"/>
      <c r="TFJ37" s="541"/>
      <c r="TFK37" s="541"/>
      <c r="TFL37" s="541"/>
      <c r="TFM37" s="150"/>
      <c r="TFN37" s="541"/>
      <c r="TFO37" s="541"/>
      <c r="TFP37" s="541"/>
      <c r="TFQ37" s="150"/>
      <c r="TFR37" s="541"/>
      <c r="TFS37" s="541"/>
      <c r="TFT37" s="541"/>
      <c r="TFU37" s="150"/>
      <c r="TFV37" s="541"/>
      <c r="TFW37" s="541"/>
      <c r="TFX37" s="541"/>
      <c r="TFY37" s="150"/>
      <c r="TFZ37" s="541"/>
      <c r="TGA37" s="541"/>
      <c r="TGB37" s="541"/>
      <c r="TGC37" s="150"/>
      <c r="TGD37" s="541"/>
      <c r="TGE37" s="541"/>
      <c r="TGF37" s="541"/>
      <c r="TGG37" s="150"/>
      <c r="TGH37" s="541"/>
      <c r="TGI37" s="541"/>
      <c r="TGJ37" s="541"/>
      <c r="TGK37" s="150"/>
      <c r="TGL37" s="541"/>
      <c r="TGM37" s="541"/>
      <c r="TGN37" s="541"/>
      <c r="TGO37" s="150"/>
      <c r="TGP37" s="541"/>
      <c r="TGQ37" s="541"/>
      <c r="TGR37" s="541"/>
      <c r="TGS37" s="150"/>
      <c r="TGT37" s="541"/>
      <c r="TGU37" s="541"/>
      <c r="TGV37" s="541"/>
      <c r="TGW37" s="150"/>
      <c r="TGX37" s="541"/>
      <c r="TGY37" s="541"/>
      <c r="TGZ37" s="541"/>
      <c r="THA37" s="150"/>
      <c r="THB37" s="541"/>
      <c r="THC37" s="541"/>
      <c r="THD37" s="541"/>
      <c r="THE37" s="150"/>
      <c r="THF37" s="541"/>
      <c r="THG37" s="541"/>
      <c r="THH37" s="541"/>
      <c r="THI37" s="150"/>
      <c r="THJ37" s="541"/>
      <c r="THK37" s="541"/>
      <c r="THL37" s="541"/>
      <c r="THM37" s="150"/>
      <c r="THN37" s="541"/>
      <c r="THO37" s="541"/>
      <c r="THP37" s="541"/>
      <c r="THQ37" s="150"/>
      <c r="THR37" s="541"/>
      <c r="THS37" s="541"/>
      <c r="THT37" s="541"/>
      <c r="THU37" s="150"/>
      <c r="THV37" s="541"/>
      <c r="THW37" s="541"/>
      <c r="THX37" s="541"/>
      <c r="THY37" s="150"/>
      <c r="THZ37" s="541"/>
      <c r="TIA37" s="541"/>
      <c r="TIB37" s="541"/>
      <c r="TIC37" s="150"/>
      <c r="TID37" s="541"/>
      <c r="TIE37" s="541"/>
      <c r="TIF37" s="541"/>
      <c r="TIG37" s="150"/>
      <c r="TIH37" s="541"/>
      <c r="TII37" s="541"/>
      <c r="TIJ37" s="541"/>
      <c r="TIK37" s="150"/>
      <c r="TIL37" s="541"/>
      <c r="TIM37" s="541"/>
      <c r="TIN37" s="541"/>
      <c r="TIO37" s="150"/>
      <c r="TIP37" s="541"/>
      <c r="TIQ37" s="541"/>
      <c r="TIR37" s="541"/>
      <c r="TIS37" s="150"/>
      <c r="TIT37" s="541"/>
      <c r="TIU37" s="541"/>
      <c r="TIV37" s="541"/>
      <c r="TIW37" s="150"/>
      <c r="TIX37" s="541"/>
      <c r="TIY37" s="541"/>
      <c r="TIZ37" s="541"/>
      <c r="TJA37" s="150"/>
      <c r="TJB37" s="541"/>
      <c r="TJC37" s="541"/>
      <c r="TJD37" s="541"/>
      <c r="TJE37" s="150"/>
      <c r="TJF37" s="541"/>
      <c r="TJG37" s="541"/>
      <c r="TJH37" s="541"/>
      <c r="TJI37" s="150"/>
      <c r="TJJ37" s="541"/>
      <c r="TJK37" s="541"/>
      <c r="TJL37" s="541"/>
      <c r="TJM37" s="150"/>
      <c r="TJN37" s="541"/>
      <c r="TJO37" s="541"/>
      <c r="TJP37" s="541"/>
      <c r="TJQ37" s="150"/>
      <c r="TJR37" s="541"/>
      <c r="TJS37" s="541"/>
      <c r="TJT37" s="541"/>
      <c r="TJU37" s="150"/>
      <c r="TJV37" s="541"/>
      <c r="TJW37" s="541"/>
      <c r="TJX37" s="541"/>
      <c r="TJY37" s="150"/>
      <c r="TJZ37" s="541"/>
      <c r="TKA37" s="541"/>
      <c r="TKB37" s="541"/>
      <c r="TKC37" s="150"/>
      <c r="TKD37" s="541"/>
      <c r="TKE37" s="541"/>
      <c r="TKF37" s="541"/>
      <c r="TKG37" s="150"/>
      <c r="TKH37" s="541"/>
      <c r="TKI37" s="541"/>
      <c r="TKJ37" s="541"/>
      <c r="TKK37" s="150"/>
      <c r="TKL37" s="541"/>
      <c r="TKM37" s="541"/>
      <c r="TKN37" s="541"/>
      <c r="TKO37" s="150"/>
      <c r="TKP37" s="541"/>
      <c r="TKQ37" s="541"/>
      <c r="TKR37" s="541"/>
      <c r="TKS37" s="150"/>
      <c r="TKT37" s="541"/>
      <c r="TKU37" s="541"/>
      <c r="TKV37" s="541"/>
      <c r="TKW37" s="150"/>
      <c r="TKX37" s="541"/>
      <c r="TKY37" s="541"/>
      <c r="TKZ37" s="541"/>
      <c r="TLA37" s="150"/>
      <c r="TLB37" s="541"/>
      <c r="TLC37" s="541"/>
      <c r="TLD37" s="541"/>
      <c r="TLE37" s="150"/>
      <c r="TLF37" s="541"/>
      <c r="TLG37" s="541"/>
      <c r="TLH37" s="541"/>
      <c r="TLI37" s="150"/>
      <c r="TLJ37" s="541"/>
      <c r="TLK37" s="541"/>
      <c r="TLL37" s="541"/>
      <c r="TLM37" s="150"/>
      <c r="TLN37" s="541"/>
      <c r="TLO37" s="541"/>
      <c r="TLP37" s="541"/>
      <c r="TLQ37" s="150"/>
      <c r="TLR37" s="541"/>
      <c r="TLS37" s="541"/>
      <c r="TLT37" s="541"/>
      <c r="TLU37" s="150"/>
      <c r="TLV37" s="541"/>
      <c r="TLW37" s="541"/>
      <c r="TLX37" s="541"/>
      <c r="TLY37" s="150"/>
      <c r="TLZ37" s="541"/>
      <c r="TMA37" s="541"/>
      <c r="TMB37" s="541"/>
      <c r="TMC37" s="150"/>
      <c r="TMD37" s="541"/>
      <c r="TME37" s="541"/>
      <c r="TMF37" s="541"/>
      <c r="TMG37" s="150"/>
      <c r="TMH37" s="541"/>
      <c r="TMI37" s="541"/>
      <c r="TMJ37" s="541"/>
      <c r="TMK37" s="150"/>
      <c r="TML37" s="541"/>
      <c r="TMM37" s="541"/>
      <c r="TMN37" s="541"/>
      <c r="TMO37" s="150"/>
      <c r="TMP37" s="541"/>
      <c r="TMQ37" s="541"/>
      <c r="TMR37" s="541"/>
      <c r="TMS37" s="150"/>
      <c r="TMT37" s="541"/>
      <c r="TMU37" s="541"/>
      <c r="TMV37" s="541"/>
      <c r="TMW37" s="150"/>
      <c r="TMX37" s="541"/>
      <c r="TMY37" s="541"/>
      <c r="TMZ37" s="541"/>
      <c r="TNA37" s="150"/>
      <c r="TNB37" s="541"/>
      <c r="TNC37" s="541"/>
      <c r="TND37" s="541"/>
      <c r="TNE37" s="150"/>
      <c r="TNF37" s="541"/>
      <c r="TNG37" s="541"/>
      <c r="TNH37" s="541"/>
      <c r="TNI37" s="150"/>
      <c r="TNJ37" s="541"/>
      <c r="TNK37" s="541"/>
      <c r="TNL37" s="541"/>
      <c r="TNM37" s="150"/>
      <c r="TNN37" s="541"/>
      <c r="TNO37" s="541"/>
      <c r="TNP37" s="541"/>
      <c r="TNQ37" s="150"/>
      <c r="TNR37" s="541"/>
      <c r="TNS37" s="541"/>
      <c r="TNT37" s="541"/>
      <c r="TNU37" s="150"/>
      <c r="TNV37" s="541"/>
      <c r="TNW37" s="541"/>
      <c r="TNX37" s="541"/>
      <c r="TNY37" s="150"/>
      <c r="TNZ37" s="541"/>
      <c r="TOA37" s="541"/>
      <c r="TOB37" s="541"/>
      <c r="TOC37" s="150"/>
      <c r="TOD37" s="541"/>
      <c r="TOE37" s="541"/>
      <c r="TOF37" s="541"/>
      <c r="TOG37" s="150"/>
      <c r="TOH37" s="541"/>
      <c r="TOI37" s="541"/>
      <c r="TOJ37" s="541"/>
      <c r="TOK37" s="150"/>
      <c r="TOL37" s="541"/>
      <c r="TOM37" s="541"/>
      <c r="TON37" s="541"/>
      <c r="TOO37" s="150"/>
      <c r="TOP37" s="541"/>
      <c r="TOQ37" s="541"/>
      <c r="TOR37" s="541"/>
      <c r="TOS37" s="150"/>
      <c r="TOT37" s="541"/>
      <c r="TOU37" s="541"/>
      <c r="TOV37" s="541"/>
      <c r="TOW37" s="150"/>
      <c r="TOX37" s="541"/>
      <c r="TOY37" s="541"/>
      <c r="TOZ37" s="541"/>
      <c r="TPA37" s="150"/>
      <c r="TPB37" s="541"/>
      <c r="TPC37" s="541"/>
      <c r="TPD37" s="541"/>
      <c r="TPE37" s="150"/>
      <c r="TPF37" s="541"/>
      <c r="TPG37" s="541"/>
      <c r="TPH37" s="541"/>
      <c r="TPI37" s="150"/>
      <c r="TPJ37" s="541"/>
      <c r="TPK37" s="541"/>
      <c r="TPL37" s="541"/>
      <c r="TPM37" s="150"/>
      <c r="TPN37" s="541"/>
      <c r="TPO37" s="541"/>
      <c r="TPP37" s="541"/>
      <c r="TPQ37" s="150"/>
      <c r="TPR37" s="541"/>
      <c r="TPS37" s="541"/>
      <c r="TPT37" s="541"/>
      <c r="TPU37" s="150"/>
      <c r="TPV37" s="541"/>
      <c r="TPW37" s="541"/>
      <c r="TPX37" s="541"/>
      <c r="TPY37" s="150"/>
      <c r="TPZ37" s="541"/>
      <c r="TQA37" s="541"/>
      <c r="TQB37" s="541"/>
      <c r="TQC37" s="150"/>
      <c r="TQD37" s="541"/>
      <c r="TQE37" s="541"/>
      <c r="TQF37" s="541"/>
      <c r="TQG37" s="150"/>
      <c r="TQH37" s="541"/>
      <c r="TQI37" s="541"/>
      <c r="TQJ37" s="541"/>
      <c r="TQK37" s="150"/>
      <c r="TQL37" s="541"/>
      <c r="TQM37" s="541"/>
      <c r="TQN37" s="541"/>
      <c r="TQO37" s="150"/>
      <c r="TQP37" s="541"/>
      <c r="TQQ37" s="541"/>
      <c r="TQR37" s="541"/>
      <c r="TQS37" s="150"/>
      <c r="TQT37" s="541"/>
      <c r="TQU37" s="541"/>
      <c r="TQV37" s="541"/>
      <c r="TQW37" s="150"/>
      <c r="TQX37" s="541"/>
      <c r="TQY37" s="541"/>
      <c r="TQZ37" s="541"/>
      <c r="TRA37" s="150"/>
      <c r="TRB37" s="541"/>
      <c r="TRC37" s="541"/>
      <c r="TRD37" s="541"/>
      <c r="TRE37" s="150"/>
      <c r="TRF37" s="541"/>
      <c r="TRG37" s="541"/>
      <c r="TRH37" s="541"/>
      <c r="TRI37" s="150"/>
      <c r="TRJ37" s="541"/>
      <c r="TRK37" s="541"/>
      <c r="TRL37" s="541"/>
      <c r="TRM37" s="150"/>
      <c r="TRN37" s="541"/>
      <c r="TRO37" s="541"/>
      <c r="TRP37" s="541"/>
      <c r="TRQ37" s="150"/>
      <c r="TRR37" s="541"/>
      <c r="TRS37" s="541"/>
      <c r="TRT37" s="541"/>
      <c r="TRU37" s="150"/>
      <c r="TRV37" s="541"/>
      <c r="TRW37" s="541"/>
      <c r="TRX37" s="541"/>
      <c r="TRY37" s="150"/>
      <c r="TRZ37" s="541"/>
      <c r="TSA37" s="541"/>
      <c r="TSB37" s="541"/>
      <c r="TSC37" s="150"/>
      <c r="TSD37" s="541"/>
      <c r="TSE37" s="541"/>
      <c r="TSF37" s="541"/>
      <c r="TSG37" s="150"/>
      <c r="TSH37" s="541"/>
      <c r="TSI37" s="541"/>
      <c r="TSJ37" s="541"/>
      <c r="TSK37" s="150"/>
      <c r="TSL37" s="541"/>
      <c r="TSM37" s="541"/>
      <c r="TSN37" s="541"/>
      <c r="TSO37" s="150"/>
      <c r="TSP37" s="541"/>
      <c r="TSQ37" s="541"/>
      <c r="TSR37" s="541"/>
      <c r="TSS37" s="150"/>
      <c r="TST37" s="541"/>
      <c r="TSU37" s="541"/>
      <c r="TSV37" s="541"/>
      <c r="TSW37" s="150"/>
      <c r="TSX37" s="541"/>
      <c r="TSY37" s="541"/>
      <c r="TSZ37" s="541"/>
      <c r="TTA37" s="150"/>
      <c r="TTB37" s="541"/>
      <c r="TTC37" s="541"/>
      <c r="TTD37" s="541"/>
      <c r="TTE37" s="150"/>
      <c r="TTF37" s="541"/>
      <c r="TTG37" s="541"/>
      <c r="TTH37" s="541"/>
      <c r="TTI37" s="150"/>
      <c r="TTJ37" s="541"/>
      <c r="TTK37" s="541"/>
      <c r="TTL37" s="541"/>
      <c r="TTM37" s="150"/>
      <c r="TTN37" s="541"/>
      <c r="TTO37" s="541"/>
      <c r="TTP37" s="541"/>
      <c r="TTQ37" s="150"/>
      <c r="TTR37" s="541"/>
      <c r="TTS37" s="541"/>
      <c r="TTT37" s="541"/>
      <c r="TTU37" s="150"/>
      <c r="TTV37" s="541"/>
      <c r="TTW37" s="541"/>
      <c r="TTX37" s="541"/>
      <c r="TTY37" s="150"/>
      <c r="TTZ37" s="541"/>
      <c r="TUA37" s="541"/>
      <c r="TUB37" s="541"/>
      <c r="TUC37" s="150"/>
      <c r="TUD37" s="541"/>
      <c r="TUE37" s="541"/>
      <c r="TUF37" s="541"/>
      <c r="TUG37" s="150"/>
      <c r="TUH37" s="541"/>
      <c r="TUI37" s="541"/>
      <c r="TUJ37" s="541"/>
      <c r="TUK37" s="150"/>
      <c r="TUL37" s="541"/>
      <c r="TUM37" s="541"/>
      <c r="TUN37" s="541"/>
      <c r="TUO37" s="150"/>
      <c r="TUP37" s="541"/>
      <c r="TUQ37" s="541"/>
      <c r="TUR37" s="541"/>
      <c r="TUS37" s="150"/>
      <c r="TUT37" s="541"/>
      <c r="TUU37" s="541"/>
      <c r="TUV37" s="541"/>
      <c r="TUW37" s="150"/>
      <c r="TUX37" s="541"/>
      <c r="TUY37" s="541"/>
      <c r="TUZ37" s="541"/>
      <c r="TVA37" s="150"/>
      <c r="TVB37" s="541"/>
      <c r="TVC37" s="541"/>
      <c r="TVD37" s="541"/>
      <c r="TVE37" s="150"/>
      <c r="TVF37" s="541"/>
      <c r="TVG37" s="541"/>
      <c r="TVH37" s="541"/>
      <c r="TVI37" s="150"/>
      <c r="TVJ37" s="541"/>
      <c r="TVK37" s="541"/>
      <c r="TVL37" s="541"/>
      <c r="TVM37" s="150"/>
      <c r="TVN37" s="541"/>
      <c r="TVO37" s="541"/>
      <c r="TVP37" s="541"/>
      <c r="TVQ37" s="150"/>
      <c r="TVR37" s="541"/>
      <c r="TVS37" s="541"/>
      <c r="TVT37" s="541"/>
      <c r="TVU37" s="150"/>
      <c r="TVV37" s="541"/>
      <c r="TVW37" s="541"/>
      <c r="TVX37" s="541"/>
      <c r="TVY37" s="150"/>
      <c r="TVZ37" s="541"/>
      <c r="TWA37" s="541"/>
      <c r="TWB37" s="541"/>
      <c r="TWC37" s="150"/>
      <c r="TWD37" s="541"/>
      <c r="TWE37" s="541"/>
      <c r="TWF37" s="541"/>
      <c r="TWG37" s="150"/>
      <c r="TWH37" s="541"/>
      <c r="TWI37" s="541"/>
      <c r="TWJ37" s="541"/>
      <c r="TWK37" s="150"/>
      <c r="TWL37" s="541"/>
      <c r="TWM37" s="541"/>
      <c r="TWN37" s="541"/>
      <c r="TWO37" s="150"/>
      <c r="TWP37" s="541"/>
      <c r="TWQ37" s="541"/>
      <c r="TWR37" s="541"/>
      <c r="TWS37" s="150"/>
      <c r="TWT37" s="541"/>
      <c r="TWU37" s="541"/>
      <c r="TWV37" s="541"/>
      <c r="TWW37" s="150"/>
      <c r="TWX37" s="541"/>
      <c r="TWY37" s="541"/>
      <c r="TWZ37" s="541"/>
      <c r="TXA37" s="150"/>
      <c r="TXB37" s="541"/>
      <c r="TXC37" s="541"/>
      <c r="TXD37" s="541"/>
      <c r="TXE37" s="150"/>
      <c r="TXF37" s="541"/>
      <c r="TXG37" s="541"/>
      <c r="TXH37" s="541"/>
      <c r="TXI37" s="150"/>
      <c r="TXJ37" s="541"/>
      <c r="TXK37" s="541"/>
      <c r="TXL37" s="541"/>
      <c r="TXM37" s="150"/>
      <c r="TXN37" s="541"/>
      <c r="TXO37" s="541"/>
      <c r="TXP37" s="541"/>
      <c r="TXQ37" s="150"/>
      <c r="TXR37" s="541"/>
      <c r="TXS37" s="541"/>
      <c r="TXT37" s="541"/>
      <c r="TXU37" s="150"/>
      <c r="TXV37" s="541"/>
      <c r="TXW37" s="541"/>
      <c r="TXX37" s="541"/>
      <c r="TXY37" s="150"/>
      <c r="TXZ37" s="541"/>
      <c r="TYA37" s="541"/>
      <c r="TYB37" s="541"/>
      <c r="TYC37" s="150"/>
      <c r="TYD37" s="541"/>
      <c r="TYE37" s="541"/>
      <c r="TYF37" s="541"/>
      <c r="TYG37" s="150"/>
      <c r="TYH37" s="541"/>
      <c r="TYI37" s="541"/>
      <c r="TYJ37" s="541"/>
      <c r="TYK37" s="150"/>
      <c r="TYL37" s="541"/>
      <c r="TYM37" s="541"/>
      <c r="TYN37" s="541"/>
      <c r="TYO37" s="150"/>
      <c r="TYP37" s="541"/>
      <c r="TYQ37" s="541"/>
      <c r="TYR37" s="541"/>
      <c r="TYS37" s="150"/>
      <c r="TYT37" s="541"/>
      <c r="TYU37" s="541"/>
      <c r="TYV37" s="541"/>
      <c r="TYW37" s="150"/>
      <c r="TYX37" s="541"/>
      <c r="TYY37" s="541"/>
      <c r="TYZ37" s="541"/>
      <c r="TZA37" s="150"/>
      <c r="TZB37" s="541"/>
      <c r="TZC37" s="541"/>
      <c r="TZD37" s="541"/>
      <c r="TZE37" s="150"/>
      <c r="TZF37" s="541"/>
      <c r="TZG37" s="541"/>
      <c r="TZH37" s="541"/>
      <c r="TZI37" s="150"/>
      <c r="TZJ37" s="541"/>
      <c r="TZK37" s="541"/>
      <c r="TZL37" s="541"/>
      <c r="TZM37" s="150"/>
      <c r="TZN37" s="541"/>
      <c r="TZO37" s="541"/>
      <c r="TZP37" s="541"/>
      <c r="TZQ37" s="150"/>
      <c r="TZR37" s="541"/>
      <c r="TZS37" s="541"/>
      <c r="TZT37" s="541"/>
      <c r="TZU37" s="150"/>
      <c r="TZV37" s="541"/>
      <c r="TZW37" s="541"/>
      <c r="TZX37" s="541"/>
      <c r="TZY37" s="150"/>
      <c r="TZZ37" s="541"/>
      <c r="UAA37" s="541"/>
      <c r="UAB37" s="541"/>
      <c r="UAC37" s="150"/>
      <c r="UAD37" s="541"/>
      <c r="UAE37" s="541"/>
      <c r="UAF37" s="541"/>
      <c r="UAG37" s="150"/>
      <c r="UAH37" s="541"/>
      <c r="UAI37" s="541"/>
      <c r="UAJ37" s="541"/>
      <c r="UAK37" s="150"/>
      <c r="UAL37" s="541"/>
      <c r="UAM37" s="541"/>
      <c r="UAN37" s="541"/>
      <c r="UAO37" s="150"/>
      <c r="UAP37" s="541"/>
      <c r="UAQ37" s="541"/>
      <c r="UAR37" s="541"/>
      <c r="UAS37" s="150"/>
      <c r="UAT37" s="541"/>
      <c r="UAU37" s="541"/>
      <c r="UAV37" s="541"/>
      <c r="UAW37" s="150"/>
      <c r="UAX37" s="541"/>
      <c r="UAY37" s="541"/>
      <c r="UAZ37" s="541"/>
      <c r="UBA37" s="150"/>
      <c r="UBB37" s="541"/>
      <c r="UBC37" s="541"/>
      <c r="UBD37" s="541"/>
      <c r="UBE37" s="150"/>
      <c r="UBF37" s="541"/>
      <c r="UBG37" s="541"/>
      <c r="UBH37" s="541"/>
      <c r="UBI37" s="150"/>
      <c r="UBJ37" s="541"/>
      <c r="UBK37" s="541"/>
      <c r="UBL37" s="541"/>
      <c r="UBM37" s="150"/>
      <c r="UBN37" s="541"/>
      <c r="UBO37" s="541"/>
      <c r="UBP37" s="541"/>
      <c r="UBQ37" s="150"/>
      <c r="UBR37" s="541"/>
      <c r="UBS37" s="541"/>
      <c r="UBT37" s="541"/>
      <c r="UBU37" s="150"/>
      <c r="UBV37" s="541"/>
      <c r="UBW37" s="541"/>
      <c r="UBX37" s="541"/>
      <c r="UBY37" s="150"/>
      <c r="UBZ37" s="541"/>
      <c r="UCA37" s="541"/>
      <c r="UCB37" s="541"/>
      <c r="UCC37" s="150"/>
      <c r="UCD37" s="541"/>
      <c r="UCE37" s="541"/>
      <c r="UCF37" s="541"/>
      <c r="UCG37" s="150"/>
      <c r="UCH37" s="541"/>
      <c r="UCI37" s="541"/>
      <c r="UCJ37" s="541"/>
      <c r="UCK37" s="150"/>
      <c r="UCL37" s="541"/>
      <c r="UCM37" s="541"/>
      <c r="UCN37" s="541"/>
      <c r="UCO37" s="150"/>
      <c r="UCP37" s="541"/>
      <c r="UCQ37" s="541"/>
      <c r="UCR37" s="541"/>
      <c r="UCS37" s="150"/>
      <c r="UCT37" s="541"/>
      <c r="UCU37" s="541"/>
      <c r="UCV37" s="541"/>
      <c r="UCW37" s="150"/>
      <c r="UCX37" s="541"/>
      <c r="UCY37" s="541"/>
      <c r="UCZ37" s="541"/>
      <c r="UDA37" s="150"/>
      <c r="UDB37" s="541"/>
      <c r="UDC37" s="541"/>
      <c r="UDD37" s="541"/>
      <c r="UDE37" s="150"/>
      <c r="UDF37" s="541"/>
      <c r="UDG37" s="541"/>
      <c r="UDH37" s="541"/>
      <c r="UDI37" s="150"/>
      <c r="UDJ37" s="541"/>
      <c r="UDK37" s="541"/>
      <c r="UDL37" s="541"/>
      <c r="UDM37" s="150"/>
      <c r="UDN37" s="541"/>
      <c r="UDO37" s="541"/>
      <c r="UDP37" s="541"/>
      <c r="UDQ37" s="150"/>
      <c r="UDR37" s="541"/>
      <c r="UDS37" s="541"/>
      <c r="UDT37" s="541"/>
      <c r="UDU37" s="150"/>
      <c r="UDV37" s="541"/>
      <c r="UDW37" s="541"/>
      <c r="UDX37" s="541"/>
      <c r="UDY37" s="150"/>
      <c r="UDZ37" s="541"/>
      <c r="UEA37" s="541"/>
      <c r="UEB37" s="541"/>
      <c r="UEC37" s="150"/>
      <c r="UED37" s="541"/>
      <c r="UEE37" s="541"/>
      <c r="UEF37" s="541"/>
      <c r="UEG37" s="150"/>
      <c r="UEH37" s="541"/>
      <c r="UEI37" s="541"/>
      <c r="UEJ37" s="541"/>
      <c r="UEK37" s="150"/>
      <c r="UEL37" s="541"/>
      <c r="UEM37" s="541"/>
      <c r="UEN37" s="541"/>
      <c r="UEO37" s="150"/>
      <c r="UEP37" s="541"/>
      <c r="UEQ37" s="541"/>
      <c r="UER37" s="541"/>
      <c r="UES37" s="150"/>
      <c r="UET37" s="541"/>
      <c r="UEU37" s="541"/>
      <c r="UEV37" s="541"/>
      <c r="UEW37" s="150"/>
      <c r="UEX37" s="541"/>
      <c r="UEY37" s="541"/>
      <c r="UEZ37" s="541"/>
      <c r="UFA37" s="150"/>
      <c r="UFB37" s="541"/>
      <c r="UFC37" s="541"/>
      <c r="UFD37" s="541"/>
      <c r="UFE37" s="150"/>
      <c r="UFF37" s="541"/>
      <c r="UFG37" s="541"/>
      <c r="UFH37" s="541"/>
      <c r="UFI37" s="150"/>
      <c r="UFJ37" s="541"/>
      <c r="UFK37" s="541"/>
      <c r="UFL37" s="541"/>
      <c r="UFM37" s="150"/>
      <c r="UFN37" s="541"/>
      <c r="UFO37" s="541"/>
      <c r="UFP37" s="541"/>
      <c r="UFQ37" s="150"/>
      <c r="UFR37" s="541"/>
      <c r="UFS37" s="541"/>
      <c r="UFT37" s="541"/>
      <c r="UFU37" s="150"/>
      <c r="UFV37" s="541"/>
      <c r="UFW37" s="541"/>
      <c r="UFX37" s="541"/>
      <c r="UFY37" s="150"/>
      <c r="UFZ37" s="541"/>
      <c r="UGA37" s="541"/>
      <c r="UGB37" s="541"/>
      <c r="UGC37" s="150"/>
      <c r="UGD37" s="541"/>
      <c r="UGE37" s="541"/>
      <c r="UGF37" s="541"/>
      <c r="UGG37" s="150"/>
      <c r="UGH37" s="541"/>
      <c r="UGI37" s="541"/>
      <c r="UGJ37" s="541"/>
      <c r="UGK37" s="150"/>
      <c r="UGL37" s="541"/>
      <c r="UGM37" s="541"/>
      <c r="UGN37" s="541"/>
      <c r="UGO37" s="150"/>
      <c r="UGP37" s="541"/>
      <c r="UGQ37" s="541"/>
      <c r="UGR37" s="541"/>
      <c r="UGS37" s="150"/>
      <c r="UGT37" s="541"/>
      <c r="UGU37" s="541"/>
      <c r="UGV37" s="541"/>
      <c r="UGW37" s="150"/>
      <c r="UGX37" s="541"/>
      <c r="UGY37" s="541"/>
      <c r="UGZ37" s="541"/>
      <c r="UHA37" s="150"/>
      <c r="UHB37" s="541"/>
      <c r="UHC37" s="541"/>
      <c r="UHD37" s="541"/>
      <c r="UHE37" s="150"/>
      <c r="UHF37" s="541"/>
      <c r="UHG37" s="541"/>
      <c r="UHH37" s="541"/>
      <c r="UHI37" s="150"/>
      <c r="UHJ37" s="541"/>
      <c r="UHK37" s="541"/>
      <c r="UHL37" s="541"/>
      <c r="UHM37" s="150"/>
      <c r="UHN37" s="541"/>
      <c r="UHO37" s="541"/>
      <c r="UHP37" s="541"/>
      <c r="UHQ37" s="150"/>
      <c r="UHR37" s="541"/>
      <c r="UHS37" s="541"/>
      <c r="UHT37" s="541"/>
      <c r="UHU37" s="150"/>
      <c r="UHV37" s="541"/>
      <c r="UHW37" s="541"/>
      <c r="UHX37" s="541"/>
      <c r="UHY37" s="150"/>
      <c r="UHZ37" s="541"/>
      <c r="UIA37" s="541"/>
      <c r="UIB37" s="541"/>
      <c r="UIC37" s="150"/>
      <c r="UID37" s="541"/>
      <c r="UIE37" s="541"/>
      <c r="UIF37" s="541"/>
      <c r="UIG37" s="150"/>
      <c r="UIH37" s="541"/>
      <c r="UII37" s="541"/>
      <c r="UIJ37" s="541"/>
      <c r="UIK37" s="150"/>
      <c r="UIL37" s="541"/>
      <c r="UIM37" s="541"/>
      <c r="UIN37" s="541"/>
      <c r="UIO37" s="150"/>
      <c r="UIP37" s="541"/>
      <c r="UIQ37" s="541"/>
      <c r="UIR37" s="541"/>
      <c r="UIS37" s="150"/>
      <c r="UIT37" s="541"/>
      <c r="UIU37" s="541"/>
      <c r="UIV37" s="541"/>
      <c r="UIW37" s="150"/>
      <c r="UIX37" s="541"/>
      <c r="UIY37" s="541"/>
      <c r="UIZ37" s="541"/>
      <c r="UJA37" s="150"/>
      <c r="UJB37" s="541"/>
      <c r="UJC37" s="541"/>
      <c r="UJD37" s="541"/>
      <c r="UJE37" s="150"/>
      <c r="UJF37" s="541"/>
      <c r="UJG37" s="541"/>
      <c r="UJH37" s="541"/>
      <c r="UJI37" s="150"/>
      <c r="UJJ37" s="541"/>
      <c r="UJK37" s="541"/>
      <c r="UJL37" s="541"/>
      <c r="UJM37" s="150"/>
      <c r="UJN37" s="541"/>
      <c r="UJO37" s="541"/>
      <c r="UJP37" s="541"/>
      <c r="UJQ37" s="150"/>
      <c r="UJR37" s="541"/>
      <c r="UJS37" s="541"/>
      <c r="UJT37" s="541"/>
      <c r="UJU37" s="150"/>
      <c r="UJV37" s="541"/>
      <c r="UJW37" s="541"/>
      <c r="UJX37" s="541"/>
      <c r="UJY37" s="150"/>
      <c r="UJZ37" s="541"/>
      <c r="UKA37" s="541"/>
      <c r="UKB37" s="541"/>
      <c r="UKC37" s="150"/>
      <c r="UKD37" s="541"/>
      <c r="UKE37" s="541"/>
      <c r="UKF37" s="541"/>
      <c r="UKG37" s="150"/>
      <c r="UKH37" s="541"/>
      <c r="UKI37" s="541"/>
      <c r="UKJ37" s="541"/>
      <c r="UKK37" s="150"/>
      <c r="UKL37" s="541"/>
      <c r="UKM37" s="541"/>
      <c r="UKN37" s="541"/>
      <c r="UKO37" s="150"/>
      <c r="UKP37" s="541"/>
      <c r="UKQ37" s="541"/>
      <c r="UKR37" s="541"/>
      <c r="UKS37" s="150"/>
      <c r="UKT37" s="541"/>
      <c r="UKU37" s="541"/>
      <c r="UKV37" s="541"/>
      <c r="UKW37" s="150"/>
      <c r="UKX37" s="541"/>
      <c r="UKY37" s="541"/>
      <c r="UKZ37" s="541"/>
      <c r="ULA37" s="150"/>
      <c r="ULB37" s="541"/>
      <c r="ULC37" s="541"/>
      <c r="ULD37" s="541"/>
      <c r="ULE37" s="150"/>
      <c r="ULF37" s="541"/>
      <c r="ULG37" s="541"/>
      <c r="ULH37" s="541"/>
      <c r="ULI37" s="150"/>
      <c r="ULJ37" s="541"/>
      <c r="ULK37" s="541"/>
      <c r="ULL37" s="541"/>
      <c r="ULM37" s="150"/>
      <c r="ULN37" s="541"/>
      <c r="ULO37" s="541"/>
      <c r="ULP37" s="541"/>
      <c r="ULQ37" s="150"/>
      <c r="ULR37" s="541"/>
      <c r="ULS37" s="541"/>
      <c r="ULT37" s="541"/>
      <c r="ULU37" s="150"/>
      <c r="ULV37" s="541"/>
      <c r="ULW37" s="541"/>
      <c r="ULX37" s="541"/>
      <c r="ULY37" s="150"/>
      <c r="ULZ37" s="541"/>
      <c r="UMA37" s="541"/>
      <c r="UMB37" s="541"/>
      <c r="UMC37" s="150"/>
      <c r="UMD37" s="541"/>
      <c r="UME37" s="541"/>
      <c r="UMF37" s="541"/>
      <c r="UMG37" s="150"/>
      <c r="UMH37" s="541"/>
      <c r="UMI37" s="541"/>
      <c r="UMJ37" s="541"/>
      <c r="UMK37" s="150"/>
      <c r="UML37" s="541"/>
      <c r="UMM37" s="541"/>
      <c r="UMN37" s="541"/>
      <c r="UMO37" s="150"/>
      <c r="UMP37" s="541"/>
      <c r="UMQ37" s="541"/>
      <c r="UMR37" s="541"/>
      <c r="UMS37" s="150"/>
      <c r="UMT37" s="541"/>
      <c r="UMU37" s="541"/>
      <c r="UMV37" s="541"/>
      <c r="UMW37" s="150"/>
      <c r="UMX37" s="541"/>
      <c r="UMY37" s="541"/>
      <c r="UMZ37" s="541"/>
      <c r="UNA37" s="150"/>
      <c r="UNB37" s="541"/>
      <c r="UNC37" s="541"/>
      <c r="UND37" s="541"/>
      <c r="UNE37" s="150"/>
      <c r="UNF37" s="541"/>
      <c r="UNG37" s="541"/>
      <c r="UNH37" s="541"/>
      <c r="UNI37" s="150"/>
      <c r="UNJ37" s="541"/>
      <c r="UNK37" s="541"/>
      <c r="UNL37" s="541"/>
      <c r="UNM37" s="150"/>
      <c r="UNN37" s="541"/>
      <c r="UNO37" s="541"/>
      <c r="UNP37" s="541"/>
      <c r="UNQ37" s="150"/>
      <c r="UNR37" s="541"/>
      <c r="UNS37" s="541"/>
      <c r="UNT37" s="541"/>
      <c r="UNU37" s="150"/>
      <c r="UNV37" s="541"/>
      <c r="UNW37" s="541"/>
      <c r="UNX37" s="541"/>
      <c r="UNY37" s="150"/>
      <c r="UNZ37" s="541"/>
      <c r="UOA37" s="541"/>
      <c r="UOB37" s="541"/>
      <c r="UOC37" s="150"/>
      <c r="UOD37" s="541"/>
      <c r="UOE37" s="541"/>
      <c r="UOF37" s="541"/>
      <c r="UOG37" s="150"/>
      <c r="UOH37" s="541"/>
      <c r="UOI37" s="541"/>
      <c r="UOJ37" s="541"/>
      <c r="UOK37" s="150"/>
      <c r="UOL37" s="541"/>
      <c r="UOM37" s="541"/>
      <c r="UON37" s="541"/>
      <c r="UOO37" s="150"/>
      <c r="UOP37" s="541"/>
      <c r="UOQ37" s="541"/>
      <c r="UOR37" s="541"/>
      <c r="UOS37" s="150"/>
      <c r="UOT37" s="541"/>
      <c r="UOU37" s="541"/>
      <c r="UOV37" s="541"/>
      <c r="UOW37" s="150"/>
      <c r="UOX37" s="541"/>
      <c r="UOY37" s="541"/>
      <c r="UOZ37" s="541"/>
      <c r="UPA37" s="150"/>
      <c r="UPB37" s="541"/>
      <c r="UPC37" s="541"/>
      <c r="UPD37" s="541"/>
      <c r="UPE37" s="150"/>
      <c r="UPF37" s="541"/>
      <c r="UPG37" s="541"/>
      <c r="UPH37" s="541"/>
      <c r="UPI37" s="150"/>
      <c r="UPJ37" s="541"/>
      <c r="UPK37" s="541"/>
      <c r="UPL37" s="541"/>
      <c r="UPM37" s="150"/>
      <c r="UPN37" s="541"/>
      <c r="UPO37" s="541"/>
      <c r="UPP37" s="541"/>
      <c r="UPQ37" s="150"/>
      <c r="UPR37" s="541"/>
      <c r="UPS37" s="541"/>
      <c r="UPT37" s="541"/>
      <c r="UPU37" s="150"/>
      <c r="UPV37" s="541"/>
      <c r="UPW37" s="541"/>
      <c r="UPX37" s="541"/>
      <c r="UPY37" s="150"/>
      <c r="UPZ37" s="541"/>
      <c r="UQA37" s="541"/>
      <c r="UQB37" s="541"/>
      <c r="UQC37" s="150"/>
      <c r="UQD37" s="541"/>
      <c r="UQE37" s="541"/>
      <c r="UQF37" s="541"/>
      <c r="UQG37" s="150"/>
      <c r="UQH37" s="541"/>
      <c r="UQI37" s="541"/>
      <c r="UQJ37" s="541"/>
      <c r="UQK37" s="150"/>
      <c r="UQL37" s="541"/>
      <c r="UQM37" s="541"/>
      <c r="UQN37" s="541"/>
      <c r="UQO37" s="150"/>
      <c r="UQP37" s="541"/>
      <c r="UQQ37" s="541"/>
      <c r="UQR37" s="541"/>
      <c r="UQS37" s="150"/>
      <c r="UQT37" s="541"/>
      <c r="UQU37" s="541"/>
      <c r="UQV37" s="541"/>
      <c r="UQW37" s="150"/>
      <c r="UQX37" s="541"/>
      <c r="UQY37" s="541"/>
      <c r="UQZ37" s="541"/>
      <c r="URA37" s="150"/>
      <c r="URB37" s="541"/>
      <c r="URC37" s="541"/>
      <c r="URD37" s="541"/>
      <c r="URE37" s="150"/>
      <c r="URF37" s="541"/>
      <c r="URG37" s="541"/>
      <c r="URH37" s="541"/>
      <c r="URI37" s="150"/>
      <c r="URJ37" s="541"/>
      <c r="URK37" s="541"/>
      <c r="URL37" s="541"/>
      <c r="URM37" s="150"/>
      <c r="URN37" s="541"/>
      <c r="URO37" s="541"/>
      <c r="URP37" s="541"/>
      <c r="URQ37" s="150"/>
      <c r="URR37" s="541"/>
      <c r="URS37" s="541"/>
      <c r="URT37" s="541"/>
      <c r="URU37" s="150"/>
      <c r="URV37" s="541"/>
      <c r="URW37" s="541"/>
      <c r="URX37" s="541"/>
      <c r="URY37" s="150"/>
      <c r="URZ37" s="541"/>
      <c r="USA37" s="541"/>
      <c r="USB37" s="541"/>
      <c r="USC37" s="150"/>
      <c r="USD37" s="541"/>
      <c r="USE37" s="541"/>
      <c r="USF37" s="541"/>
      <c r="USG37" s="150"/>
      <c r="USH37" s="541"/>
      <c r="USI37" s="541"/>
      <c r="USJ37" s="541"/>
      <c r="USK37" s="150"/>
      <c r="USL37" s="541"/>
      <c r="USM37" s="541"/>
      <c r="USN37" s="541"/>
      <c r="USO37" s="150"/>
      <c r="USP37" s="541"/>
      <c r="USQ37" s="541"/>
      <c r="USR37" s="541"/>
      <c r="USS37" s="150"/>
      <c r="UST37" s="541"/>
      <c r="USU37" s="541"/>
      <c r="USV37" s="541"/>
      <c r="USW37" s="150"/>
      <c r="USX37" s="541"/>
      <c r="USY37" s="541"/>
      <c r="USZ37" s="541"/>
      <c r="UTA37" s="150"/>
      <c r="UTB37" s="541"/>
      <c r="UTC37" s="541"/>
      <c r="UTD37" s="541"/>
      <c r="UTE37" s="150"/>
      <c r="UTF37" s="541"/>
      <c r="UTG37" s="541"/>
      <c r="UTH37" s="541"/>
      <c r="UTI37" s="150"/>
      <c r="UTJ37" s="541"/>
      <c r="UTK37" s="541"/>
      <c r="UTL37" s="541"/>
      <c r="UTM37" s="150"/>
      <c r="UTN37" s="541"/>
      <c r="UTO37" s="541"/>
      <c r="UTP37" s="541"/>
      <c r="UTQ37" s="150"/>
      <c r="UTR37" s="541"/>
      <c r="UTS37" s="541"/>
      <c r="UTT37" s="541"/>
      <c r="UTU37" s="150"/>
      <c r="UTV37" s="541"/>
      <c r="UTW37" s="541"/>
      <c r="UTX37" s="541"/>
      <c r="UTY37" s="150"/>
      <c r="UTZ37" s="541"/>
      <c r="UUA37" s="541"/>
      <c r="UUB37" s="541"/>
      <c r="UUC37" s="150"/>
      <c r="UUD37" s="541"/>
      <c r="UUE37" s="541"/>
      <c r="UUF37" s="541"/>
      <c r="UUG37" s="150"/>
      <c r="UUH37" s="541"/>
      <c r="UUI37" s="541"/>
      <c r="UUJ37" s="541"/>
      <c r="UUK37" s="150"/>
      <c r="UUL37" s="541"/>
      <c r="UUM37" s="541"/>
      <c r="UUN37" s="541"/>
      <c r="UUO37" s="150"/>
      <c r="UUP37" s="541"/>
      <c r="UUQ37" s="541"/>
      <c r="UUR37" s="541"/>
      <c r="UUS37" s="150"/>
      <c r="UUT37" s="541"/>
      <c r="UUU37" s="541"/>
      <c r="UUV37" s="541"/>
      <c r="UUW37" s="150"/>
      <c r="UUX37" s="541"/>
      <c r="UUY37" s="541"/>
      <c r="UUZ37" s="541"/>
      <c r="UVA37" s="150"/>
      <c r="UVB37" s="541"/>
      <c r="UVC37" s="541"/>
      <c r="UVD37" s="541"/>
      <c r="UVE37" s="150"/>
      <c r="UVF37" s="541"/>
      <c r="UVG37" s="541"/>
      <c r="UVH37" s="541"/>
      <c r="UVI37" s="150"/>
      <c r="UVJ37" s="541"/>
      <c r="UVK37" s="541"/>
      <c r="UVL37" s="541"/>
      <c r="UVM37" s="150"/>
      <c r="UVN37" s="541"/>
      <c r="UVO37" s="541"/>
      <c r="UVP37" s="541"/>
      <c r="UVQ37" s="150"/>
      <c r="UVR37" s="541"/>
      <c r="UVS37" s="541"/>
      <c r="UVT37" s="541"/>
      <c r="UVU37" s="150"/>
      <c r="UVV37" s="541"/>
      <c r="UVW37" s="541"/>
      <c r="UVX37" s="541"/>
      <c r="UVY37" s="150"/>
      <c r="UVZ37" s="541"/>
      <c r="UWA37" s="541"/>
      <c r="UWB37" s="541"/>
      <c r="UWC37" s="150"/>
      <c r="UWD37" s="541"/>
      <c r="UWE37" s="541"/>
      <c r="UWF37" s="541"/>
      <c r="UWG37" s="150"/>
      <c r="UWH37" s="541"/>
      <c r="UWI37" s="541"/>
      <c r="UWJ37" s="541"/>
      <c r="UWK37" s="150"/>
      <c r="UWL37" s="541"/>
      <c r="UWM37" s="541"/>
      <c r="UWN37" s="541"/>
      <c r="UWO37" s="150"/>
      <c r="UWP37" s="541"/>
      <c r="UWQ37" s="541"/>
      <c r="UWR37" s="541"/>
      <c r="UWS37" s="150"/>
      <c r="UWT37" s="541"/>
      <c r="UWU37" s="541"/>
      <c r="UWV37" s="541"/>
      <c r="UWW37" s="150"/>
      <c r="UWX37" s="541"/>
      <c r="UWY37" s="541"/>
      <c r="UWZ37" s="541"/>
      <c r="UXA37" s="150"/>
      <c r="UXB37" s="541"/>
      <c r="UXC37" s="541"/>
      <c r="UXD37" s="541"/>
      <c r="UXE37" s="150"/>
      <c r="UXF37" s="541"/>
      <c r="UXG37" s="541"/>
      <c r="UXH37" s="541"/>
      <c r="UXI37" s="150"/>
      <c r="UXJ37" s="541"/>
      <c r="UXK37" s="541"/>
      <c r="UXL37" s="541"/>
      <c r="UXM37" s="150"/>
      <c r="UXN37" s="541"/>
      <c r="UXO37" s="541"/>
      <c r="UXP37" s="541"/>
      <c r="UXQ37" s="150"/>
      <c r="UXR37" s="541"/>
      <c r="UXS37" s="541"/>
      <c r="UXT37" s="541"/>
      <c r="UXU37" s="150"/>
      <c r="UXV37" s="541"/>
      <c r="UXW37" s="541"/>
      <c r="UXX37" s="541"/>
      <c r="UXY37" s="150"/>
      <c r="UXZ37" s="541"/>
      <c r="UYA37" s="541"/>
      <c r="UYB37" s="541"/>
      <c r="UYC37" s="150"/>
      <c r="UYD37" s="541"/>
      <c r="UYE37" s="541"/>
      <c r="UYF37" s="541"/>
      <c r="UYG37" s="150"/>
      <c r="UYH37" s="541"/>
      <c r="UYI37" s="541"/>
      <c r="UYJ37" s="541"/>
      <c r="UYK37" s="150"/>
      <c r="UYL37" s="541"/>
      <c r="UYM37" s="541"/>
      <c r="UYN37" s="541"/>
      <c r="UYO37" s="150"/>
      <c r="UYP37" s="541"/>
      <c r="UYQ37" s="541"/>
      <c r="UYR37" s="541"/>
      <c r="UYS37" s="150"/>
      <c r="UYT37" s="541"/>
      <c r="UYU37" s="541"/>
      <c r="UYV37" s="541"/>
      <c r="UYW37" s="150"/>
      <c r="UYX37" s="541"/>
      <c r="UYY37" s="541"/>
      <c r="UYZ37" s="541"/>
      <c r="UZA37" s="150"/>
      <c r="UZB37" s="541"/>
      <c r="UZC37" s="541"/>
      <c r="UZD37" s="541"/>
      <c r="UZE37" s="150"/>
      <c r="UZF37" s="541"/>
      <c r="UZG37" s="541"/>
      <c r="UZH37" s="541"/>
      <c r="UZI37" s="150"/>
      <c r="UZJ37" s="541"/>
      <c r="UZK37" s="541"/>
      <c r="UZL37" s="541"/>
      <c r="UZM37" s="150"/>
      <c r="UZN37" s="541"/>
      <c r="UZO37" s="541"/>
      <c r="UZP37" s="541"/>
      <c r="UZQ37" s="150"/>
      <c r="UZR37" s="541"/>
      <c r="UZS37" s="541"/>
      <c r="UZT37" s="541"/>
      <c r="UZU37" s="150"/>
      <c r="UZV37" s="541"/>
      <c r="UZW37" s="541"/>
      <c r="UZX37" s="541"/>
      <c r="UZY37" s="150"/>
      <c r="UZZ37" s="541"/>
      <c r="VAA37" s="541"/>
      <c r="VAB37" s="541"/>
      <c r="VAC37" s="150"/>
      <c r="VAD37" s="541"/>
      <c r="VAE37" s="541"/>
      <c r="VAF37" s="541"/>
      <c r="VAG37" s="150"/>
      <c r="VAH37" s="541"/>
      <c r="VAI37" s="541"/>
      <c r="VAJ37" s="541"/>
      <c r="VAK37" s="150"/>
      <c r="VAL37" s="541"/>
      <c r="VAM37" s="541"/>
      <c r="VAN37" s="541"/>
      <c r="VAO37" s="150"/>
      <c r="VAP37" s="541"/>
      <c r="VAQ37" s="541"/>
      <c r="VAR37" s="541"/>
      <c r="VAS37" s="150"/>
      <c r="VAT37" s="541"/>
      <c r="VAU37" s="541"/>
      <c r="VAV37" s="541"/>
      <c r="VAW37" s="150"/>
      <c r="VAX37" s="541"/>
      <c r="VAY37" s="541"/>
      <c r="VAZ37" s="541"/>
      <c r="VBA37" s="150"/>
      <c r="VBB37" s="541"/>
      <c r="VBC37" s="541"/>
      <c r="VBD37" s="541"/>
      <c r="VBE37" s="150"/>
      <c r="VBF37" s="541"/>
      <c r="VBG37" s="541"/>
      <c r="VBH37" s="541"/>
      <c r="VBI37" s="150"/>
      <c r="VBJ37" s="541"/>
      <c r="VBK37" s="541"/>
      <c r="VBL37" s="541"/>
      <c r="VBM37" s="150"/>
      <c r="VBN37" s="541"/>
      <c r="VBO37" s="541"/>
      <c r="VBP37" s="541"/>
      <c r="VBQ37" s="150"/>
      <c r="VBR37" s="541"/>
      <c r="VBS37" s="541"/>
      <c r="VBT37" s="541"/>
      <c r="VBU37" s="150"/>
      <c r="VBV37" s="541"/>
      <c r="VBW37" s="541"/>
      <c r="VBX37" s="541"/>
      <c r="VBY37" s="150"/>
      <c r="VBZ37" s="541"/>
      <c r="VCA37" s="541"/>
      <c r="VCB37" s="541"/>
      <c r="VCC37" s="150"/>
      <c r="VCD37" s="541"/>
      <c r="VCE37" s="541"/>
      <c r="VCF37" s="541"/>
      <c r="VCG37" s="150"/>
      <c r="VCH37" s="541"/>
      <c r="VCI37" s="541"/>
      <c r="VCJ37" s="541"/>
      <c r="VCK37" s="150"/>
      <c r="VCL37" s="541"/>
      <c r="VCM37" s="541"/>
      <c r="VCN37" s="541"/>
      <c r="VCO37" s="150"/>
      <c r="VCP37" s="541"/>
      <c r="VCQ37" s="541"/>
      <c r="VCR37" s="541"/>
      <c r="VCS37" s="150"/>
      <c r="VCT37" s="541"/>
      <c r="VCU37" s="541"/>
      <c r="VCV37" s="541"/>
      <c r="VCW37" s="150"/>
      <c r="VCX37" s="541"/>
      <c r="VCY37" s="541"/>
      <c r="VCZ37" s="541"/>
      <c r="VDA37" s="150"/>
      <c r="VDB37" s="541"/>
      <c r="VDC37" s="541"/>
      <c r="VDD37" s="541"/>
      <c r="VDE37" s="150"/>
      <c r="VDF37" s="541"/>
      <c r="VDG37" s="541"/>
      <c r="VDH37" s="541"/>
      <c r="VDI37" s="150"/>
      <c r="VDJ37" s="541"/>
      <c r="VDK37" s="541"/>
      <c r="VDL37" s="541"/>
      <c r="VDM37" s="150"/>
      <c r="VDN37" s="541"/>
      <c r="VDO37" s="541"/>
      <c r="VDP37" s="541"/>
      <c r="VDQ37" s="150"/>
      <c r="VDR37" s="541"/>
      <c r="VDS37" s="541"/>
      <c r="VDT37" s="541"/>
      <c r="VDU37" s="150"/>
      <c r="VDV37" s="541"/>
      <c r="VDW37" s="541"/>
      <c r="VDX37" s="541"/>
      <c r="VDY37" s="150"/>
      <c r="VDZ37" s="541"/>
      <c r="VEA37" s="541"/>
      <c r="VEB37" s="541"/>
      <c r="VEC37" s="150"/>
      <c r="VED37" s="541"/>
      <c r="VEE37" s="541"/>
      <c r="VEF37" s="541"/>
      <c r="VEG37" s="150"/>
      <c r="VEH37" s="541"/>
      <c r="VEI37" s="541"/>
      <c r="VEJ37" s="541"/>
      <c r="VEK37" s="150"/>
      <c r="VEL37" s="541"/>
      <c r="VEM37" s="541"/>
      <c r="VEN37" s="541"/>
      <c r="VEO37" s="150"/>
      <c r="VEP37" s="541"/>
      <c r="VEQ37" s="541"/>
      <c r="VER37" s="541"/>
      <c r="VES37" s="150"/>
      <c r="VET37" s="541"/>
      <c r="VEU37" s="541"/>
      <c r="VEV37" s="541"/>
      <c r="VEW37" s="150"/>
      <c r="VEX37" s="541"/>
      <c r="VEY37" s="541"/>
      <c r="VEZ37" s="541"/>
      <c r="VFA37" s="150"/>
      <c r="VFB37" s="541"/>
      <c r="VFC37" s="541"/>
      <c r="VFD37" s="541"/>
      <c r="VFE37" s="150"/>
      <c r="VFF37" s="541"/>
      <c r="VFG37" s="541"/>
      <c r="VFH37" s="541"/>
      <c r="VFI37" s="150"/>
      <c r="VFJ37" s="541"/>
      <c r="VFK37" s="541"/>
      <c r="VFL37" s="541"/>
      <c r="VFM37" s="150"/>
      <c r="VFN37" s="541"/>
      <c r="VFO37" s="541"/>
      <c r="VFP37" s="541"/>
      <c r="VFQ37" s="150"/>
      <c r="VFR37" s="541"/>
      <c r="VFS37" s="541"/>
      <c r="VFT37" s="541"/>
      <c r="VFU37" s="150"/>
      <c r="VFV37" s="541"/>
      <c r="VFW37" s="541"/>
      <c r="VFX37" s="541"/>
      <c r="VFY37" s="150"/>
      <c r="VFZ37" s="541"/>
      <c r="VGA37" s="541"/>
      <c r="VGB37" s="541"/>
      <c r="VGC37" s="150"/>
      <c r="VGD37" s="541"/>
      <c r="VGE37" s="541"/>
      <c r="VGF37" s="541"/>
      <c r="VGG37" s="150"/>
      <c r="VGH37" s="541"/>
      <c r="VGI37" s="541"/>
      <c r="VGJ37" s="541"/>
      <c r="VGK37" s="150"/>
      <c r="VGL37" s="541"/>
      <c r="VGM37" s="541"/>
      <c r="VGN37" s="541"/>
      <c r="VGO37" s="150"/>
      <c r="VGP37" s="541"/>
      <c r="VGQ37" s="541"/>
      <c r="VGR37" s="541"/>
      <c r="VGS37" s="150"/>
      <c r="VGT37" s="541"/>
      <c r="VGU37" s="541"/>
      <c r="VGV37" s="541"/>
      <c r="VGW37" s="150"/>
      <c r="VGX37" s="541"/>
      <c r="VGY37" s="541"/>
      <c r="VGZ37" s="541"/>
      <c r="VHA37" s="150"/>
      <c r="VHB37" s="541"/>
      <c r="VHC37" s="541"/>
      <c r="VHD37" s="541"/>
      <c r="VHE37" s="150"/>
      <c r="VHF37" s="541"/>
      <c r="VHG37" s="541"/>
      <c r="VHH37" s="541"/>
      <c r="VHI37" s="150"/>
      <c r="VHJ37" s="541"/>
      <c r="VHK37" s="541"/>
      <c r="VHL37" s="541"/>
      <c r="VHM37" s="150"/>
      <c r="VHN37" s="541"/>
      <c r="VHO37" s="541"/>
      <c r="VHP37" s="541"/>
      <c r="VHQ37" s="150"/>
      <c r="VHR37" s="541"/>
      <c r="VHS37" s="541"/>
      <c r="VHT37" s="541"/>
      <c r="VHU37" s="150"/>
      <c r="VHV37" s="541"/>
      <c r="VHW37" s="541"/>
      <c r="VHX37" s="541"/>
      <c r="VHY37" s="150"/>
      <c r="VHZ37" s="541"/>
      <c r="VIA37" s="541"/>
      <c r="VIB37" s="541"/>
      <c r="VIC37" s="150"/>
      <c r="VID37" s="541"/>
      <c r="VIE37" s="541"/>
      <c r="VIF37" s="541"/>
      <c r="VIG37" s="150"/>
      <c r="VIH37" s="541"/>
      <c r="VII37" s="541"/>
      <c r="VIJ37" s="541"/>
      <c r="VIK37" s="150"/>
      <c r="VIL37" s="541"/>
      <c r="VIM37" s="541"/>
      <c r="VIN37" s="541"/>
      <c r="VIO37" s="150"/>
      <c r="VIP37" s="541"/>
      <c r="VIQ37" s="541"/>
      <c r="VIR37" s="541"/>
      <c r="VIS37" s="150"/>
      <c r="VIT37" s="541"/>
      <c r="VIU37" s="541"/>
      <c r="VIV37" s="541"/>
      <c r="VIW37" s="150"/>
      <c r="VIX37" s="541"/>
      <c r="VIY37" s="541"/>
      <c r="VIZ37" s="541"/>
      <c r="VJA37" s="150"/>
      <c r="VJB37" s="541"/>
      <c r="VJC37" s="541"/>
      <c r="VJD37" s="541"/>
      <c r="VJE37" s="150"/>
      <c r="VJF37" s="541"/>
      <c r="VJG37" s="541"/>
      <c r="VJH37" s="541"/>
      <c r="VJI37" s="150"/>
      <c r="VJJ37" s="541"/>
      <c r="VJK37" s="541"/>
      <c r="VJL37" s="541"/>
      <c r="VJM37" s="150"/>
      <c r="VJN37" s="541"/>
      <c r="VJO37" s="541"/>
      <c r="VJP37" s="541"/>
      <c r="VJQ37" s="150"/>
      <c r="VJR37" s="541"/>
      <c r="VJS37" s="541"/>
      <c r="VJT37" s="541"/>
      <c r="VJU37" s="150"/>
      <c r="VJV37" s="541"/>
      <c r="VJW37" s="541"/>
      <c r="VJX37" s="541"/>
      <c r="VJY37" s="150"/>
      <c r="VJZ37" s="541"/>
      <c r="VKA37" s="541"/>
      <c r="VKB37" s="541"/>
      <c r="VKC37" s="150"/>
      <c r="VKD37" s="541"/>
      <c r="VKE37" s="541"/>
      <c r="VKF37" s="541"/>
      <c r="VKG37" s="150"/>
      <c r="VKH37" s="541"/>
      <c r="VKI37" s="541"/>
      <c r="VKJ37" s="541"/>
      <c r="VKK37" s="150"/>
      <c r="VKL37" s="541"/>
      <c r="VKM37" s="541"/>
      <c r="VKN37" s="541"/>
      <c r="VKO37" s="150"/>
      <c r="VKP37" s="541"/>
      <c r="VKQ37" s="541"/>
      <c r="VKR37" s="541"/>
      <c r="VKS37" s="150"/>
      <c r="VKT37" s="541"/>
      <c r="VKU37" s="541"/>
      <c r="VKV37" s="541"/>
      <c r="VKW37" s="150"/>
      <c r="VKX37" s="541"/>
      <c r="VKY37" s="541"/>
      <c r="VKZ37" s="541"/>
      <c r="VLA37" s="150"/>
      <c r="VLB37" s="541"/>
      <c r="VLC37" s="541"/>
      <c r="VLD37" s="541"/>
      <c r="VLE37" s="150"/>
      <c r="VLF37" s="541"/>
      <c r="VLG37" s="541"/>
      <c r="VLH37" s="541"/>
      <c r="VLI37" s="150"/>
      <c r="VLJ37" s="541"/>
      <c r="VLK37" s="541"/>
      <c r="VLL37" s="541"/>
      <c r="VLM37" s="150"/>
      <c r="VLN37" s="541"/>
      <c r="VLO37" s="541"/>
      <c r="VLP37" s="541"/>
      <c r="VLQ37" s="150"/>
      <c r="VLR37" s="541"/>
      <c r="VLS37" s="541"/>
      <c r="VLT37" s="541"/>
      <c r="VLU37" s="150"/>
      <c r="VLV37" s="541"/>
      <c r="VLW37" s="541"/>
      <c r="VLX37" s="541"/>
      <c r="VLY37" s="150"/>
      <c r="VLZ37" s="541"/>
      <c r="VMA37" s="541"/>
      <c r="VMB37" s="541"/>
      <c r="VMC37" s="150"/>
      <c r="VMD37" s="541"/>
      <c r="VME37" s="541"/>
      <c r="VMF37" s="541"/>
      <c r="VMG37" s="150"/>
      <c r="VMH37" s="541"/>
      <c r="VMI37" s="541"/>
      <c r="VMJ37" s="541"/>
      <c r="VMK37" s="150"/>
      <c r="VML37" s="541"/>
      <c r="VMM37" s="541"/>
      <c r="VMN37" s="541"/>
      <c r="VMO37" s="150"/>
      <c r="VMP37" s="541"/>
      <c r="VMQ37" s="541"/>
      <c r="VMR37" s="541"/>
      <c r="VMS37" s="150"/>
      <c r="VMT37" s="541"/>
      <c r="VMU37" s="541"/>
      <c r="VMV37" s="541"/>
      <c r="VMW37" s="150"/>
      <c r="VMX37" s="541"/>
      <c r="VMY37" s="541"/>
      <c r="VMZ37" s="541"/>
      <c r="VNA37" s="150"/>
      <c r="VNB37" s="541"/>
      <c r="VNC37" s="541"/>
      <c r="VND37" s="541"/>
      <c r="VNE37" s="150"/>
      <c r="VNF37" s="541"/>
      <c r="VNG37" s="541"/>
      <c r="VNH37" s="541"/>
      <c r="VNI37" s="150"/>
      <c r="VNJ37" s="541"/>
      <c r="VNK37" s="541"/>
      <c r="VNL37" s="541"/>
      <c r="VNM37" s="150"/>
      <c r="VNN37" s="541"/>
      <c r="VNO37" s="541"/>
      <c r="VNP37" s="541"/>
      <c r="VNQ37" s="150"/>
      <c r="VNR37" s="541"/>
      <c r="VNS37" s="541"/>
      <c r="VNT37" s="541"/>
      <c r="VNU37" s="150"/>
      <c r="VNV37" s="541"/>
      <c r="VNW37" s="541"/>
      <c r="VNX37" s="541"/>
      <c r="VNY37" s="150"/>
      <c r="VNZ37" s="541"/>
      <c r="VOA37" s="541"/>
      <c r="VOB37" s="541"/>
      <c r="VOC37" s="150"/>
      <c r="VOD37" s="541"/>
      <c r="VOE37" s="541"/>
      <c r="VOF37" s="541"/>
      <c r="VOG37" s="150"/>
      <c r="VOH37" s="541"/>
      <c r="VOI37" s="541"/>
      <c r="VOJ37" s="541"/>
      <c r="VOK37" s="150"/>
      <c r="VOL37" s="541"/>
      <c r="VOM37" s="541"/>
      <c r="VON37" s="541"/>
      <c r="VOO37" s="150"/>
      <c r="VOP37" s="541"/>
      <c r="VOQ37" s="541"/>
      <c r="VOR37" s="541"/>
      <c r="VOS37" s="150"/>
      <c r="VOT37" s="541"/>
      <c r="VOU37" s="541"/>
      <c r="VOV37" s="541"/>
      <c r="VOW37" s="150"/>
      <c r="VOX37" s="541"/>
      <c r="VOY37" s="541"/>
      <c r="VOZ37" s="541"/>
      <c r="VPA37" s="150"/>
      <c r="VPB37" s="541"/>
      <c r="VPC37" s="541"/>
      <c r="VPD37" s="541"/>
      <c r="VPE37" s="150"/>
      <c r="VPF37" s="541"/>
      <c r="VPG37" s="541"/>
      <c r="VPH37" s="541"/>
      <c r="VPI37" s="150"/>
      <c r="VPJ37" s="541"/>
      <c r="VPK37" s="541"/>
      <c r="VPL37" s="541"/>
      <c r="VPM37" s="150"/>
      <c r="VPN37" s="541"/>
      <c r="VPO37" s="541"/>
      <c r="VPP37" s="541"/>
      <c r="VPQ37" s="150"/>
      <c r="VPR37" s="541"/>
      <c r="VPS37" s="541"/>
      <c r="VPT37" s="541"/>
      <c r="VPU37" s="150"/>
      <c r="VPV37" s="541"/>
      <c r="VPW37" s="541"/>
      <c r="VPX37" s="541"/>
      <c r="VPY37" s="150"/>
      <c r="VPZ37" s="541"/>
      <c r="VQA37" s="541"/>
      <c r="VQB37" s="541"/>
      <c r="VQC37" s="150"/>
      <c r="VQD37" s="541"/>
      <c r="VQE37" s="541"/>
      <c r="VQF37" s="541"/>
      <c r="VQG37" s="150"/>
      <c r="VQH37" s="541"/>
      <c r="VQI37" s="541"/>
      <c r="VQJ37" s="541"/>
      <c r="VQK37" s="150"/>
      <c r="VQL37" s="541"/>
      <c r="VQM37" s="541"/>
      <c r="VQN37" s="541"/>
      <c r="VQO37" s="150"/>
      <c r="VQP37" s="541"/>
      <c r="VQQ37" s="541"/>
      <c r="VQR37" s="541"/>
      <c r="VQS37" s="150"/>
      <c r="VQT37" s="541"/>
      <c r="VQU37" s="541"/>
      <c r="VQV37" s="541"/>
      <c r="VQW37" s="150"/>
      <c r="VQX37" s="541"/>
      <c r="VQY37" s="541"/>
      <c r="VQZ37" s="541"/>
      <c r="VRA37" s="150"/>
      <c r="VRB37" s="541"/>
      <c r="VRC37" s="541"/>
      <c r="VRD37" s="541"/>
      <c r="VRE37" s="150"/>
      <c r="VRF37" s="541"/>
      <c r="VRG37" s="541"/>
      <c r="VRH37" s="541"/>
      <c r="VRI37" s="150"/>
      <c r="VRJ37" s="541"/>
      <c r="VRK37" s="541"/>
      <c r="VRL37" s="541"/>
      <c r="VRM37" s="150"/>
      <c r="VRN37" s="541"/>
      <c r="VRO37" s="541"/>
      <c r="VRP37" s="541"/>
      <c r="VRQ37" s="150"/>
      <c r="VRR37" s="541"/>
      <c r="VRS37" s="541"/>
      <c r="VRT37" s="541"/>
      <c r="VRU37" s="150"/>
      <c r="VRV37" s="541"/>
      <c r="VRW37" s="541"/>
      <c r="VRX37" s="541"/>
      <c r="VRY37" s="150"/>
      <c r="VRZ37" s="541"/>
      <c r="VSA37" s="541"/>
      <c r="VSB37" s="541"/>
      <c r="VSC37" s="150"/>
      <c r="VSD37" s="541"/>
      <c r="VSE37" s="541"/>
      <c r="VSF37" s="541"/>
      <c r="VSG37" s="150"/>
      <c r="VSH37" s="541"/>
      <c r="VSI37" s="541"/>
      <c r="VSJ37" s="541"/>
      <c r="VSK37" s="150"/>
      <c r="VSL37" s="541"/>
      <c r="VSM37" s="541"/>
      <c r="VSN37" s="541"/>
      <c r="VSO37" s="150"/>
      <c r="VSP37" s="541"/>
      <c r="VSQ37" s="541"/>
      <c r="VSR37" s="541"/>
      <c r="VSS37" s="150"/>
      <c r="VST37" s="541"/>
      <c r="VSU37" s="541"/>
      <c r="VSV37" s="541"/>
      <c r="VSW37" s="150"/>
      <c r="VSX37" s="541"/>
      <c r="VSY37" s="541"/>
      <c r="VSZ37" s="541"/>
      <c r="VTA37" s="150"/>
      <c r="VTB37" s="541"/>
      <c r="VTC37" s="541"/>
      <c r="VTD37" s="541"/>
      <c r="VTE37" s="150"/>
      <c r="VTF37" s="541"/>
      <c r="VTG37" s="541"/>
      <c r="VTH37" s="541"/>
      <c r="VTI37" s="150"/>
      <c r="VTJ37" s="541"/>
      <c r="VTK37" s="541"/>
      <c r="VTL37" s="541"/>
      <c r="VTM37" s="150"/>
      <c r="VTN37" s="541"/>
      <c r="VTO37" s="541"/>
      <c r="VTP37" s="541"/>
      <c r="VTQ37" s="150"/>
      <c r="VTR37" s="541"/>
      <c r="VTS37" s="541"/>
      <c r="VTT37" s="541"/>
      <c r="VTU37" s="150"/>
      <c r="VTV37" s="541"/>
      <c r="VTW37" s="541"/>
      <c r="VTX37" s="541"/>
      <c r="VTY37" s="150"/>
      <c r="VTZ37" s="541"/>
      <c r="VUA37" s="541"/>
      <c r="VUB37" s="541"/>
      <c r="VUC37" s="150"/>
      <c r="VUD37" s="541"/>
      <c r="VUE37" s="541"/>
      <c r="VUF37" s="541"/>
      <c r="VUG37" s="150"/>
      <c r="VUH37" s="541"/>
      <c r="VUI37" s="541"/>
      <c r="VUJ37" s="541"/>
      <c r="VUK37" s="150"/>
      <c r="VUL37" s="541"/>
      <c r="VUM37" s="541"/>
      <c r="VUN37" s="541"/>
      <c r="VUO37" s="150"/>
      <c r="VUP37" s="541"/>
      <c r="VUQ37" s="541"/>
      <c r="VUR37" s="541"/>
      <c r="VUS37" s="150"/>
      <c r="VUT37" s="541"/>
      <c r="VUU37" s="541"/>
      <c r="VUV37" s="541"/>
      <c r="VUW37" s="150"/>
      <c r="VUX37" s="541"/>
      <c r="VUY37" s="541"/>
      <c r="VUZ37" s="541"/>
      <c r="VVA37" s="150"/>
      <c r="VVB37" s="541"/>
      <c r="VVC37" s="541"/>
      <c r="VVD37" s="541"/>
      <c r="VVE37" s="150"/>
      <c r="VVF37" s="541"/>
      <c r="VVG37" s="541"/>
      <c r="VVH37" s="541"/>
      <c r="VVI37" s="150"/>
      <c r="VVJ37" s="541"/>
      <c r="VVK37" s="541"/>
      <c r="VVL37" s="541"/>
      <c r="VVM37" s="150"/>
      <c r="VVN37" s="541"/>
      <c r="VVO37" s="541"/>
      <c r="VVP37" s="541"/>
      <c r="VVQ37" s="150"/>
      <c r="VVR37" s="541"/>
      <c r="VVS37" s="541"/>
      <c r="VVT37" s="541"/>
      <c r="VVU37" s="150"/>
      <c r="VVV37" s="541"/>
      <c r="VVW37" s="541"/>
      <c r="VVX37" s="541"/>
      <c r="VVY37" s="150"/>
      <c r="VVZ37" s="541"/>
      <c r="VWA37" s="541"/>
      <c r="VWB37" s="541"/>
      <c r="VWC37" s="150"/>
      <c r="VWD37" s="541"/>
      <c r="VWE37" s="541"/>
      <c r="VWF37" s="541"/>
      <c r="VWG37" s="150"/>
      <c r="VWH37" s="541"/>
      <c r="VWI37" s="541"/>
      <c r="VWJ37" s="541"/>
      <c r="VWK37" s="150"/>
      <c r="VWL37" s="541"/>
      <c r="VWM37" s="541"/>
      <c r="VWN37" s="541"/>
      <c r="VWO37" s="150"/>
      <c r="VWP37" s="541"/>
      <c r="VWQ37" s="541"/>
      <c r="VWR37" s="541"/>
      <c r="VWS37" s="150"/>
      <c r="VWT37" s="541"/>
      <c r="VWU37" s="541"/>
      <c r="VWV37" s="541"/>
      <c r="VWW37" s="150"/>
      <c r="VWX37" s="541"/>
      <c r="VWY37" s="541"/>
      <c r="VWZ37" s="541"/>
      <c r="VXA37" s="150"/>
      <c r="VXB37" s="541"/>
      <c r="VXC37" s="541"/>
      <c r="VXD37" s="541"/>
      <c r="VXE37" s="150"/>
      <c r="VXF37" s="541"/>
      <c r="VXG37" s="541"/>
      <c r="VXH37" s="541"/>
      <c r="VXI37" s="150"/>
      <c r="VXJ37" s="541"/>
      <c r="VXK37" s="541"/>
      <c r="VXL37" s="541"/>
      <c r="VXM37" s="150"/>
      <c r="VXN37" s="541"/>
      <c r="VXO37" s="541"/>
      <c r="VXP37" s="541"/>
      <c r="VXQ37" s="150"/>
      <c r="VXR37" s="541"/>
      <c r="VXS37" s="541"/>
      <c r="VXT37" s="541"/>
      <c r="VXU37" s="150"/>
      <c r="VXV37" s="541"/>
      <c r="VXW37" s="541"/>
      <c r="VXX37" s="541"/>
      <c r="VXY37" s="150"/>
      <c r="VXZ37" s="541"/>
      <c r="VYA37" s="541"/>
      <c r="VYB37" s="541"/>
      <c r="VYC37" s="150"/>
      <c r="VYD37" s="541"/>
      <c r="VYE37" s="541"/>
      <c r="VYF37" s="541"/>
      <c r="VYG37" s="150"/>
      <c r="VYH37" s="541"/>
      <c r="VYI37" s="541"/>
      <c r="VYJ37" s="541"/>
      <c r="VYK37" s="150"/>
      <c r="VYL37" s="541"/>
      <c r="VYM37" s="541"/>
      <c r="VYN37" s="541"/>
      <c r="VYO37" s="150"/>
      <c r="VYP37" s="541"/>
      <c r="VYQ37" s="541"/>
      <c r="VYR37" s="541"/>
      <c r="VYS37" s="150"/>
      <c r="VYT37" s="541"/>
      <c r="VYU37" s="541"/>
      <c r="VYV37" s="541"/>
      <c r="VYW37" s="150"/>
      <c r="VYX37" s="541"/>
      <c r="VYY37" s="541"/>
      <c r="VYZ37" s="541"/>
      <c r="VZA37" s="150"/>
      <c r="VZB37" s="541"/>
      <c r="VZC37" s="541"/>
      <c r="VZD37" s="541"/>
      <c r="VZE37" s="150"/>
      <c r="VZF37" s="541"/>
      <c r="VZG37" s="541"/>
      <c r="VZH37" s="541"/>
      <c r="VZI37" s="150"/>
      <c r="VZJ37" s="541"/>
      <c r="VZK37" s="541"/>
      <c r="VZL37" s="541"/>
      <c r="VZM37" s="150"/>
      <c r="VZN37" s="541"/>
      <c r="VZO37" s="541"/>
      <c r="VZP37" s="541"/>
      <c r="VZQ37" s="150"/>
      <c r="VZR37" s="541"/>
      <c r="VZS37" s="541"/>
      <c r="VZT37" s="541"/>
      <c r="VZU37" s="150"/>
      <c r="VZV37" s="541"/>
      <c r="VZW37" s="541"/>
      <c r="VZX37" s="541"/>
      <c r="VZY37" s="150"/>
      <c r="VZZ37" s="541"/>
      <c r="WAA37" s="541"/>
      <c r="WAB37" s="541"/>
      <c r="WAC37" s="150"/>
      <c r="WAD37" s="541"/>
      <c r="WAE37" s="541"/>
      <c r="WAF37" s="541"/>
      <c r="WAG37" s="150"/>
      <c r="WAH37" s="541"/>
      <c r="WAI37" s="541"/>
      <c r="WAJ37" s="541"/>
      <c r="WAK37" s="150"/>
      <c r="WAL37" s="541"/>
      <c r="WAM37" s="541"/>
      <c r="WAN37" s="541"/>
      <c r="WAO37" s="150"/>
      <c r="WAP37" s="541"/>
      <c r="WAQ37" s="541"/>
      <c r="WAR37" s="541"/>
      <c r="WAS37" s="150"/>
      <c r="WAT37" s="541"/>
      <c r="WAU37" s="541"/>
      <c r="WAV37" s="541"/>
      <c r="WAW37" s="150"/>
      <c r="WAX37" s="541"/>
      <c r="WAY37" s="541"/>
      <c r="WAZ37" s="541"/>
      <c r="WBA37" s="150"/>
      <c r="WBB37" s="541"/>
      <c r="WBC37" s="541"/>
      <c r="WBD37" s="541"/>
      <c r="WBE37" s="150"/>
      <c r="WBF37" s="541"/>
      <c r="WBG37" s="541"/>
      <c r="WBH37" s="541"/>
      <c r="WBI37" s="150"/>
      <c r="WBJ37" s="541"/>
      <c r="WBK37" s="541"/>
      <c r="WBL37" s="541"/>
      <c r="WBM37" s="150"/>
      <c r="WBN37" s="541"/>
      <c r="WBO37" s="541"/>
      <c r="WBP37" s="541"/>
      <c r="WBQ37" s="150"/>
      <c r="WBR37" s="541"/>
      <c r="WBS37" s="541"/>
      <c r="WBT37" s="541"/>
      <c r="WBU37" s="150"/>
      <c r="WBV37" s="541"/>
      <c r="WBW37" s="541"/>
      <c r="WBX37" s="541"/>
      <c r="WBY37" s="150"/>
      <c r="WBZ37" s="541"/>
      <c r="WCA37" s="541"/>
      <c r="WCB37" s="541"/>
      <c r="WCC37" s="150"/>
      <c r="WCD37" s="541"/>
      <c r="WCE37" s="541"/>
      <c r="WCF37" s="541"/>
      <c r="WCG37" s="150"/>
      <c r="WCH37" s="541"/>
      <c r="WCI37" s="541"/>
      <c r="WCJ37" s="541"/>
      <c r="WCK37" s="150"/>
      <c r="WCL37" s="541"/>
      <c r="WCM37" s="541"/>
      <c r="WCN37" s="541"/>
      <c r="WCO37" s="150"/>
      <c r="WCP37" s="541"/>
      <c r="WCQ37" s="541"/>
      <c r="WCR37" s="541"/>
      <c r="WCS37" s="150"/>
      <c r="WCT37" s="541"/>
      <c r="WCU37" s="541"/>
      <c r="WCV37" s="541"/>
      <c r="WCW37" s="150"/>
      <c r="WCX37" s="541"/>
      <c r="WCY37" s="541"/>
      <c r="WCZ37" s="541"/>
      <c r="WDA37" s="150"/>
      <c r="WDB37" s="541"/>
      <c r="WDC37" s="541"/>
      <c r="WDD37" s="541"/>
      <c r="WDE37" s="150"/>
      <c r="WDF37" s="541"/>
      <c r="WDG37" s="541"/>
      <c r="WDH37" s="541"/>
      <c r="WDI37" s="150"/>
      <c r="WDJ37" s="541"/>
      <c r="WDK37" s="541"/>
      <c r="WDL37" s="541"/>
      <c r="WDM37" s="150"/>
      <c r="WDN37" s="541"/>
      <c r="WDO37" s="541"/>
      <c r="WDP37" s="541"/>
      <c r="WDQ37" s="150"/>
      <c r="WDR37" s="541"/>
      <c r="WDS37" s="541"/>
      <c r="WDT37" s="541"/>
      <c r="WDU37" s="150"/>
      <c r="WDV37" s="541"/>
      <c r="WDW37" s="541"/>
      <c r="WDX37" s="541"/>
      <c r="WDY37" s="150"/>
      <c r="WDZ37" s="541"/>
      <c r="WEA37" s="541"/>
      <c r="WEB37" s="541"/>
      <c r="WEC37" s="150"/>
      <c r="WED37" s="541"/>
      <c r="WEE37" s="541"/>
      <c r="WEF37" s="541"/>
      <c r="WEG37" s="150"/>
      <c r="WEH37" s="541"/>
      <c r="WEI37" s="541"/>
      <c r="WEJ37" s="541"/>
      <c r="WEK37" s="150"/>
      <c r="WEL37" s="541"/>
      <c r="WEM37" s="541"/>
      <c r="WEN37" s="541"/>
      <c r="WEO37" s="150"/>
      <c r="WEP37" s="541"/>
      <c r="WEQ37" s="541"/>
      <c r="WER37" s="541"/>
      <c r="WES37" s="150"/>
      <c r="WET37" s="541"/>
      <c r="WEU37" s="541"/>
      <c r="WEV37" s="541"/>
      <c r="WEW37" s="150"/>
      <c r="WEX37" s="541"/>
      <c r="WEY37" s="541"/>
      <c r="WEZ37" s="541"/>
      <c r="WFA37" s="150"/>
      <c r="WFB37" s="541"/>
      <c r="WFC37" s="541"/>
      <c r="WFD37" s="541"/>
      <c r="WFE37" s="150"/>
      <c r="WFF37" s="541"/>
      <c r="WFG37" s="541"/>
      <c r="WFH37" s="541"/>
      <c r="WFI37" s="150"/>
      <c r="WFJ37" s="541"/>
      <c r="WFK37" s="541"/>
      <c r="WFL37" s="541"/>
      <c r="WFM37" s="150"/>
      <c r="WFN37" s="541"/>
      <c r="WFO37" s="541"/>
      <c r="WFP37" s="541"/>
      <c r="WFQ37" s="150"/>
      <c r="WFR37" s="541"/>
      <c r="WFS37" s="541"/>
      <c r="WFT37" s="541"/>
      <c r="WFU37" s="150"/>
      <c r="WFV37" s="541"/>
      <c r="WFW37" s="541"/>
      <c r="WFX37" s="541"/>
      <c r="WFY37" s="150"/>
      <c r="WFZ37" s="541"/>
      <c r="WGA37" s="541"/>
      <c r="WGB37" s="541"/>
      <c r="WGC37" s="150"/>
      <c r="WGD37" s="541"/>
      <c r="WGE37" s="541"/>
      <c r="WGF37" s="541"/>
      <c r="WGG37" s="150"/>
      <c r="WGH37" s="541"/>
      <c r="WGI37" s="541"/>
      <c r="WGJ37" s="541"/>
      <c r="WGK37" s="150"/>
      <c r="WGL37" s="541"/>
      <c r="WGM37" s="541"/>
      <c r="WGN37" s="541"/>
      <c r="WGO37" s="150"/>
      <c r="WGP37" s="541"/>
      <c r="WGQ37" s="541"/>
      <c r="WGR37" s="541"/>
      <c r="WGS37" s="150"/>
      <c r="WGT37" s="541"/>
      <c r="WGU37" s="541"/>
      <c r="WGV37" s="541"/>
      <c r="WGW37" s="150"/>
      <c r="WGX37" s="541"/>
      <c r="WGY37" s="541"/>
      <c r="WGZ37" s="541"/>
      <c r="WHA37" s="150"/>
      <c r="WHB37" s="541"/>
      <c r="WHC37" s="541"/>
      <c r="WHD37" s="541"/>
      <c r="WHE37" s="150"/>
      <c r="WHF37" s="541"/>
      <c r="WHG37" s="541"/>
      <c r="WHH37" s="541"/>
      <c r="WHI37" s="150"/>
      <c r="WHJ37" s="541"/>
      <c r="WHK37" s="541"/>
      <c r="WHL37" s="541"/>
      <c r="WHM37" s="150"/>
      <c r="WHN37" s="541"/>
      <c r="WHO37" s="541"/>
      <c r="WHP37" s="541"/>
      <c r="WHQ37" s="150"/>
      <c r="WHR37" s="541"/>
      <c r="WHS37" s="541"/>
      <c r="WHT37" s="541"/>
      <c r="WHU37" s="150"/>
      <c r="WHV37" s="541"/>
      <c r="WHW37" s="541"/>
      <c r="WHX37" s="541"/>
      <c r="WHY37" s="150"/>
      <c r="WHZ37" s="541"/>
      <c r="WIA37" s="541"/>
      <c r="WIB37" s="541"/>
      <c r="WIC37" s="150"/>
      <c r="WID37" s="541"/>
      <c r="WIE37" s="541"/>
      <c r="WIF37" s="541"/>
      <c r="WIG37" s="150"/>
      <c r="WIH37" s="541"/>
      <c r="WII37" s="541"/>
      <c r="WIJ37" s="541"/>
      <c r="WIK37" s="150"/>
      <c r="WIL37" s="541"/>
      <c r="WIM37" s="541"/>
      <c r="WIN37" s="541"/>
      <c r="WIO37" s="150"/>
      <c r="WIP37" s="541"/>
      <c r="WIQ37" s="541"/>
      <c r="WIR37" s="541"/>
      <c r="WIS37" s="150"/>
      <c r="WIT37" s="541"/>
      <c r="WIU37" s="541"/>
      <c r="WIV37" s="541"/>
      <c r="WIW37" s="150"/>
      <c r="WIX37" s="541"/>
      <c r="WIY37" s="541"/>
      <c r="WIZ37" s="541"/>
      <c r="WJA37" s="150"/>
      <c r="WJB37" s="541"/>
      <c r="WJC37" s="541"/>
      <c r="WJD37" s="541"/>
      <c r="WJE37" s="150"/>
      <c r="WJF37" s="541"/>
      <c r="WJG37" s="541"/>
      <c r="WJH37" s="541"/>
      <c r="WJI37" s="150"/>
      <c r="WJJ37" s="541"/>
      <c r="WJK37" s="541"/>
      <c r="WJL37" s="541"/>
      <c r="WJM37" s="150"/>
      <c r="WJN37" s="541"/>
      <c r="WJO37" s="541"/>
      <c r="WJP37" s="541"/>
      <c r="WJQ37" s="150"/>
      <c r="WJR37" s="541"/>
      <c r="WJS37" s="541"/>
      <c r="WJT37" s="541"/>
      <c r="WJU37" s="150"/>
      <c r="WJV37" s="541"/>
      <c r="WJW37" s="541"/>
      <c r="WJX37" s="541"/>
      <c r="WJY37" s="150"/>
      <c r="WJZ37" s="541"/>
      <c r="WKA37" s="541"/>
      <c r="WKB37" s="541"/>
      <c r="WKC37" s="150"/>
      <c r="WKD37" s="541"/>
      <c r="WKE37" s="541"/>
      <c r="WKF37" s="541"/>
      <c r="WKG37" s="150"/>
      <c r="WKH37" s="541"/>
      <c r="WKI37" s="541"/>
      <c r="WKJ37" s="541"/>
      <c r="WKK37" s="150"/>
      <c r="WKL37" s="541"/>
      <c r="WKM37" s="541"/>
      <c r="WKN37" s="541"/>
      <c r="WKO37" s="150"/>
      <c r="WKP37" s="541"/>
      <c r="WKQ37" s="541"/>
      <c r="WKR37" s="541"/>
      <c r="WKS37" s="150"/>
      <c r="WKT37" s="541"/>
      <c r="WKU37" s="541"/>
      <c r="WKV37" s="541"/>
      <c r="WKW37" s="150"/>
      <c r="WKX37" s="541"/>
      <c r="WKY37" s="541"/>
      <c r="WKZ37" s="541"/>
      <c r="WLA37" s="150"/>
      <c r="WLB37" s="541"/>
      <c r="WLC37" s="541"/>
      <c r="WLD37" s="541"/>
      <c r="WLE37" s="150"/>
      <c r="WLF37" s="541"/>
      <c r="WLG37" s="541"/>
      <c r="WLH37" s="541"/>
      <c r="WLI37" s="150"/>
      <c r="WLJ37" s="541"/>
      <c r="WLK37" s="541"/>
      <c r="WLL37" s="541"/>
      <c r="WLM37" s="150"/>
      <c r="WLN37" s="541"/>
      <c r="WLO37" s="541"/>
      <c r="WLP37" s="541"/>
      <c r="WLQ37" s="150"/>
      <c r="WLR37" s="541"/>
      <c r="WLS37" s="541"/>
      <c r="WLT37" s="541"/>
      <c r="WLU37" s="150"/>
      <c r="WLV37" s="541"/>
      <c r="WLW37" s="541"/>
      <c r="WLX37" s="541"/>
      <c r="WLY37" s="150"/>
      <c r="WLZ37" s="541"/>
      <c r="WMA37" s="541"/>
      <c r="WMB37" s="541"/>
      <c r="WMC37" s="150"/>
      <c r="WMD37" s="541"/>
      <c r="WME37" s="541"/>
      <c r="WMF37" s="541"/>
      <c r="WMG37" s="150"/>
      <c r="WMH37" s="541"/>
      <c r="WMI37" s="541"/>
      <c r="WMJ37" s="541"/>
      <c r="WMK37" s="150"/>
      <c r="WML37" s="541"/>
      <c r="WMM37" s="541"/>
      <c r="WMN37" s="541"/>
      <c r="WMO37" s="150"/>
      <c r="WMP37" s="541"/>
      <c r="WMQ37" s="541"/>
      <c r="WMR37" s="541"/>
      <c r="WMS37" s="150"/>
      <c r="WMT37" s="541"/>
      <c r="WMU37" s="541"/>
      <c r="WMV37" s="541"/>
      <c r="WMW37" s="150"/>
      <c r="WMX37" s="541"/>
      <c r="WMY37" s="541"/>
      <c r="WMZ37" s="541"/>
      <c r="WNA37" s="150"/>
      <c r="WNB37" s="541"/>
      <c r="WNC37" s="541"/>
      <c r="WND37" s="541"/>
      <c r="WNE37" s="150"/>
      <c r="WNF37" s="541"/>
      <c r="WNG37" s="541"/>
      <c r="WNH37" s="541"/>
      <c r="WNI37" s="150"/>
      <c r="WNJ37" s="541"/>
      <c r="WNK37" s="541"/>
      <c r="WNL37" s="541"/>
      <c r="WNM37" s="150"/>
      <c r="WNN37" s="541"/>
      <c r="WNO37" s="541"/>
      <c r="WNP37" s="541"/>
      <c r="WNQ37" s="150"/>
      <c r="WNR37" s="541"/>
      <c r="WNS37" s="541"/>
      <c r="WNT37" s="541"/>
      <c r="WNU37" s="150"/>
      <c r="WNV37" s="541"/>
      <c r="WNW37" s="541"/>
      <c r="WNX37" s="541"/>
      <c r="WNY37" s="150"/>
      <c r="WNZ37" s="541"/>
      <c r="WOA37" s="541"/>
      <c r="WOB37" s="541"/>
      <c r="WOC37" s="150"/>
      <c r="WOD37" s="541"/>
      <c r="WOE37" s="541"/>
      <c r="WOF37" s="541"/>
      <c r="WOG37" s="150"/>
      <c r="WOH37" s="541"/>
      <c r="WOI37" s="541"/>
      <c r="WOJ37" s="541"/>
      <c r="WOK37" s="150"/>
      <c r="WOL37" s="541"/>
      <c r="WOM37" s="541"/>
      <c r="WON37" s="541"/>
      <c r="WOO37" s="150"/>
      <c r="WOP37" s="541"/>
      <c r="WOQ37" s="541"/>
      <c r="WOR37" s="541"/>
      <c r="WOS37" s="150"/>
      <c r="WOT37" s="541"/>
      <c r="WOU37" s="541"/>
      <c r="WOV37" s="541"/>
      <c r="WOW37" s="150"/>
      <c r="WOX37" s="541"/>
      <c r="WOY37" s="541"/>
      <c r="WOZ37" s="541"/>
      <c r="WPA37" s="150"/>
      <c r="WPB37" s="541"/>
      <c r="WPC37" s="541"/>
      <c r="WPD37" s="541"/>
      <c r="WPE37" s="150"/>
      <c r="WPF37" s="541"/>
      <c r="WPG37" s="541"/>
      <c r="WPH37" s="541"/>
      <c r="WPI37" s="150"/>
      <c r="WPJ37" s="541"/>
      <c r="WPK37" s="541"/>
      <c r="WPL37" s="541"/>
      <c r="WPM37" s="150"/>
      <c r="WPN37" s="541"/>
      <c r="WPO37" s="541"/>
      <c r="WPP37" s="541"/>
      <c r="WPQ37" s="150"/>
      <c r="WPR37" s="541"/>
      <c r="WPS37" s="541"/>
      <c r="WPT37" s="541"/>
      <c r="WPU37" s="150"/>
      <c r="WPV37" s="541"/>
      <c r="WPW37" s="541"/>
      <c r="WPX37" s="541"/>
      <c r="WPY37" s="150"/>
      <c r="WPZ37" s="541"/>
      <c r="WQA37" s="541"/>
      <c r="WQB37" s="541"/>
      <c r="WQC37" s="150"/>
      <c r="WQD37" s="541"/>
      <c r="WQE37" s="541"/>
      <c r="WQF37" s="541"/>
      <c r="WQG37" s="150"/>
      <c r="WQH37" s="541"/>
      <c r="WQI37" s="541"/>
      <c r="WQJ37" s="541"/>
      <c r="WQK37" s="150"/>
      <c r="WQL37" s="541"/>
      <c r="WQM37" s="541"/>
      <c r="WQN37" s="541"/>
      <c r="WQO37" s="150"/>
      <c r="WQP37" s="541"/>
      <c r="WQQ37" s="541"/>
      <c r="WQR37" s="541"/>
      <c r="WQS37" s="150"/>
      <c r="WQT37" s="541"/>
      <c r="WQU37" s="541"/>
      <c r="WQV37" s="541"/>
      <c r="WQW37" s="150"/>
      <c r="WQX37" s="541"/>
      <c r="WQY37" s="541"/>
      <c r="WQZ37" s="541"/>
      <c r="WRA37" s="150"/>
      <c r="WRB37" s="541"/>
      <c r="WRC37" s="541"/>
      <c r="WRD37" s="541"/>
      <c r="WRE37" s="150"/>
      <c r="WRF37" s="541"/>
      <c r="WRG37" s="541"/>
      <c r="WRH37" s="541"/>
      <c r="WRI37" s="150"/>
      <c r="WRJ37" s="541"/>
      <c r="WRK37" s="541"/>
      <c r="WRL37" s="541"/>
      <c r="WRM37" s="150"/>
      <c r="WRN37" s="541"/>
      <c r="WRO37" s="541"/>
      <c r="WRP37" s="541"/>
      <c r="WRQ37" s="150"/>
      <c r="WRR37" s="541"/>
      <c r="WRS37" s="541"/>
      <c r="WRT37" s="541"/>
      <c r="WRU37" s="150"/>
      <c r="WRV37" s="541"/>
      <c r="WRW37" s="541"/>
      <c r="WRX37" s="541"/>
      <c r="WRY37" s="150"/>
      <c r="WRZ37" s="541"/>
      <c r="WSA37" s="541"/>
      <c r="WSB37" s="541"/>
      <c r="WSC37" s="150"/>
      <c r="WSD37" s="541"/>
      <c r="WSE37" s="541"/>
      <c r="WSF37" s="541"/>
      <c r="WSG37" s="150"/>
      <c r="WSH37" s="541"/>
      <c r="WSI37" s="541"/>
      <c r="WSJ37" s="541"/>
      <c r="WSK37" s="150"/>
      <c r="WSL37" s="541"/>
      <c r="WSM37" s="541"/>
      <c r="WSN37" s="541"/>
      <c r="WSO37" s="150"/>
      <c r="WSP37" s="541"/>
      <c r="WSQ37" s="541"/>
      <c r="WSR37" s="541"/>
      <c r="WSS37" s="150"/>
      <c r="WST37" s="541"/>
      <c r="WSU37" s="541"/>
      <c r="WSV37" s="541"/>
      <c r="WSW37" s="150"/>
      <c r="WSX37" s="541"/>
      <c r="WSY37" s="541"/>
      <c r="WSZ37" s="541"/>
      <c r="WTA37" s="150"/>
      <c r="WTB37" s="541"/>
      <c r="WTC37" s="541"/>
      <c r="WTD37" s="541"/>
      <c r="WTE37" s="150"/>
      <c r="WTF37" s="541"/>
      <c r="WTG37" s="541"/>
      <c r="WTH37" s="541"/>
      <c r="WTI37" s="150"/>
      <c r="WTJ37" s="541"/>
      <c r="WTK37" s="541"/>
      <c r="WTL37" s="541"/>
      <c r="WTM37" s="150"/>
      <c r="WTN37" s="541"/>
      <c r="WTO37" s="541"/>
      <c r="WTP37" s="541"/>
      <c r="WTQ37" s="150"/>
      <c r="WTR37" s="541"/>
      <c r="WTS37" s="541"/>
      <c r="WTT37" s="541"/>
      <c r="WTU37" s="150"/>
      <c r="WTV37" s="541"/>
      <c r="WTW37" s="541"/>
      <c r="WTX37" s="541"/>
      <c r="WTY37" s="150"/>
      <c r="WTZ37" s="541"/>
      <c r="WUA37" s="541"/>
      <c r="WUB37" s="541"/>
      <c r="WUC37" s="150"/>
      <c r="WUD37" s="541"/>
      <c r="WUE37" s="541"/>
      <c r="WUF37" s="541"/>
      <c r="WUG37" s="150"/>
      <c r="WUH37" s="541"/>
      <c r="WUI37" s="541"/>
      <c r="WUJ37" s="541"/>
      <c r="WUK37" s="150"/>
      <c r="WUL37" s="541"/>
      <c r="WUM37" s="541"/>
      <c r="WUN37" s="541"/>
      <c r="WUO37" s="150"/>
      <c r="WUP37" s="541"/>
      <c r="WUQ37" s="541"/>
      <c r="WUR37" s="541"/>
      <c r="WUS37" s="150"/>
      <c r="WUT37" s="541"/>
      <c r="WUU37" s="541"/>
      <c r="WUV37" s="541"/>
      <c r="WUW37" s="150"/>
      <c r="WUX37" s="541"/>
      <c r="WUY37" s="541"/>
      <c r="WUZ37" s="541"/>
      <c r="WVA37" s="150"/>
      <c r="WVB37" s="541"/>
      <c r="WVC37" s="541"/>
      <c r="WVD37" s="541"/>
      <c r="WVE37" s="150"/>
      <c r="WVF37" s="541"/>
      <c r="WVG37" s="541"/>
      <c r="WVH37" s="541"/>
      <c r="WVI37" s="150"/>
      <c r="WVJ37" s="541"/>
      <c r="WVK37" s="541"/>
      <c r="WVL37" s="541"/>
      <c r="WVM37" s="150"/>
      <c r="WVN37" s="541"/>
      <c r="WVO37" s="541"/>
      <c r="WVP37" s="541"/>
      <c r="WVQ37" s="150"/>
      <c r="WVR37" s="541"/>
      <c r="WVS37" s="541"/>
      <c r="WVT37" s="541"/>
      <c r="WVU37" s="150"/>
      <c r="WVV37" s="541"/>
      <c r="WVW37" s="541"/>
      <c r="WVX37" s="541"/>
      <c r="WVY37" s="150"/>
      <c r="WVZ37" s="541"/>
      <c r="WWA37" s="541"/>
      <c r="WWB37" s="541"/>
      <c r="WWC37" s="150"/>
      <c r="WWD37" s="541"/>
      <c r="WWE37" s="541"/>
      <c r="WWF37" s="541"/>
      <c r="WWG37" s="150"/>
      <c r="WWH37" s="541"/>
      <c r="WWI37" s="541"/>
      <c r="WWJ37" s="541"/>
      <c r="WWK37" s="150"/>
      <c r="WWL37" s="541"/>
      <c r="WWM37" s="541"/>
      <c r="WWN37" s="541"/>
      <c r="WWO37" s="150"/>
      <c r="WWP37" s="541"/>
      <c r="WWQ37" s="541"/>
      <c r="WWR37" s="541"/>
      <c r="WWS37" s="150"/>
      <c r="WWT37" s="541"/>
      <c r="WWU37" s="541"/>
      <c r="WWV37" s="541"/>
      <c r="WWW37" s="150"/>
      <c r="WWX37" s="541"/>
      <c r="WWY37" s="541"/>
      <c r="WWZ37" s="541"/>
      <c r="WXA37" s="150"/>
      <c r="WXB37" s="541"/>
      <c r="WXC37" s="541"/>
      <c r="WXD37" s="541"/>
      <c r="WXE37" s="150"/>
      <c r="WXF37" s="541"/>
      <c r="WXG37" s="541"/>
      <c r="WXH37" s="541"/>
      <c r="WXI37" s="150"/>
      <c r="WXJ37" s="541"/>
      <c r="WXK37" s="541"/>
      <c r="WXL37" s="541"/>
      <c r="WXM37" s="150"/>
      <c r="WXN37" s="541"/>
      <c r="WXO37" s="541"/>
      <c r="WXP37" s="541"/>
      <c r="WXQ37" s="150"/>
      <c r="WXR37" s="541"/>
      <c r="WXS37" s="541"/>
      <c r="WXT37" s="541"/>
      <c r="WXU37" s="150"/>
      <c r="WXV37" s="541"/>
      <c r="WXW37" s="541"/>
      <c r="WXX37" s="541"/>
      <c r="WXY37" s="150"/>
      <c r="WXZ37" s="541"/>
      <c r="WYA37" s="541"/>
      <c r="WYB37" s="541"/>
      <c r="WYC37" s="150"/>
      <c r="WYD37" s="541"/>
      <c r="WYE37" s="541"/>
      <c r="WYF37" s="541"/>
      <c r="WYG37" s="150"/>
      <c r="WYH37" s="541"/>
      <c r="WYI37" s="541"/>
      <c r="WYJ37" s="541"/>
      <c r="WYK37" s="150"/>
      <c r="WYL37" s="541"/>
      <c r="WYM37" s="541"/>
      <c r="WYN37" s="541"/>
      <c r="WYO37" s="150"/>
      <c r="WYP37" s="541"/>
      <c r="WYQ37" s="541"/>
      <c r="WYR37" s="541"/>
      <c r="WYS37" s="150"/>
      <c r="WYT37" s="541"/>
      <c r="WYU37" s="541"/>
      <c r="WYV37" s="541"/>
      <c r="WYW37" s="150"/>
      <c r="WYX37" s="541"/>
      <c r="WYY37" s="541"/>
      <c r="WYZ37" s="541"/>
      <c r="WZA37" s="150"/>
      <c r="WZB37" s="541"/>
      <c r="WZC37" s="541"/>
      <c r="WZD37" s="541"/>
      <c r="WZE37" s="150"/>
      <c r="WZF37" s="541"/>
      <c r="WZG37" s="541"/>
      <c r="WZH37" s="541"/>
      <c r="WZI37" s="150"/>
      <c r="WZJ37" s="541"/>
      <c r="WZK37" s="541"/>
      <c r="WZL37" s="541"/>
      <c r="WZM37" s="150"/>
      <c r="WZN37" s="541"/>
      <c r="WZO37" s="541"/>
      <c r="WZP37" s="541"/>
      <c r="WZQ37" s="150"/>
      <c r="WZR37" s="541"/>
      <c r="WZS37" s="541"/>
      <c r="WZT37" s="541"/>
      <c r="WZU37" s="150"/>
      <c r="WZV37" s="541"/>
      <c r="WZW37" s="541"/>
      <c r="WZX37" s="541"/>
      <c r="WZY37" s="150"/>
      <c r="WZZ37" s="541"/>
      <c r="XAA37" s="541"/>
      <c r="XAB37" s="541"/>
      <c r="XAC37" s="150"/>
      <c r="XAD37" s="541"/>
      <c r="XAE37" s="541"/>
      <c r="XAF37" s="541"/>
      <c r="XAG37" s="150"/>
      <c r="XAH37" s="541"/>
      <c r="XAI37" s="541"/>
      <c r="XAJ37" s="541"/>
      <c r="XAK37" s="150"/>
      <c r="XAL37" s="541"/>
      <c r="XAM37" s="541"/>
      <c r="XAN37" s="541"/>
      <c r="XAO37" s="150"/>
      <c r="XAP37" s="541"/>
      <c r="XAQ37" s="541"/>
      <c r="XAR37" s="541"/>
      <c r="XAS37" s="150"/>
      <c r="XAT37" s="541"/>
      <c r="XAU37" s="541"/>
      <c r="XAV37" s="541"/>
      <c r="XAW37" s="150"/>
      <c r="XAX37" s="541"/>
      <c r="XAY37" s="541"/>
      <c r="XAZ37" s="541"/>
      <c r="XBA37" s="150"/>
      <c r="XBB37" s="541"/>
      <c r="XBC37" s="541"/>
      <c r="XBD37" s="541"/>
      <c r="XBE37" s="150"/>
      <c r="XBF37" s="541"/>
      <c r="XBG37" s="541"/>
      <c r="XBH37" s="541"/>
      <c r="XBI37" s="150"/>
      <c r="XBJ37" s="541"/>
      <c r="XBK37" s="541"/>
      <c r="XBL37" s="541"/>
      <c r="XBM37" s="150"/>
      <c r="XBN37" s="541"/>
      <c r="XBO37" s="541"/>
      <c r="XBP37" s="541"/>
      <c r="XBQ37" s="150"/>
      <c r="XBR37" s="541"/>
      <c r="XBS37" s="541"/>
      <c r="XBT37" s="541"/>
      <c r="XBU37" s="150"/>
      <c r="XBV37" s="541"/>
      <c r="XBW37" s="541"/>
      <c r="XBX37" s="541"/>
      <c r="XBY37" s="150"/>
      <c r="XBZ37" s="541"/>
      <c r="XCA37" s="541"/>
      <c r="XCB37" s="541"/>
      <c r="XCC37" s="150"/>
      <c r="XCD37" s="541"/>
      <c r="XCE37" s="541"/>
      <c r="XCF37" s="541"/>
      <c r="XCG37" s="150"/>
      <c r="XCH37" s="541"/>
      <c r="XCI37" s="541"/>
      <c r="XCJ37" s="541"/>
      <c r="XCK37" s="150"/>
      <c r="XCL37" s="541"/>
      <c r="XCM37" s="541"/>
      <c r="XCN37" s="541"/>
      <c r="XCO37" s="150"/>
      <c r="XCP37" s="541"/>
      <c r="XCQ37" s="541"/>
      <c r="XCR37" s="541"/>
      <c r="XCS37" s="150"/>
      <c r="XCT37" s="541"/>
      <c r="XCU37" s="541"/>
      <c r="XCV37" s="541"/>
      <c r="XCW37" s="150"/>
      <c r="XCX37" s="541"/>
      <c r="XCY37" s="541"/>
      <c r="XCZ37" s="541"/>
      <c r="XDA37" s="150"/>
      <c r="XDB37" s="541"/>
      <c r="XDC37" s="541"/>
      <c r="XDD37" s="541"/>
      <c r="XDE37" s="150"/>
      <c r="XDF37" s="541"/>
      <c r="XDG37" s="541"/>
      <c r="XDH37" s="541"/>
      <c r="XDI37" s="150"/>
      <c r="XDJ37" s="541"/>
      <c r="XDK37" s="541"/>
      <c r="XDL37" s="541"/>
      <c r="XDM37" s="150"/>
      <c r="XDN37" s="541"/>
      <c r="XDO37" s="541"/>
      <c r="XDP37" s="541"/>
      <c r="XDQ37" s="150"/>
      <c r="XDR37" s="541"/>
      <c r="XDS37" s="541"/>
      <c r="XDT37" s="541"/>
      <c r="XDU37" s="150"/>
      <c r="XDV37" s="541"/>
      <c r="XDW37" s="541"/>
      <c r="XDX37" s="541"/>
      <c r="XDY37" s="150"/>
      <c r="XDZ37" s="541"/>
      <c r="XEA37" s="541"/>
      <c r="XEB37" s="541"/>
      <c r="XEC37" s="150"/>
      <c r="XED37" s="541"/>
      <c r="XEE37" s="541"/>
      <c r="XEF37" s="541"/>
      <c r="XEG37" s="150"/>
      <c r="XEH37" s="541"/>
      <c r="XEI37" s="541"/>
      <c r="XEJ37" s="541"/>
      <c r="XEK37" s="150"/>
      <c r="XEL37" s="541"/>
      <c r="XEM37" s="541"/>
      <c r="XEN37" s="541"/>
      <c r="XEO37" s="150"/>
      <c r="XEP37" s="541"/>
      <c r="XEQ37" s="541"/>
      <c r="XER37" s="541"/>
      <c r="XES37" s="150"/>
      <c r="XET37" s="541"/>
      <c r="XEU37" s="541"/>
      <c r="XEV37" s="541"/>
      <c r="XEW37" s="150"/>
      <c r="XEX37" s="541"/>
      <c r="XEY37" s="541"/>
      <c r="XEZ37" s="541"/>
      <c r="XFA37" s="150"/>
      <c r="XFB37" s="541"/>
      <c r="XFC37" s="541"/>
      <c r="XFD37" s="541"/>
    </row>
    <row r="38" spans="1:16384" s="39" customFormat="1" ht="15" thickBot="1" x14ac:dyDescent="0.25">
      <c r="A38" s="150"/>
      <c r="B38" s="153" t="s">
        <v>176</v>
      </c>
      <c r="C38" s="541" t="s">
        <v>508</v>
      </c>
      <c r="D38" s="541"/>
      <c r="E38" s="28"/>
      <c r="F38" s="99"/>
      <c r="G38" s="100"/>
      <c r="H38" s="101">
        <f t="shared" si="2"/>
        <v>0</v>
      </c>
      <c r="I38" s="100"/>
      <c r="J38" s="84"/>
      <c r="K38" s="101">
        <f t="shared" si="3"/>
        <v>0</v>
      </c>
      <c r="L38" s="16"/>
      <c r="M38" s="14" t="s">
        <v>13</v>
      </c>
      <c r="N38" s="156">
        <v>1</v>
      </c>
      <c r="O38" s="6" t="s">
        <v>10</v>
      </c>
      <c r="P38" s="149" t="s">
        <v>11</v>
      </c>
      <c r="Q38" s="149" t="s">
        <v>510</v>
      </c>
      <c r="R38" s="16"/>
      <c r="S38" s="16"/>
      <c r="T38" s="16"/>
      <c r="U38" s="150"/>
      <c r="V38" s="16"/>
      <c r="W38" s="16"/>
      <c r="X38" s="16"/>
      <c r="Y38" s="150"/>
      <c r="Z38" s="16"/>
      <c r="AA38" s="16"/>
      <c r="AB38" s="16"/>
      <c r="AC38" s="150"/>
      <c r="AD38" s="541"/>
      <c r="AE38" s="541"/>
      <c r="AF38" s="541"/>
      <c r="AG38" s="150"/>
      <c r="AH38" s="541"/>
      <c r="AI38" s="541"/>
      <c r="AJ38" s="541"/>
      <c r="AK38" s="150"/>
      <c r="AL38" s="541"/>
      <c r="AM38" s="541"/>
      <c r="AN38" s="541"/>
      <c r="AO38" s="150"/>
      <c r="AP38" s="541"/>
      <c r="AQ38" s="541"/>
      <c r="AR38" s="541"/>
      <c r="AS38" s="150"/>
      <c r="AT38" s="541"/>
      <c r="AU38" s="541"/>
      <c r="AV38" s="541"/>
      <c r="AW38" s="150"/>
      <c r="AX38" s="541"/>
      <c r="AY38" s="541"/>
      <c r="AZ38" s="541"/>
      <c r="BA38" s="150"/>
      <c r="BB38" s="541"/>
      <c r="BC38" s="541"/>
      <c r="BD38" s="541"/>
      <c r="BE38" s="150"/>
      <c r="BF38" s="541"/>
      <c r="BG38" s="541"/>
      <c r="BH38" s="541"/>
      <c r="BI38" s="150"/>
      <c r="BJ38" s="541"/>
      <c r="BK38" s="541"/>
      <c r="BL38" s="541"/>
      <c r="BM38" s="150"/>
      <c r="BN38" s="541"/>
      <c r="BO38" s="541"/>
      <c r="BP38" s="541"/>
      <c r="BQ38" s="150"/>
      <c r="BR38" s="541"/>
      <c r="BS38" s="541"/>
      <c r="BT38" s="541"/>
      <c r="BU38" s="150"/>
      <c r="BV38" s="541"/>
      <c r="BW38" s="541"/>
      <c r="BX38" s="541"/>
      <c r="BY38" s="150"/>
      <c r="BZ38" s="541"/>
      <c r="CA38" s="541"/>
      <c r="CB38" s="541"/>
      <c r="CC38" s="150"/>
      <c r="CD38" s="541"/>
      <c r="CE38" s="541"/>
      <c r="CF38" s="541"/>
      <c r="CG38" s="150"/>
      <c r="CH38" s="541"/>
      <c r="CI38" s="541"/>
      <c r="CJ38" s="541"/>
      <c r="CK38" s="150"/>
      <c r="CL38" s="541"/>
      <c r="CM38" s="541"/>
      <c r="CN38" s="541"/>
      <c r="CO38" s="150"/>
      <c r="CP38" s="541"/>
      <c r="CQ38" s="541"/>
      <c r="CR38" s="541"/>
      <c r="CS38" s="150"/>
      <c r="CT38" s="541"/>
      <c r="CU38" s="541"/>
      <c r="CV38" s="541"/>
      <c r="CW38" s="150"/>
      <c r="CX38" s="541"/>
      <c r="CY38" s="541"/>
      <c r="CZ38" s="541"/>
      <c r="DA38" s="150"/>
      <c r="DB38" s="541"/>
      <c r="DC38" s="541"/>
      <c r="DD38" s="541"/>
      <c r="DE38" s="150"/>
      <c r="DF38" s="541"/>
      <c r="DG38" s="541"/>
      <c r="DH38" s="541"/>
      <c r="DI38" s="150"/>
      <c r="DJ38" s="541"/>
      <c r="DK38" s="541"/>
      <c r="DL38" s="541"/>
      <c r="DM38" s="150"/>
      <c r="DN38" s="541"/>
      <c r="DO38" s="541"/>
      <c r="DP38" s="541"/>
      <c r="DQ38" s="150"/>
      <c r="DR38" s="541"/>
      <c r="DS38" s="541"/>
      <c r="DT38" s="541"/>
      <c r="DU38" s="150"/>
      <c r="DV38" s="541"/>
      <c r="DW38" s="541"/>
      <c r="DX38" s="541"/>
      <c r="DY38" s="150"/>
      <c r="DZ38" s="541"/>
      <c r="EA38" s="541"/>
      <c r="EB38" s="541"/>
      <c r="EC38" s="150"/>
      <c r="ED38" s="541"/>
      <c r="EE38" s="541"/>
      <c r="EF38" s="541"/>
      <c r="EG38" s="150"/>
      <c r="EH38" s="541"/>
      <c r="EI38" s="541"/>
      <c r="EJ38" s="541"/>
      <c r="EK38" s="150"/>
      <c r="EL38" s="541"/>
      <c r="EM38" s="541"/>
      <c r="EN38" s="541"/>
      <c r="EO38" s="150"/>
      <c r="EP38" s="541"/>
      <c r="EQ38" s="541"/>
      <c r="ER38" s="541"/>
      <c r="ES38" s="150"/>
      <c r="ET38" s="541"/>
      <c r="EU38" s="541"/>
      <c r="EV38" s="541"/>
      <c r="EW38" s="150"/>
      <c r="EX38" s="541"/>
      <c r="EY38" s="541"/>
      <c r="EZ38" s="541"/>
      <c r="FA38" s="150"/>
      <c r="FB38" s="541"/>
      <c r="FC38" s="541"/>
      <c r="FD38" s="541"/>
      <c r="FE38" s="150"/>
      <c r="FF38" s="541"/>
      <c r="FG38" s="541"/>
      <c r="FH38" s="541"/>
      <c r="FI38" s="150"/>
      <c r="FJ38" s="541"/>
      <c r="FK38" s="541"/>
      <c r="FL38" s="541"/>
      <c r="FM38" s="150"/>
      <c r="FN38" s="541"/>
      <c r="FO38" s="541"/>
      <c r="FP38" s="541"/>
      <c r="FQ38" s="150"/>
      <c r="FR38" s="541"/>
      <c r="FS38" s="541"/>
      <c r="FT38" s="541"/>
      <c r="FU38" s="150"/>
      <c r="FV38" s="541"/>
      <c r="FW38" s="541"/>
      <c r="FX38" s="541"/>
      <c r="FY38" s="150"/>
      <c r="FZ38" s="541"/>
      <c r="GA38" s="541"/>
      <c r="GB38" s="541"/>
      <c r="GC38" s="150"/>
      <c r="GD38" s="541"/>
      <c r="GE38" s="541"/>
      <c r="GF38" s="541"/>
      <c r="GG38" s="150"/>
      <c r="GH38" s="541"/>
      <c r="GI38" s="541"/>
      <c r="GJ38" s="541"/>
      <c r="GK38" s="150"/>
      <c r="GL38" s="541"/>
      <c r="GM38" s="541"/>
      <c r="GN38" s="541"/>
      <c r="GO38" s="150"/>
      <c r="GP38" s="541"/>
      <c r="GQ38" s="541"/>
      <c r="GR38" s="541"/>
      <c r="GS38" s="150"/>
      <c r="GT38" s="541"/>
      <c r="GU38" s="541"/>
      <c r="GV38" s="541"/>
      <c r="GW38" s="150"/>
      <c r="GX38" s="541"/>
      <c r="GY38" s="541"/>
      <c r="GZ38" s="541"/>
      <c r="HA38" s="150"/>
      <c r="HB38" s="541"/>
      <c r="HC38" s="541"/>
      <c r="HD38" s="541"/>
      <c r="HE38" s="150"/>
      <c r="HF38" s="541"/>
      <c r="HG38" s="541"/>
      <c r="HH38" s="541"/>
      <c r="HI38" s="150"/>
      <c r="HJ38" s="541"/>
      <c r="HK38" s="541"/>
      <c r="HL38" s="541"/>
      <c r="HM38" s="150"/>
      <c r="HN38" s="541"/>
      <c r="HO38" s="541"/>
      <c r="HP38" s="541"/>
      <c r="HQ38" s="150"/>
      <c r="HR38" s="541"/>
      <c r="HS38" s="541"/>
      <c r="HT38" s="541"/>
      <c r="HU38" s="150"/>
      <c r="HV38" s="541"/>
      <c r="HW38" s="541"/>
      <c r="HX38" s="541"/>
      <c r="HY38" s="150"/>
      <c r="HZ38" s="541"/>
      <c r="IA38" s="541"/>
      <c r="IB38" s="541"/>
      <c r="IC38" s="150"/>
      <c r="ID38" s="541"/>
      <c r="IE38" s="541"/>
      <c r="IF38" s="541"/>
      <c r="IG38" s="150"/>
      <c r="IH38" s="541"/>
      <c r="II38" s="541"/>
      <c r="IJ38" s="541"/>
      <c r="IK38" s="150"/>
      <c r="IL38" s="541"/>
      <c r="IM38" s="541"/>
      <c r="IN38" s="541"/>
      <c r="IO38" s="150"/>
      <c r="IP38" s="541"/>
      <c r="IQ38" s="541"/>
      <c r="IR38" s="541"/>
      <c r="IS38" s="150"/>
      <c r="IT38" s="541"/>
      <c r="IU38" s="541"/>
      <c r="IV38" s="541"/>
      <c r="IW38" s="150"/>
      <c r="IX38" s="541"/>
      <c r="IY38" s="541"/>
      <c r="IZ38" s="541"/>
      <c r="JA38" s="150"/>
      <c r="JB38" s="541"/>
      <c r="JC38" s="541"/>
      <c r="JD38" s="541"/>
      <c r="JE38" s="150"/>
      <c r="JF38" s="541"/>
      <c r="JG38" s="541"/>
      <c r="JH38" s="541"/>
      <c r="JI38" s="150"/>
      <c r="JJ38" s="541"/>
      <c r="JK38" s="541"/>
      <c r="JL38" s="541"/>
      <c r="JM38" s="150"/>
      <c r="JN38" s="541"/>
      <c r="JO38" s="541"/>
      <c r="JP38" s="541"/>
      <c r="JQ38" s="150"/>
      <c r="JR38" s="541"/>
      <c r="JS38" s="541"/>
      <c r="JT38" s="541"/>
      <c r="JU38" s="150"/>
      <c r="JV38" s="541"/>
      <c r="JW38" s="541"/>
      <c r="JX38" s="541"/>
      <c r="JY38" s="150"/>
      <c r="JZ38" s="541"/>
      <c r="KA38" s="541"/>
      <c r="KB38" s="541"/>
      <c r="KC38" s="150"/>
      <c r="KD38" s="541"/>
      <c r="KE38" s="541"/>
      <c r="KF38" s="541"/>
      <c r="KG38" s="150"/>
      <c r="KH38" s="541"/>
      <c r="KI38" s="541"/>
      <c r="KJ38" s="541"/>
      <c r="KK38" s="150"/>
      <c r="KL38" s="541"/>
      <c r="KM38" s="541"/>
      <c r="KN38" s="541"/>
      <c r="KO38" s="150"/>
      <c r="KP38" s="541"/>
      <c r="KQ38" s="541"/>
      <c r="KR38" s="541"/>
      <c r="KS38" s="150"/>
      <c r="KT38" s="541"/>
      <c r="KU38" s="541"/>
      <c r="KV38" s="541"/>
      <c r="KW38" s="150"/>
      <c r="KX38" s="541"/>
      <c r="KY38" s="541"/>
      <c r="KZ38" s="541"/>
      <c r="LA38" s="150"/>
      <c r="LB38" s="541"/>
      <c r="LC38" s="541"/>
      <c r="LD38" s="541"/>
      <c r="LE38" s="150"/>
      <c r="LF38" s="541"/>
      <c r="LG38" s="541"/>
      <c r="LH38" s="541"/>
      <c r="LI38" s="150"/>
      <c r="LJ38" s="541"/>
      <c r="LK38" s="541"/>
      <c r="LL38" s="541"/>
      <c r="LM38" s="150"/>
      <c r="LN38" s="541"/>
      <c r="LO38" s="541"/>
      <c r="LP38" s="541"/>
      <c r="LQ38" s="150"/>
      <c r="LR38" s="541"/>
      <c r="LS38" s="541"/>
      <c r="LT38" s="541"/>
      <c r="LU38" s="150"/>
      <c r="LV38" s="541"/>
      <c r="LW38" s="541"/>
      <c r="LX38" s="541"/>
      <c r="LY38" s="150"/>
      <c r="LZ38" s="541"/>
      <c r="MA38" s="541"/>
      <c r="MB38" s="541"/>
      <c r="MC38" s="150"/>
      <c r="MD38" s="541"/>
      <c r="ME38" s="541"/>
      <c r="MF38" s="541"/>
      <c r="MG38" s="150"/>
      <c r="MH38" s="541"/>
      <c r="MI38" s="541"/>
      <c r="MJ38" s="541"/>
      <c r="MK38" s="150"/>
      <c r="ML38" s="541"/>
      <c r="MM38" s="541"/>
      <c r="MN38" s="541"/>
      <c r="MO38" s="150"/>
      <c r="MP38" s="541"/>
      <c r="MQ38" s="541"/>
      <c r="MR38" s="541"/>
      <c r="MS38" s="150"/>
      <c r="MT38" s="541"/>
      <c r="MU38" s="541"/>
      <c r="MV38" s="541"/>
      <c r="MW38" s="150"/>
      <c r="MX38" s="541"/>
      <c r="MY38" s="541"/>
      <c r="MZ38" s="541"/>
      <c r="NA38" s="150"/>
      <c r="NB38" s="541"/>
      <c r="NC38" s="541"/>
      <c r="ND38" s="541"/>
      <c r="NE38" s="150"/>
      <c r="NF38" s="541"/>
      <c r="NG38" s="541"/>
      <c r="NH38" s="541"/>
      <c r="NI38" s="150"/>
      <c r="NJ38" s="541"/>
      <c r="NK38" s="541"/>
      <c r="NL38" s="541"/>
      <c r="NM38" s="150"/>
      <c r="NN38" s="541"/>
      <c r="NO38" s="541"/>
      <c r="NP38" s="541"/>
      <c r="NQ38" s="150"/>
      <c r="NR38" s="541"/>
      <c r="NS38" s="541"/>
      <c r="NT38" s="541"/>
      <c r="NU38" s="150"/>
      <c r="NV38" s="541"/>
      <c r="NW38" s="541"/>
      <c r="NX38" s="541"/>
      <c r="NY38" s="150"/>
      <c r="NZ38" s="541"/>
      <c r="OA38" s="541"/>
      <c r="OB38" s="541"/>
      <c r="OC38" s="150"/>
      <c r="OD38" s="541"/>
      <c r="OE38" s="541"/>
      <c r="OF38" s="541"/>
      <c r="OG38" s="150"/>
      <c r="OH38" s="541"/>
      <c r="OI38" s="541"/>
      <c r="OJ38" s="541"/>
      <c r="OK38" s="150"/>
      <c r="OL38" s="541"/>
      <c r="OM38" s="541"/>
      <c r="ON38" s="541"/>
      <c r="OO38" s="150"/>
      <c r="OP38" s="541"/>
      <c r="OQ38" s="541"/>
      <c r="OR38" s="541"/>
      <c r="OS38" s="150"/>
      <c r="OT38" s="541"/>
      <c r="OU38" s="541"/>
      <c r="OV38" s="541"/>
      <c r="OW38" s="150"/>
      <c r="OX38" s="541"/>
      <c r="OY38" s="541"/>
      <c r="OZ38" s="541"/>
      <c r="PA38" s="150"/>
      <c r="PB38" s="541"/>
      <c r="PC38" s="541"/>
      <c r="PD38" s="541"/>
      <c r="PE38" s="150"/>
      <c r="PF38" s="541"/>
      <c r="PG38" s="541"/>
      <c r="PH38" s="541"/>
      <c r="PI38" s="150"/>
      <c r="PJ38" s="541"/>
      <c r="PK38" s="541"/>
      <c r="PL38" s="541"/>
      <c r="PM38" s="150"/>
      <c r="PN38" s="541"/>
      <c r="PO38" s="541"/>
      <c r="PP38" s="541"/>
      <c r="PQ38" s="150"/>
      <c r="PR38" s="541"/>
      <c r="PS38" s="541"/>
      <c r="PT38" s="541"/>
      <c r="PU38" s="150"/>
      <c r="PV38" s="541"/>
      <c r="PW38" s="541"/>
      <c r="PX38" s="541"/>
      <c r="PY38" s="150"/>
      <c r="PZ38" s="541"/>
      <c r="QA38" s="541"/>
      <c r="QB38" s="541"/>
      <c r="QC38" s="150"/>
      <c r="QD38" s="541"/>
      <c r="QE38" s="541"/>
      <c r="QF38" s="541"/>
      <c r="QG38" s="150"/>
      <c r="QH38" s="541"/>
      <c r="QI38" s="541"/>
      <c r="QJ38" s="541"/>
      <c r="QK38" s="150"/>
      <c r="QL38" s="541"/>
      <c r="QM38" s="541"/>
      <c r="QN38" s="541"/>
      <c r="QO38" s="150"/>
      <c r="QP38" s="541"/>
      <c r="QQ38" s="541"/>
      <c r="QR38" s="541"/>
      <c r="QS38" s="150"/>
      <c r="QT38" s="541"/>
      <c r="QU38" s="541"/>
      <c r="QV38" s="541"/>
      <c r="QW38" s="150"/>
      <c r="QX38" s="541"/>
      <c r="QY38" s="541"/>
      <c r="QZ38" s="541"/>
      <c r="RA38" s="150"/>
      <c r="RB38" s="541"/>
      <c r="RC38" s="541"/>
      <c r="RD38" s="541"/>
      <c r="RE38" s="150"/>
      <c r="RF38" s="541"/>
      <c r="RG38" s="541"/>
      <c r="RH38" s="541"/>
      <c r="RI38" s="150"/>
      <c r="RJ38" s="541"/>
      <c r="RK38" s="541"/>
      <c r="RL38" s="541"/>
      <c r="RM38" s="150"/>
      <c r="RN38" s="541"/>
      <c r="RO38" s="541"/>
      <c r="RP38" s="541"/>
      <c r="RQ38" s="150"/>
      <c r="RR38" s="541"/>
      <c r="RS38" s="541"/>
      <c r="RT38" s="541"/>
      <c r="RU38" s="150"/>
      <c r="RV38" s="541"/>
      <c r="RW38" s="541"/>
      <c r="RX38" s="541"/>
      <c r="RY38" s="150"/>
      <c r="RZ38" s="541"/>
      <c r="SA38" s="541"/>
      <c r="SB38" s="541"/>
      <c r="SC38" s="150"/>
      <c r="SD38" s="541"/>
      <c r="SE38" s="541"/>
      <c r="SF38" s="541"/>
      <c r="SG38" s="150"/>
      <c r="SH38" s="541"/>
      <c r="SI38" s="541"/>
      <c r="SJ38" s="541"/>
      <c r="SK38" s="150"/>
      <c r="SL38" s="541"/>
      <c r="SM38" s="541"/>
      <c r="SN38" s="541"/>
      <c r="SO38" s="150"/>
      <c r="SP38" s="541"/>
      <c r="SQ38" s="541"/>
      <c r="SR38" s="541"/>
      <c r="SS38" s="150"/>
      <c r="ST38" s="541"/>
      <c r="SU38" s="541"/>
      <c r="SV38" s="541"/>
      <c r="SW38" s="150"/>
      <c r="SX38" s="541"/>
      <c r="SY38" s="541"/>
      <c r="SZ38" s="541"/>
      <c r="TA38" s="150"/>
      <c r="TB38" s="541"/>
      <c r="TC38" s="541"/>
      <c r="TD38" s="541"/>
      <c r="TE38" s="150"/>
      <c r="TF38" s="541"/>
      <c r="TG38" s="541"/>
      <c r="TH38" s="541"/>
      <c r="TI38" s="150"/>
      <c r="TJ38" s="541"/>
      <c r="TK38" s="541"/>
      <c r="TL38" s="541"/>
      <c r="TM38" s="150"/>
      <c r="TN38" s="541"/>
      <c r="TO38" s="541"/>
      <c r="TP38" s="541"/>
      <c r="TQ38" s="150"/>
      <c r="TR38" s="541"/>
      <c r="TS38" s="541"/>
      <c r="TT38" s="541"/>
      <c r="TU38" s="150"/>
      <c r="TV38" s="541"/>
      <c r="TW38" s="541"/>
      <c r="TX38" s="541"/>
      <c r="TY38" s="150"/>
      <c r="TZ38" s="541"/>
      <c r="UA38" s="541"/>
      <c r="UB38" s="541"/>
      <c r="UC38" s="150"/>
      <c r="UD38" s="541"/>
      <c r="UE38" s="541"/>
      <c r="UF38" s="541"/>
      <c r="UG38" s="150"/>
      <c r="UH38" s="541"/>
      <c r="UI38" s="541"/>
      <c r="UJ38" s="541"/>
      <c r="UK38" s="150"/>
      <c r="UL38" s="541"/>
      <c r="UM38" s="541"/>
      <c r="UN38" s="541"/>
      <c r="UO38" s="150"/>
      <c r="UP38" s="541"/>
      <c r="UQ38" s="541"/>
      <c r="UR38" s="541"/>
      <c r="US38" s="150"/>
      <c r="UT38" s="541"/>
      <c r="UU38" s="541"/>
      <c r="UV38" s="541"/>
      <c r="UW38" s="150"/>
      <c r="UX38" s="541"/>
      <c r="UY38" s="541"/>
      <c r="UZ38" s="541"/>
      <c r="VA38" s="150"/>
      <c r="VB38" s="541"/>
      <c r="VC38" s="541"/>
      <c r="VD38" s="541"/>
      <c r="VE38" s="150"/>
      <c r="VF38" s="541"/>
      <c r="VG38" s="541"/>
      <c r="VH38" s="541"/>
      <c r="VI38" s="150"/>
      <c r="VJ38" s="541"/>
      <c r="VK38" s="541"/>
      <c r="VL38" s="541"/>
      <c r="VM38" s="150"/>
      <c r="VN38" s="541"/>
      <c r="VO38" s="541"/>
      <c r="VP38" s="541"/>
      <c r="VQ38" s="150"/>
      <c r="VR38" s="541"/>
      <c r="VS38" s="541"/>
      <c r="VT38" s="541"/>
      <c r="VU38" s="150"/>
      <c r="VV38" s="541"/>
      <c r="VW38" s="541"/>
      <c r="VX38" s="541"/>
      <c r="VY38" s="150"/>
      <c r="VZ38" s="541"/>
      <c r="WA38" s="541"/>
      <c r="WB38" s="541"/>
      <c r="WC38" s="150"/>
      <c r="WD38" s="541"/>
      <c r="WE38" s="541"/>
      <c r="WF38" s="541"/>
      <c r="WG38" s="150"/>
      <c r="WH38" s="541"/>
      <c r="WI38" s="541"/>
      <c r="WJ38" s="541"/>
      <c r="WK38" s="150"/>
      <c r="WL38" s="541"/>
      <c r="WM38" s="541"/>
      <c r="WN38" s="541"/>
      <c r="WO38" s="150"/>
      <c r="WP38" s="541"/>
      <c r="WQ38" s="541"/>
      <c r="WR38" s="541"/>
      <c r="WS38" s="150"/>
      <c r="WT38" s="541"/>
      <c r="WU38" s="541"/>
      <c r="WV38" s="541"/>
      <c r="WW38" s="150"/>
      <c r="WX38" s="541"/>
      <c r="WY38" s="541"/>
      <c r="WZ38" s="541"/>
      <c r="XA38" s="150"/>
      <c r="XB38" s="541"/>
      <c r="XC38" s="541"/>
      <c r="XD38" s="541"/>
      <c r="XE38" s="150"/>
      <c r="XF38" s="541"/>
      <c r="XG38" s="541"/>
      <c r="XH38" s="541"/>
      <c r="XI38" s="150"/>
      <c r="XJ38" s="541"/>
      <c r="XK38" s="541"/>
      <c r="XL38" s="541"/>
      <c r="XM38" s="150"/>
      <c r="XN38" s="541"/>
      <c r="XO38" s="541"/>
      <c r="XP38" s="541"/>
      <c r="XQ38" s="150"/>
      <c r="XR38" s="541"/>
      <c r="XS38" s="541"/>
      <c r="XT38" s="541"/>
      <c r="XU38" s="150"/>
      <c r="XV38" s="541"/>
      <c r="XW38" s="541"/>
      <c r="XX38" s="541"/>
      <c r="XY38" s="150"/>
      <c r="XZ38" s="541"/>
      <c r="YA38" s="541"/>
      <c r="YB38" s="541"/>
      <c r="YC38" s="150"/>
      <c r="YD38" s="541"/>
      <c r="YE38" s="541"/>
      <c r="YF38" s="541"/>
      <c r="YG38" s="150"/>
      <c r="YH38" s="541"/>
      <c r="YI38" s="541"/>
      <c r="YJ38" s="541"/>
      <c r="YK38" s="150"/>
      <c r="YL38" s="541"/>
      <c r="YM38" s="541"/>
      <c r="YN38" s="541"/>
      <c r="YO38" s="150"/>
      <c r="YP38" s="541"/>
      <c r="YQ38" s="541"/>
      <c r="YR38" s="541"/>
      <c r="YS38" s="150"/>
      <c r="YT38" s="541"/>
      <c r="YU38" s="541"/>
      <c r="YV38" s="541"/>
      <c r="YW38" s="150"/>
      <c r="YX38" s="541"/>
      <c r="YY38" s="541"/>
      <c r="YZ38" s="541"/>
      <c r="ZA38" s="150"/>
      <c r="ZB38" s="541"/>
      <c r="ZC38" s="541"/>
      <c r="ZD38" s="541"/>
      <c r="ZE38" s="150"/>
      <c r="ZF38" s="541"/>
      <c r="ZG38" s="541"/>
      <c r="ZH38" s="541"/>
      <c r="ZI38" s="150"/>
      <c r="ZJ38" s="541"/>
      <c r="ZK38" s="541"/>
      <c r="ZL38" s="541"/>
      <c r="ZM38" s="150"/>
      <c r="ZN38" s="541"/>
      <c r="ZO38" s="541"/>
      <c r="ZP38" s="541"/>
      <c r="ZQ38" s="150"/>
      <c r="ZR38" s="541"/>
      <c r="ZS38" s="541"/>
      <c r="ZT38" s="541"/>
      <c r="ZU38" s="150"/>
      <c r="ZV38" s="541"/>
      <c r="ZW38" s="541"/>
      <c r="ZX38" s="541"/>
      <c r="ZY38" s="150"/>
      <c r="ZZ38" s="541"/>
      <c r="AAA38" s="541"/>
      <c r="AAB38" s="541"/>
      <c r="AAC38" s="150"/>
      <c r="AAD38" s="541"/>
      <c r="AAE38" s="541"/>
      <c r="AAF38" s="541"/>
      <c r="AAG38" s="150"/>
      <c r="AAH38" s="541"/>
      <c r="AAI38" s="541"/>
      <c r="AAJ38" s="541"/>
      <c r="AAK38" s="150"/>
      <c r="AAL38" s="541"/>
      <c r="AAM38" s="541"/>
      <c r="AAN38" s="541"/>
      <c r="AAO38" s="150"/>
      <c r="AAP38" s="541"/>
      <c r="AAQ38" s="541"/>
      <c r="AAR38" s="541"/>
      <c r="AAS38" s="150"/>
      <c r="AAT38" s="541"/>
      <c r="AAU38" s="541"/>
      <c r="AAV38" s="541"/>
      <c r="AAW38" s="150"/>
      <c r="AAX38" s="541"/>
      <c r="AAY38" s="541"/>
      <c r="AAZ38" s="541"/>
      <c r="ABA38" s="150"/>
      <c r="ABB38" s="541"/>
      <c r="ABC38" s="541"/>
      <c r="ABD38" s="541"/>
      <c r="ABE38" s="150"/>
      <c r="ABF38" s="541"/>
      <c r="ABG38" s="541"/>
      <c r="ABH38" s="541"/>
      <c r="ABI38" s="150"/>
      <c r="ABJ38" s="541"/>
      <c r="ABK38" s="541"/>
      <c r="ABL38" s="541"/>
      <c r="ABM38" s="150"/>
      <c r="ABN38" s="541"/>
      <c r="ABO38" s="541"/>
      <c r="ABP38" s="541"/>
      <c r="ABQ38" s="150"/>
      <c r="ABR38" s="541"/>
      <c r="ABS38" s="541"/>
      <c r="ABT38" s="541"/>
      <c r="ABU38" s="150"/>
      <c r="ABV38" s="541"/>
      <c r="ABW38" s="541"/>
      <c r="ABX38" s="541"/>
      <c r="ABY38" s="150"/>
      <c r="ABZ38" s="541"/>
      <c r="ACA38" s="541"/>
      <c r="ACB38" s="541"/>
      <c r="ACC38" s="150"/>
      <c r="ACD38" s="541"/>
      <c r="ACE38" s="541"/>
      <c r="ACF38" s="541"/>
      <c r="ACG38" s="150"/>
      <c r="ACH38" s="541"/>
      <c r="ACI38" s="541"/>
      <c r="ACJ38" s="541"/>
      <c r="ACK38" s="150"/>
      <c r="ACL38" s="541"/>
      <c r="ACM38" s="541"/>
      <c r="ACN38" s="541"/>
      <c r="ACO38" s="150"/>
      <c r="ACP38" s="541"/>
      <c r="ACQ38" s="541"/>
      <c r="ACR38" s="541"/>
      <c r="ACS38" s="150"/>
      <c r="ACT38" s="541"/>
      <c r="ACU38" s="541"/>
      <c r="ACV38" s="541"/>
      <c r="ACW38" s="150"/>
      <c r="ACX38" s="541"/>
      <c r="ACY38" s="541"/>
      <c r="ACZ38" s="541"/>
      <c r="ADA38" s="150"/>
      <c r="ADB38" s="541"/>
      <c r="ADC38" s="541"/>
      <c r="ADD38" s="541"/>
      <c r="ADE38" s="150"/>
      <c r="ADF38" s="541"/>
      <c r="ADG38" s="541"/>
      <c r="ADH38" s="541"/>
      <c r="ADI38" s="150"/>
      <c r="ADJ38" s="541"/>
      <c r="ADK38" s="541"/>
      <c r="ADL38" s="541"/>
      <c r="ADM38" s="150"/>
      <c r="ADN38" s="541"/>
      <c r="ADO38" s="541"/>
      <c r="ADP38" s="541"/>
      <c r="ADQ38" s="150"/>
      <c r="ADR38" s="541"/>
      <c r="ADS38" s="541"/>
      <c r="ADT38" s="541"/>
      <c r="ADU38" s="150"/>
      <c r="ADV38" s="541"/>
      <c r="ADW38" s="541"/>
      <c r="ADX38" s="541"/>
      <c r="ADY38" s="150"/>
      <c r="ADZ38" s="541"/>
      <c r="AEA38" s="541"/>
      <c r="AEB38" s="541"/>
      <c r="AEC38" s="150"/>
      <c r="AED38" s="541"/>
      <c r="AEE38" s="541"/>
      <c r="AEF38" s="541"/>
      <c r="AEG38" s="150"/>
      <c r="AEH38" s="541"/>
      <c r="AEI38" s="541"/>
      <c r="AEJ38" s="541"/>
      <c r="AEK38" s="150"/>
      <c r="AEL38" s="541"/>
      <c r="AEM38" s="541"/>
      <c r="AEN38" s="541"/>
      <c r="AEO38" s="150"/>
      <c r="AEP38" s="541"/>
      <c r="AEQ38" s="541"/>
      <c r="AER38" s="541"/>
      <c r="AES38" s="150"/>
      <c r="AET38" s="541"/>
      <c r="AEU38" s="541"/>
      <c r="AEV38" s="541"/>
      <c r="AEW38" s="150"/>
      <c r="AEX38" s="541"/>
      <c r="AEY38" s="541"/>
      <c r="AEZ38" s="541"/>
      <c r="AFA38" s="150"/>
      <c r="AFB38" s="541"/>
      <c r="AFC38" s="541"/>
      <c r="AFD38" s="541"/>
      <c r="AFE38" s="150"/>
      <c r="AFF38" s="541"/>
      <c r="AFG38" s="541"/>
      <c r="AFH38" s="541"/>
      <c r="AFI38" s="150"/>
      <c r="AFJ38" s="541"/>
      <c r="AFK38" s="541"/>
      <c r="AFL38" s="541"/>
      <c r="AFM38" s="150"/>
      <c r="AFN38" s="541"/>
      <c r="AFO38" s="541"/>
      <c r="AFP38" s="541"/>
      <c r="AFQ38" s="150"/>
      <c r="AFR38" s="541"/>
      <c r="AFS38" s="541"/>
      <c r="AFT38" s="541"/>
      <c r="AFU38" s="150"/>
      <c r="AFV38" s="541"/>
      <c r="AFW38" s="541"/>
      <c r="AFX38" s="541"/>
      <c r="AFY38" s="150"/>
      <c r="AFZ38" s="541"/>
      <c r="AGA38" s="541"/>
      <c r="AGB38" s="541"/>
      <c r="AGC38" s="150"/>
      <c r="AGD38" s="541"/>
      <c r="AGE38" s="541"/>
      <c r="AGF38" s="541"/>
      <c r="AGG38" s="150"/>
      <c r="AGH38" s="541"/>
      <c r="AGI38" s="541"/>
      <c r="AGJ38" s="541"/>
      <c r="AGK38" s="150"/>
      <c r="AGL38" s="541"/>
      <c r="AGM38" s="541"/>
      <c r="AGN38" s="541"/>
      <c r="AGO38" s="150"/>
      <c r="AGP38" s="541"/>
      <c r="AGQ38" s="541"/>
      <c r="AGR38" s="541"/>
      <c r="AGS38" s="150"/>
      <c r="AGT38" s="541"/>
      <c r="AGU38" s="541"/>
      <c r="AGV38" s="541"/>
      <c r="AGW38" s="150"/>
      <c r="AGX38" s="541"/>
      <c r="AGY38" s="541"/>
      <c r="AGZ38" s="541"/>
      <c r="AHA38" s="150"/>
      <c r="AHB38" s="541"/>
      <c r="AHC38" s="541"/>
      <c r="AHD38" s="541"/>
      <c r="AHE38" s="150"/>
      <c r="AHF38" s="541"/>
      <c r="AHG38" s="541"/>
      <c r="AHH38" s="541"/>
      <c r="AHI38" s="150"/>
      <c r="AHJ38" s="541"/>
      <c r="AHK38" s="541"/>
      <c r="AHL38" s="541"/>
      <c r="AHM38" s="150"/>
      <c r="AHN38" s="541"/>
      <c r="AHO38" s="541"/>
      <c r="AHP38" s="541"/>
      <c r="AHQ38" s="150"/>
      <c r="AHR38" s="541"/>
      <c r="AHS38" s="541"/>
      <c r="AHT38" s="541"/>
      <c r="AHU38" s="150"/>
      <c r="AHV38" s="541"/>
      <c r="AHW38" s="541"/>
      <c r="AHX38" s="541"/>
      <c r="AHY38" s="150"/>
      <c r="AHZ38" s="541"/>
      <c r="AIA38" s="541"/>
      <c r="AIB38" s="541"/>
      <c r="AIC38" s="150"/>
      <c r="AID38" s="541"/>
      <c r="AIE38" s="541"/>
      <c r="AIF38" s="541"/>
      <c r="AIG38" s="150"/>
      <c r="AIH38" s="541"/>
      <c r="AII38" s="541"/>
      <c r="AIJ38" s="541"/>
      <c r="AIK38" s="150"/>
      <c r="AIL38" s="541"/>
      <c r="AIM38" s="541"/>
      <c r="AIN38" s="541"/>
      <c r="AIO38" s="150"/>
      <c r="AIP38" s="541"/>
      <c r="AIQ38" s="541"/>
      <c r="AIR38" s="541"/>
      <c r="AIS38" s="150"/>
      <c r="AIT38" s="541"/>
      <c r="AIU38" s="541"/>
      <c r="AIV38" s="541"/>
      <c r="AIW38" s="150"/>
      <c r="AIX38" s="541"/>
      <c r="AIY38" s="541"/>
      <c r="AIZ38" s="541"/>
      <c r="AJA38" s="150"/>
      <c r="AJB38" s="541"/>
      <c r="AJC38" s="541"/>
      <c r="AJD38" s="541"/>
      <c r="AJE38" s="150"/>
      <c r="AJF38" s="541"/>
      <c r="AJG38" s="541"/>
      <c r="AJH38" s="541"/>
      <c r="AJI38" s="150"/>
      <c r="AJJ38" s="541"/>
      <c r="AJK38" s="541"/>
      <c r="AJL38" s="541"/>
      <c r="AJM38" s="150"/>
      <c r="AJN38" s="541"/>
      <c r="AJO38" s="541"/>
      <c r="AJP38" s="541"/>
      <c r="AJQ38" s="150"/>
      <c r="AJR38" s="541"/>
      <c r="AJS38" s="541"/>
      <c r="AJT38" s="541"/>
      <c r="AJU38" s="150"/>
      <c r="AJV38" s="541"/>
      <c r="AJW38" s="541"/>
      <c r="AJX38" s="541"/>
      <c r="AJY38" s="150"/>
      <c r="AJZ38" s="541"/>
      <c r="AKA38" s="541"/>
      <c r="AKB38" s="541"/>
      <c r="AKC38" s="150"/>
      <c r="AKD38" s="541"/>
      <c r="AKE38" s="541"/>
      <c r="AKF38" s="541"/>
      <c r="AKG38" s="150"/>
      <c r="AKH38" s="541"/>
      <c r="AKI38" s="541"/>
      <c r="AKJ38" s="541"/>
      <c r="AKK38" s="150"/>
      <c r="AKL38" s="541"/>
      <c r="AKM38" s="541"/>
      <c r="AKN38" s="541"/>
      <c r="AKO38" s="150"/>
      <c r="AKP38" s="541"/>
      <c r="AKQ38" s="541"/>
      <c r="AKR38" s="541"/>
      <c r="AKS38" s="150"/>
      <c r="AKT38" s="541"/>
      <c r="AKU38" s="541"/>
      <c r="AKV38" s="541"/>
      <c r="AKW38" s="150"/>
      <c r="AKX38" s="541"/>
      <c r="AKY38" s="541"/>
      <c r="AKZ38" s="541"/>
      <c r="ALA38" s="150"/>
      <c r="ALB38" s="541"/>
      <c r="ALC38" s="541"/>
      <c r="ALD38" s="541"/>
      <c r="ALE38" s="150"/>
      <c r="ALF38" s="541"/>
      <c r="ALG38" s="541"/>
      <c r="ALH38" s="541"/>
      <c r="ALI38" s="150"/>
      <c r="ALJ38" s="541"/>
      <c r="ALK38" s="541"/>
      <c r="ALL38" s="541"/>
      <c r="ALM38" s="150"/>
      <c r="ALN38" s="541"/>
      <c r="ALO38" s="541"/>
      <c r="ALP38" s="541"/>
      <c r="ALQ38" s="150"/>
      <c r="ALR38" s="541"/>
      <c r="ALS38" s="541"/>
      <c r="ALT38" s="541"/>
      <c r="ALU38" s="150"/>
      <c r="ALV38" s="541"/>
      <c r="ALW38" s="541"/>
      <c r="ALX38" s="541"/>
      <c r="ALY38" s="150"/>
      <c r="ALZ38" s="541"/>
      <c r="AMA38" s="541"/>
      <c r="AMB38" s="541"/>
      <c r="AMC38" s="150"/>
      <c r="AMD38" s="541"/>
      <c r="AME38" s="541"/>
      <c r="AMF38" s="541"/>
      <c r="AMG38" s="150"/>
      <c r="AMH38" s="541"/>
      <c r="AMI38" s="541"/>
      <c r="AMJ38" s="541"/>
      <c r="AMK38" s="150"/>
      <c r="AML38" s="541"/>
      <c r="AMM38" s="541"/>
      <c r="AMN38" s="541"/>
      <c r="AMO38" s="150"/>
      <c r="AMP38" s="541"/>
      <c r="AMQ38" s="541"/>
      <c r="AMR38" s="541"/>
      <c r="AMS38" s="150"/>
      <c r="AMT38" s="541"/>
      <c r="AMU38" s="541"/>
      <c r="AMV38" s="541"/>
      <c r="AMW38" s="150"/>
      <c r="AMX38" s="541"/>
      <c r="AMY38" s="541"/>
      <c r="AMZ38" s="541"/>
      <c r="ANA38" s="150"/>
      <c r="ANB38" s="541"/>
      <c r="ANC38" s="541"/>
      <c r="AND38" s="541"/>
      <c r="ANE38" s="150"/>
      <c r="ANF38" s="541"/>
      <c r="ANG38" s="541"/>
      <c r="ANH38" s="541"/>
      <c r="ANI38" s="150"/>
      <c r="ANJ38" s="541"/>
      <c r="ANK38" s="541"/>
      <c r="ANL38" s="541"/>
      <c r="ANM38" s="150"/>
      <c r="ANN38" s="541"/>
      <c r="ANO38" s="541"/>
      <c r="ANP38" s="541"/>
      <c r="ANQ38" s="150"/>
      <c r="ANR38" s="541"/>
      <c r="ANS38" s="541"/>
      <c r="ANT38" s="541"/>
      <c r="ANU38" s="150"/>
      <c r="ANV38" s="541"/>
      <c r="ANW38" s="541"/>
      <c r="ANX38" s="541"/>
      <c r="ANY38" s="150"/>
      <c r="ANZ38" s="541"/>
      <c r="AOA38" s="541"/>
      <c r="AOB38" s="541"/>
      <c r="AOC38" s="150"/>
      <c r="AOD38" s="541"/>
      <c r="AOE38" s="541"/>
      <c r="AOF38" s="541"/>
      <c r="AOG38" s="150"/>
      <c r="AOH38" s="541"/>
      <c r="AOI38" s="541"/>
      <c r="AOJ38" s="541"/>
      <c r="AOK38" s="150"/>
      <c r="AOL38" s="541"/>
      <c r="AOM38" s="541"/>
      <c r="AON38" s="541"/>
      <c r="AOO38" s="150"/>
      <c r="AOP38" s="541"/>
      <c r="AOQ38" s="541"/>
      <c r="AOR38" s="541"/>
      <c r="AOS38" s="150"/>
      <c r="AOT38" s="541"/>
      <c r="AOU38" s="541"/>
      <c r="AOV38" s="541"/>
      <c r="AOW38" s="150"/>
      <c r="AOX38" s="541"/>
      <c r="AOY38" s="541"/>
      <c r="AOZ38" s="541"/>
      <c r="APA38" s="150"/>
      <c r="APB38" s="541"/>
      <c r="APC38" s="541"/>
      <c r="APD38" s="541"/>
      <c r="APE38" s="150"/>
      <c r="APF38" s="541"/>
      <c r="APG38" s="541"/>
      <c r="APH38" s="541"/>
      <c r="API38" s="150"/>
      <c r="APJ38" s="541"/>
      <c r="APK38" s="541"/>
      <c r="APL38" s="541"/>
      <c r="APM38" s="150"/>
      <c r="APN38" s="541"/>
      <c r="APO38" s="541"/>
      <c r="APP38" s="541"/>
      <c r="APQ38" s="150"/>
      <c r="APR38" s="541"/>
      <c r="APS38" s="541"/>
      <c r="APT38" s="541"/>
      <c r="APU38" s="150"/>
      <c r="APV38" s="541"/>
      <c r="APW38" s="541"/>
      <c r="APX38" s="541"/>
      <c r="APY38" s="150"/>
      <c r="APZ38" s="541"/>
      <c r="AQA38" s="541"/>
      <c r="AQB38" s="541"/>
      <c r="AQC38" s="150"/>
      <c r="AQD38" s="541"/>
      <c r="AQE38" s="541"/>
      <c r="AQF38" s="541"/>
      <c r="AQG38" s="150"/>
      <c r="AQH38" s="541"/>
      <c r="AQI38" s="541"/>
      <c r="AQJ38" s="541"/>
      <c r="AQK38" s="150"/>
      <c r="AQL38" s="541"/>
      <c r="AQM38" s="541"/>
      <c r="AQN38" s="541"/>
      <c r="AQO38" s="150"/>
      <c r="AQP38" s="541"/>
      <c r="AQQ38" s="541"/>
      <c r="AQR38" s="541"/>
      <c r="AQS38" s="150"/>
      <c r="AQT38" s="541"/>
      <c r="AQU38" s="541"/>
      <c r="AQV38" s="541"/>
      <c r="AQW38" s="150"/>
      <c r="AQX38" s="541"/>
      <c r="AQY38" s="541"/>
      <c r="AQZ38" s="541"/>
      <c r="ARA38" s="150"/>
      <c r="ARB38" s="541"/>
      <c r="ARC38" s="541"/>
      <c r="ARD38" s="541"/>
      <c r="ARE38" s="150"/>
      <c r="ARF38" s="541"/>
      <c r="ARG38" s="541"/>
      <c r="ARH38" s="541"/>
      <c r="ARI38" s="150"/>
      <c r="ARJ38" s="541"/>
      <c r="ARK38" s="541"/>
      <c r="ARL38" s="541"/>
      <c r="ARM38" s="150"/>
      <c r="ARN38" s="541"/>
      <c r="ARO38" s="541"/>
      <c r="ARP38" s="541"/>
      <c r="ARQ38" s="150"/>
      <c r="ARR38" s="541"/>
      <c r="ARS38" s="541"/>
      <c r="ART38" s="541"/>
      <c r="ARU38" s="150"/>
      <c r="ARV38" s="541"/>
      <c r="ARW38" s="541"/>
      <c r="ARX38" s="541"/>
      <c r="ARY38" s="150"/>
      <c r="ARZ38" s="541"/>
      <c r="ASA38" s="541"/>
      <c r="ASB38" s="541"/>
      <c r="ASC38" s="150"/>
      <c r="ASD38" s="541"/>
      <c r="ASE38" s="541"/>
      <c r="ASF38" s="541"/>
      <c r="ASG38" s="150"/>
      <c r="ASH38" s="541"/>
      <c r="ASI38" s="541"/>
      <c r="ASJ38" s="541"/>
      <c r="ASK38" s="150"/>
      <c r="ASL38" s="541"/>
      <c r="ASM38" s="541"/>
      <c r="ASN38" s="541"/>
      <c r="ASO38" s="150"/>
      <c r="ASP38" s="541"/>
      <c r="ASQ38" s="541"/>
      <c r="ASR38" s="541"/>
      <c r="ASS38" s="150"/>
      <c r="AST38" s="541"/>
      <c r="ASU38" s="541"/>
      <c r="ASV38" s="541"/>
      <c r="ASW38" s="150"/>
      <c r="ASX38" s="541"/>
      <c r="ASY38" s="541"/>
      <c r="ASZ38" s="541"/>
      <c r="ATA38" s="150"/>
      <c r="ATB38" s="541"/>
      <c r="ATC38" s="541"/>
      <c r="ATD38" s="541"/>
      <c r="ATE38" s="150"/>
      <c r="ATF38" s="541"/>
      <c r="ATG38" s="541"/>
      <c r="ATH38" s="541"/>
      <c r="ATI38" s="150"/>
      <c r="ATJ38" s="541"/>
      <c r="ATK38" s="541"/>
      <c r="ATL38" s="541"/>
      <c r="ATM38" s="150"/>
      <c r="ATN38" s="541"/>
      <c r="ATO38" s="541"/>
      <c r="ATP38" s="541"/>
      <c r="ATQ38" s="150"/>
      <c r="ATR38" s="541"/>
      <c r="ATS38" s="541"/>
      <c r="ATT38" s="541"/>
      <c r="ATU38" s="150"/>
      <c r="ATV38" s="541"/>
      <c r="ATW38" s="541"/>
      <c r="ATX38" s="541"/>
      <c r="ATY38" s="150"/>
      <c r="ATZ38" s="541"/>
      <c r="AUA38" s="541"/>
      <c r="AUB38" s="541"/>
      <c r="AUC38" s="150"/>
      <c r="AUD38" s="541"/>
      <c r="AUE38" s="541"/>
      <c r="AUF38" s="541"/>
      <c r="AUG38" s="150"/>
      <c r="AUH38" s="541"/>
      <c r="AUI38" s="541"/>
      <c r="AUJ38" s="541"/>
      <c r="AUK38" s="150"/>
      <c r="AUL38" s="541"/>
      <c r="AUM38" s="541"/>
      <c r="AUN38" s="541"/>
      <c r="AUO38" s="150"/>
      <c r="AUP38" s="541"/>
      <c r="AUQ38" s="541"/>
      <c r="AUR38" s="541"/>
      <c r="AUS38" s="150"/>
      <c r="AUT38" s="541"/>
      <c r="AUU38" s="541"/>
      <c r="AUV38" s="541"/>
      <c r="AUW38" s="150"/>
      <c r="AUX38" s="541"/>
      <c r="AUY38" s="541"/>
      <c r="AUZ38" s="541"/>
      <c r="AVA38" s="150"/>
      <c r="AVB38" s="541"/>
      <c r="AVC38" s="541"/>
      <c r="AVD38" s="541"/>
      <c r="AVE38" s="150"/>
      <c r="AVF38" s="541"/>
      <c r="AVG38" s="541"/>
      <c r="AVH38" s="541"/>
      <c r="AVI38" s="150"/>
      <c r="AVJ38" s="541"/>
      <c r="AVK38" s="541"/>
      <c r="AVL38" s="541"/>
      <c r="AVM38" s="150"/>
      <c r="AVN38" s="541"/>
      <c r="AVO38" s="541"/>
      <c r="AVP38" s="541"/>
      <c r="AVQ38" s="150"/>
      <c r="AVR38" s="541"/>
      <c r="AVS38" s="541"/>
      <c r="AVT38" s="541"/>
      <c r="AVU38" s="150"/>
      <c r="AVV38" s="541"/>
      <c r="AVW38" s="541"/>
      <c r="AVX38" s="541"/>
      <c r="AVY38" s="150"/>
      <c r="AVZ38" s="541"/>
      <c r="AWA38" s="541"/>
      <c r="AWB38" s="541"/>
      <c r="AWC38" s="150"/>
      <c r="AWD38" s="541"/>
      <c r="AWE38" s="541"/>
      <c r="AWF38" s="541"/>
      <c r="AWG38" s="150"/>
      <c r="AWH38" s="541"/>
      <c r="AWI38" s="541"/>
      <c r="AWJ38" s="541"/>
      <c r="AWK38" s="150"/>
      <c r="AWL38" s="541"/>
      <c r="AWM38" s="541"/>
      <c r="AWN38" s="541"/>
      <c r="AWO38" s="150"/>
      <c r="AWP38" s="541"/>
      <c r="AWQ38" s="541"/>
      <c r="AWR38" s="541"/>
      <c r="AWS38" s="150"/>
      <c r="AWT38" s="541"/>
      <c r="AWU38" s="541"/>
      <c r="AWV38" s="541"/>
      <c r="AWW38" s="150"/>
      <c r="AWX38" s="541"/>
      <c r="AWY38" s="541"/>
      <c r="AWZ38" s="541"/>
      <c r="AXA38" s="150"/>
      <c r="AXB38" s="541"/>
      <c r="AXC38" s="541"/>
      <c r="AXD38" s="541"/>
      <c r="AXE38" s="150"/>
      <c r="AXF38" s="541"/>
      <c r="AXG38" s="541"/>
      <c r="AXH38" s="541"/>
      <c r="AXI38" s="150"/>
      <c r="AXJ38" s="541"/>
      <c r="AXK38" s="541"/>
      <c r="AXL38" s="541"/>
      <c r="AXM38" s="150"/>
      <c r="AXN38" s="541"/>
      <c r="AXO38" s="541"/>
      <c r="AXP38" s="541"/>
      <c r="AXQ38" s="150"/>
      <c r="AXR38" s="541"/>
      <c r="AXS38" s="541"/>
      <c r="AXT38" s="541"/>
      <c r="AXU38" s="150"/>
      <c r="AXV38" s="541"/>
      <c r="AXW38" s="541"/>
      <c r="AXX38" s="541"/>
      <c r="AXY38" s="150"/>
      <c r="AXZ38" s="541"/>
      <c r="AYA38" s="541"/>
      <c r="AYB38" s="541"/>
      <c r="AYC38" s="150"/>
      <c r="AYD38" s="541"/>
      <c r="AYE38" s="541"/>
      <c r="AYF38" s="541"/>
      <c r="AYG38" s="150"/>
      <c r="AYH38" s="541"/>
      <c r="AYI38" s="541"/>
      <c r="AYJ38" s="541"/>
      <c r="AYK38" s="150"/>
      <c r="AYL38" s="541"/>
      <c r="AYM38" s="541"/>
      <c r="AYN38" s="541"/>
      <c r="AYO38" s="150"/>
      <c r="AYP38" s="541"/>
      <c r="AYQ38" s="541"/>
      <c r="AYR38" s="541"/>
      <c r="AYS38" s="150"/>
      <c r="AYT38" s="541"/>
      <c r="AYU38" s="541"/>
      <c r="AYV38" s="541"/>
      <c r="AYW38" s="150"/>
      <c r="AYX38" s="541"/>
      <c r="AYY38" s="541"/>
      <c r="AYZ38" s="541"/>
      <c r="AZA38" s="150"/>
      <c r="AZB38" s="541"/>
      <c r="AZC38" s="541"/>
      <c r="AZD38" s="541"/>
      <c r="AZE38" s="150"/>
      <c r="AZF38" s="541"/>
      <c r="AZG38" s="541"/>
      <c r="AZH38" s="541"/>
      <c r="AZI38" s="150"/>
      <c r="AZJ38" s="541"/>
      <c r="AZK38" s="541"/>
      <c r="AZL38" s="541"/>
      <c r="AZM38" s="150"/>
      <c r="AZN38" s="541"/>
      <c r="AZO38" s="541"/>
      <c r="AZP38" s="541"/>
      <c r="AZQ38" s="150"/>
      <c r="AZR38" s="541"/>
      <c r="AZS38" s="541"/>
      <c r="AZT38" s="541"/>
      <c r="AZU38" s="150"/>
      <c r="AZV38" s="541"/>
      <c r="AZW38" s="541"/>
      <c r="AZX38" s="541"/>
      <c r="AZY38" s="150"/>
      <c r="AZZ38" s="541"/>
      <c r="BAA38" s="541"/>
      <c r="BAB38" s="541"/>
      <c r="BAC38" s="150"/>
      <c r="BAD38" s="541"/>
      <c r="BAE38" s="541"/>
      <c r="BAF38" s="541"/>
      <c r="BAG38" s="150"/>
      <c r="BAH38" s="541"/>
      <c r="BAI38" s="541"/>
      <c r="BAJ38" s="541"/>
      <c r="BAK38" s="150"/>
      <c r="BAL38" s="541"/>
      <c r="BAM38" s="541"/>
      <c r="BAN38" s="541"/>
      <c r="BAO38" s="150"/>
      <c r="BAP38" s="541"/>
      <c r="BAQ38" s="541"/>
      <c r="BAR38" s="541"/>
      <c r="BAS38" s="150"/>
      <c r="BAT38" s="541"/>
      <c r="BAU38" s="541"/>
      <c r="BAV38" s="541"/>
      <c r="BAW38" s="150"/>
      <c r="BAX38" s="541"/>
      <c r="BAY38" s="541"/>
      <c r="BAZ38" s="541"/>
      <c r="BBA38" s="150"/>
      <c r="BBB38" s="541"/>
      <c r="BBC38" s="541"/>
      <c r="BBD38" s="541"/>
      <c r="BBE38" s="150"/>
      <c r="BBF38" s="541"/>
      <c r="BBG38" s="541"/>
      <c r="BBH38" s="541"/>
      <c r="BBI38" s="150"/>
      <c r="BBJ38" s="541"/>
      <c r="BBK38" s="541"/>
      <c r="BBL38" s="541"/>
      <c r="BBM38" s="150"/>
      <c r="BBN38" s="541"/>
      <c r="BBO38" s="541"/>
      <c r="BBP38" s="541"/>
      <c r="BBQ38" s="150"/>
      <c r="BBR38" s="541"/>
      <c r="BBS38" s="541"/>
      <c r="BBT38" s="541"/>
      <c r="BBU38" s="150"/>
      <c r="BBV38" s="541"/>
      <c r="BBW38" s="541"/>
      <c r="BBX38" s="541"/>
      <c r="BBY38" s="150"/>
      <c r="BBZ38" s="541"/>
      <c r="BCA38" s="541"/>
      <c r="BCB38" s="541"/>
      <c r="BCC38" s="150"/>
      <c r="BCD38" s="541"/>
      <c r="BCE38" s="541"/>
      <c r="BCF38" s="541"/>
      <c r="BCG38" s="150"/>
      <c r="BCH38" s="541"/>
      <c r="BCI38" s="541"/>
      <c r="BCJ38" s="541"/>
      <c r="BCK38" s="150"/>
      <c r="BCL38" s="541"/>
      <c r="BCM38" s="541"/>
      <c r="BCN38" s="541"/>
      <c r="BCO38" s="150"/>
      <c r="BCP38" s="541"/>
      <c r="BCQ38" s="541"/>
      <c r="BCR38" s="541"/>
      <c r="BCS38" s="150"/>
      <c r="BCT38" s="541"/>
      <c r="BCU38" s="541"/>
      <c r="BCV38" s="541"/>
      <c r="BCW38" s="150"/>
      <c r="BCX38" s="541"/>
      <c r="BCY38" s="541"/>
      <c r="BCZ38" s="541"/>
      <c r="BDA38" s="150"/>
      <c r="BDB38" s="541"/>
      <c r="BDC38" s="541"/>
      <c r="BDD38" s="541"/>
      <c r="BDE38" s="150"/>
      <c r="BDF38" s="541"/>
      <c r="BDG38" s="541"/>
      <c r="BDH38" s="541"/>
      <c r="BDI38" s="150"/>
      <c r="BDJ38" s="541"/>
      <c r="BDK38" s="541"/>
      <c r="BDL38" s="541"/>
      <c r="BDM38" s="150"/>
      <c r="BDN38" s="541"/>
      <c r="BDO38" s="541"/>
      <c r="BDP38" s="541"/>
      <c r="BDQ38" s="150"/>
      <c r="BDR38" s="541"/>
      <c r="BDS38" s="541"/>
      <c r="BDT38" s="541"/>
      <c r="BDU38" s="150"/>
      <c r="BDV38" s="541"/>
      <c r="BDW38" s="541"/>
      <c r="BDX38" s="541"/>
      <c r="BDY38" s="150"/>
      <c r="BDZ38" s="541"/>
      <c r="BEA38" s="541"/>
      <c r="BEB38" s="541"/>
      <c r="BEC38" s="150"/>
      <c r="BED38" s="541"/>
      <c r="BEE38" s="541"/>
      <c r="BEF38" s="541"/>
      <c r="BEG38" s="150"/>
      <c r="BEH38" s="541"/>
      <c r="BEI38" s="541"/>
      <c r="BEJ38" s="541"/>
      <c r="BEK38" s="150"/>
      <c r="BEL38" s="541"/>
      <c r="BEM38" s="541"/>
      <c r="BEN38" s="541"/>
      <c r="BEO38" s="150"/>
      <c r="BEP38" s="541"/>
      <c r="BEQ38" s="541"/>
      <c r="BER38" s="541"/>
      <c r="BES38" s="150"/>
      <c r="BET38" s="541"/>
      <c r="BEU38" s="541"/>
      <c r="BEV38" s="541"/>
      <c r="BEW38" s="150"/>
      <c r="BEX38" s="541"/>
      <c r="BEY38" s="541"/>
      <c r="BEZ38" s="541"/>
      <c r="BFA38" s="150"/>
      <c r="BFB38" s="541"/>
      <c r="BFC38" s="541"/>
      <c r="BFD38" s="541"/>
      <c r="BFE38" s="150"/>
      <c r="BFF38" s="541"/>
      <c r="BFG38" s="541"/>
      <c r="BFH38" s="541"/>
      <c r="BFI38" s="150"/>
      <c r="BFJ38" s="541"/>
      <c r="BFK38" s="541"/>
      <c r="BFL38" s="541"/>
      <c r="BFM38" s="150"/>
      <c r="BFN38" s="541"/>
      <c r="BFO38" s="541"/>
      <c r="BFP38" s="541"/>
      <c r="BFQ38" s="150"/>
      <c r="BFR38" s="541"/>
      <c r="BFS38" s="541"/>
      <c r="BFT38" s="541"/>
      <c r="BFU38" s="150"/>
      <c r="BFV38" s="541"/>
      <c r="BFW38" s="541"/>
      <c r="BFX38" s="541"/>
      <c r="BFY38" s="150"/>
      <c r="BFZ38" s="541"/>
      <c r="BGA38" s="541"/>
      <c r="BGB38" s="541"/>
      <c r="BGC38" s="150"/>
      <c r="BGD38" s="541"/>
      <c r="BGE38" s="541"/>
      <c r="BGF38" s="541"/>
      <c r="BGG38" s="150"/>
      <c r="BGH38" s="541"/>
      <c r="BGI38" s="541"/>
      <c r="BGJ38" s="541"/>
      <c r="BGK38" s="150"/>
      <c r="BGL38" s="541"/>
      <c r="BGM38" s="541"/>
      <c r="BGN38" s="541"/>
      <c r="BGO38" s="150"/>
      <c r="BGP38" s="541"/>
      <c r="BGQ38" s="541"/>
      <c r="BGR38" s="541"/>
      <c r="BGS38" s="150"/>
      <c r="BGT38" s="541"/>
      <c r="BGU38" s="541"/>
      <c r="BGV38" s="541"/>
      <c r="BGW38" s="150"/>
      <c r="BGX38" s="541"/>
      <c r="BGY38" s="541"/>
      <c r="BGZ38" s="541"/>
      <c r="BHA38" s="150"/>
      <c r="BHB38" s="541"/>
      <c r="BHC38" s="541"/>
      <c r="BHD38" s="541"/>
      <c r="BHE38" s="150"/>
      <c r="BHF38" s="541"/>
      <c r="BHG38" s="541"/>
      <c r="BHH38" s="541"/>
      <c r="BHI38" s="150"/>
      <c r="BHJ38" s="541"/>
      <c r="BHK38" s="541"/>
      <c r="BHL38" s="541"/>
      <c r="BHM38" s="150"/>
      <c r="BHN38" s="541"/>
      <c r="BHO38" s="541"/>
      <c r="BHP38" s="541"/>
      <c r="BHQ38" s="150"/>
      <c r="BHR38" s="541"/>
      <c r="BHS38" s="541"/>
      <c r="BHT38" s="541"/>
      <c r="BHU38" s="150"/>
      <c r="BHV38" s="541"/>
      <c r="BHW38" s="541"/>
      <c r="BHX38" s="541"/>
      <c r="BHY38" s="150"/>
      <c r="BHZ38" s="541"/>
      <c r="BIA38" s="541"/>
      <c r="BIB38" s="541"/>
      <c r="BIC38" s="150"/>
      <c r="BID38" s="541"/>
      <c r="BIE38" s="541"/>
      <c r="BIF38" s="541"/>
      <c r="BIG38" s="150"/>
      <c r="BIH38" s="541"/>
      <c r="BII38" s="541"/>
      <c r="BIJ38" s="541"/>
      <c r="BIK38" s="150"/>
      <c r="BIL38" s="541"/>
      <c r="BIM38" s="541"/>
      <c r="BIN38" s="541"/>
      <c r="BIO38" s="150"/>
      <c r="BIP38" s="541"/>
      <c r="BIQ38" s="541"/>
      <c r="BIR38" s="541"/>
      <c r="BIS38" s="150"/>
      <c r="BIT38" s="541"/>
      <c r="BIU38" s="541"/>
      <c r="BIV38" s="541"/>
      <c r="BIW38" s="150"/>
      <c r="BIX38" s="541"/>
      <c r="BIY38" s="541"/>
      <c r="BIZ38" s="541"/>
      <c r="BJA38" s="150"/>
      <c r="BJB38" s="541"/>
      <c r="BJC38" s="541"/>
      <c r="BJD38" s="541"/>
      <c r="BJE38" s="150"/>
      <c r="BJF38" s="541"/>
      <c r="BJG38" s="541"/>
      <c r="BJH38" s="541"/>
      <c r="BJI38" s="150"/>
      <c r="BJJ38" s="541"/>
      <c r="BJK38" s="541"/>
      <c r="BJL38" s="541"/>
      <c r="BJM38" s="150"/>
      <c r="BJN38" s="541"/>
      <c r="BJO38" s="541"/>
      <c r="BJP38" s="541"/>
      <c r="BJQ38" s="150"/>
      <c r="BJR38" s="541"/>
      <c r="BJS38" s="541"/>
      <c r="BJT38" s="541"/>
      <c r="BJU38" s="150"/>
      <c r="BJV38" s="541"/>
      <c r="BJW38" s="541"/>
      <c r="BJX38" s="541"/>
      <c r="BJY38" s="150"/>
      <c r="BJZ38" s="541"/>
      <c r="BKA38" s="541"/>
      <c r="BKB38" s="541"/>
      <c r="BKC38" s="150"/>
      <c r="BKD38" s="541"/>
      <c r="BKE38" s="541"/>
      <c r="BKF38" s="541"/>
      <c r="BKG38" s="150"/>
      <c r="BKH38" s="541"/>
      <c r="BKI38" s="541"/>
      <c r="BKJ38" s="541"/>
      <c r="BKK38" s="150"/>
      <c r="BKL38" s="541"/>
      <c r="BKM38" s="541"/>
      <c r="BKN38" s="541"/>
      <c r="BKO38" s="150"/>
      <c r="BKP38" s="541"/>
      <c r="BKQ38" s="541"/>
      <c r="BKR38" s="541"/>
      <c r="BKS38" s="150"/>
      <c r="BKT38" s="541"/>
      <c r="BKU38" s="541"/>
      <c r="BKV38" s="541"/>
      <c r="BKW38" s="150"/>
      <c r="BKX38" s="541"/>
      <c r="BKY38" s="541"/>
      <c r="BKZ38" s="541"/>
      <c r="BLA38" s="150"/>
      <c r="BLB38" s="541"/>
      <c r="BLC38" s="541"/>
      <c r="BLD38" s="541"/>
      <c r="BLE38" s="150"/>
      <c r="BLF38" s="541"/>
      <c r="BLG38" s="541"/>
      <c r="BLH38" s="541"/>
      <c r="BLI38" s="150"/>
      <c r="BLJ38" s="541"/>
      <c r="BLK38" s="541"/>
      <c r="BLL38" s="541"/>
      <c r="BLM38" s="150"/>
      <c r="BLN38" s="541"/>
      <c r="BLO38" s="541"/>
      <c r="BLP38" s="541"/>
      <c r="BLQ38" s="150"/>
      <c r="BLR38" s="541"/>
      <c r="BLS38" s="541"/>
      <c r="BLT38" s="541"/>
      <c r="BLU38" s="150"/>
      <c r="BLV38" s="541"/>
      <c r="BLW38" s="541"/>
      <c r="BLX38" s="541"/>
      <c r="BLY38" s="150"/>
      <c r="BLZ38" s="541"/>
      <c r="BMA38" s="541"/>
      <c r="BMB38" s="541"/>
      <c r="BMC38" s="150"/>
      <c r="BMD38" s="541"/>
      <c r="BME38" s="541"/>
      <c r="BMF38" s="541"/>
      <c r="BMG38" s="150"/>
      <c r="BMH38" s="541"/>
      <c r="BMI38" s="541"/>
      <c r="BMJ38" s="541"/>
      <c r="BMK38" s="150"/>
      <c r="BML38" s="541"/>
      <c r="BMM38" s="541"/>
      <c r="BMN38" s="541"/>
      <c r="BMO38" s="150"/>
      <c r="BMP38" s="541"/>
      <c r="BMQ38" s="541"/>
      <c r="BMR38" s="541"/>
      <c r="BMS38" s="150"/>
      <c r="BMT38" s="541"/>
      <c r="BMU38" s="541"/>
      <c r="BMV38" s="541"/>
      <c r="BMW38" s="150"/>
      <c r="BMX38" s="541"/>
      <c r="BMY38" s="541"/>
      <c r="BMZ38" s="541"/>
      <c r="BNA38" s="150"/>
      <c r="BNB38" s="541"/>
      <c r="BNC38" s="541"/>
      <c r="BND38" s="541"/>
      <c r="BNE38" s="150"/>
      <c r="BNF38" s="541"/>
      <c r="BNG38" s="541"/>
      <c r="BNH38" s="541"/>
      <c r="BNI38" s="150"/>
      <c r="BNJ38" s="541"/>
      <c r="BNK38" s="541"/>
      <c r="BNL38" s="541"/>
      <c r="BNM38" s="150"/>
      <c r="BNN38" s="541"/>
      <c r="BNO38" s="541"/>
      <c r="BNP38" s="541"/>
      <c r="BNQ38" s="150"/>
      <c r="BNR38" s="541"/>
      <c r="BNS38" s="541"/>
      <c r="BNT38" s="541"/>
      <c r="BNU38" s="150"/>
      <c r="BNV38" s="541"/>
      <c r="BNW38" s="541"/>
      <c r="BNX38" s="541"/>
      <c r="BNY38" s="150"/>
      <c r="BNZ38" s="541"/>
      <c r="BOA38" s="541"/>
      <c r="BOB38" s="541"/>
      <c r="BOC38" s="150"/>
      <c r="BOD38" s="541"/>
      <c r="BOE38" s="541"/>
      <c r="BOF38" s="541"/>
      <c r="BOG38" s="150"/>
      <c r="BOH38" s="541"/>
      <c r="BOI38" s="541"/>
      <c r="BOJ38" s="541"/>
      <c r="BOK38" s="150"/>
      <c r="BOL38" s="541"/>
      <c r="BOM38" s="541"/>
      <c r="BON38" s="541"/>
      <c r="BOO38" s="150"/>
      <c r="BOP38" s="541"/>
      <c r="BOQ38" s="541"/>
      <c r="BOR38" s="541"/>
      <c r="BOS38" s="150"/>
      <c r="BOT38" s="541"/>
      <c r="BOU38" s="541"/>
      <c r="BOV38" s="541"/>
      <c r="BOW38" s="150"/>
      <c r="BOX38" s="541"/>
      <c r="BOY38" s="541"/>
      <c r="BOZ38" s="541"/>
      <c r="BPA38" s="150"/>
      <c r="BPB38" s="541"/>
      <c r="BPC38" s="541"/>
      <c r="BPD38" s="541"/>
      <c r="BPE38" s="150"/>
      <c r="BPF38" s="541"/>
      <c r="BPG38" s="541"/>
      <c r="BPH38" s="541"/>
      <c r="BPI38" s="150"/>
      <c r="BPJ38" s="541"/>
      <c r="BPK38" s="541"/>
      <c r="BPL38" s="541"/>
      <c r="BPM38" s="150"/>
      <c r="BPN38" s="541"/>
      <c r="BPO38" s="541"/>
      <c r="BPP38" s="541"/>
      <c r="BPQ38" s="150"/>
      <c r="BPR38" s="541"/>
      <c r="BPS38" s="541"/>
      <c r="BPT38" s="541"/>
      <c r="BPU38" s="150"/>
      <c r="BPV38" s="541"/>
      <c r="BPW38" s="541"/>
      <c r="BPX38" s="541"/>
      <c r="BPY38" s="150"/>
      <c r="BPZ38" s="541"/>
      <c r="BQA38" s="541"/>
      <c r="BQB38" s="541"/>
      <c r="BQC38" s="150"/>
      <c r="BQD38" s="541"/>
      <c r="BQE38" s="541"/>
      <c r="BQF38" s="541"/>
      <c r="BQG38" s="150"/>
      <c r="BQH38" s="541"/>
      <c r="BQI38" s="541"/>
      <c r="BQJ38" s="541"/>
      <c r="BQK38" s="150"/>
      <c r="BQL38" s="541"/>
      <c r="BQM38" s="541"/>
      <c r="BQN38" s="541"/>
      <c r="BQO38" s="150"/>
      <c r="BQP38" s="541"/>
      <c r="BQQ38" s="541"/>
      <c r="BQR38" s="541"/>
      <c r="BQS38" s="150"/>
      <c r="BQT38" s="541"/>
      <c r="BQU38" s="541"/>
      <c r="BQV38" s="541"/>
      <c r="BQW38" s="150"/>
      <c r="BQX38" s="541"/>
      <c r="BQY38" s="541"/>
      <c r="BQZ38" s="541"/>
      <c r="BRA38" s="150"/>
      <c r="BRB38" s="541"/>
      <c r="BRC38" s="541"/>
      <c r="BRD38" s="541"/>
      <c r="BRE38" s="150"/>
      <c r="BRF38" s="541"/>
      <c r="BRG38" s="541"/>
      <c r="BRH38" s="541"/>
      <c r="BRI38" s="150"/>
      <c r="BRJ38" s="541"/>
      <c r="BRK38" s="541"/>
      <c r="BRL38" s="541"/>
      <c r="BRM38" s="150"/>
      <c r="BRN38" s="541"/>
      <c r="BRO38" s="541"/>
      <c r="BRP38" s="541"/>
      <c r="BRQ38" s="150"/>
      <c r="BRR38" s="541"/>
      <c r="BRS38" s="541"/>
      <c r="BRT38" s="541"/>
      <c r="BRU38" s="150"/>
      <c r="BRV38" s="541"/>
      <c r="BRW38" s="541"/>
      <c r="BRX38" s="541"/>
      <c r="BRY38" s="150"/>
      <c r="BRZ38" s="541"/>
      <c r="BSA38" s="541"/>
      <c r="BSB38" s="541"/>
      <c r="BSC38" s="150"/>
      <c r="BSD38" s="541"/>
      <c r="BSE38" s="541"/>
      <c r="BSF38" s="541"/>
      <c r="BSG38" s="150"/>
      <c r="BSH38" s="541"/>
      <c r="BSI38" s="541"/>
      <c r="BSJ38" s="541"/>
      <c r="BSK38" s="150"/>
      <c r="BSL38" s="541"/>
      <c r="BSM38" s="541"/>
      <c r="BSN38" s="541"/>
      <c r="BSO38" s="150"/>
      <c r="BSP38" s="541"/>
      <c r="BSQ38" s="541"/>
      <c r="BSR38" s="541"/>
      <c r="BSS38" s="150"/>
      <c r="BST38" s="541"/>
      <c r="BSU38" s="541"/>
      <c r="BSV38" s="541"/>
      <c r="BSW38" s="150"/>
      <c r="BSX38" s="541"/>
      <c r="BSY38" s="541"/>
      <c r="BSZ38" s="541"/>
      <c r="BTA38" s="150"/>
      <c r="BTB38" s="541"/>
      <c r="BTC38" s="541"/>
      <c r="BTD38" s="541"/>
      <c r="BTE38" s="150"/>
      <c r="BTF38" s="541"/>
      <c r="BTG38" s="541"/>
      <c r="BTH38" s="541"/>
      <c r="BTI38" s="150"/>
      <c r="BTJ38" s="541"/>
      <c r="BTK38" s="541"/>
      <c r="BTL38" s="541"/>
      <c r="BTM38" s="150"/>
      <c r="BTN38" s="541"/>
      <c r="BTO38" s="541"/>
      <c r="BTP38" s="541"/>
      <c r="BTQ38" s="150"/>
      <c r="BTR38" s="541"/>
      <c r="BTS38" s="541"/>
      <c r="BTT38" s="541"/>
      <c r="BTU38" s="150"/>
      <c r="BTV38" s="541"/>
      <c r="BTW38" s="541"/>
      <c r="BTX38" s="541"/>
      <c r="BTY38" s="150"/>
      <c r="BTZ38" s="541"/>
      <c r="BUA38" s="541"/>
      <c r="BUB38" s="541"/>
      <c r="BUC38" s="150"/>
      <c r="BUD38" s="541"/>
      <c r="BUE38" s="541"/>
      <c r="BUF38" s="541"/>
      <c r="BUG38" s="150"/>
      <c r="BUH38" s="541"/>
      <c r="BUI38" s="541"/>
      <c r="BUJ38" s="541"/>
      <c r="BUK38" s="150"/>
      <c r="BUL38" s="541"/>
      <c r="BUM38" s="541"/>
      <c r="BUN38" s="541"/>
      <c r="BUO38" s="150"/>
      <c r="BUP38" s="541"/>
      <c r="BUQ38" s="541"/>
      <c r="BUR38" s="541"/>
      <c r="BUS38" s="150"/>
      <c r="BUT38" s="541"/>
      <c r="BUU38" s="541"/>
      <c r="BUV38" s="541"/>
      <c r="BUW38" s="150"/>
      <c r="BUX38" s="541"/>
      <c r="BUY38" s="541"/>
      <c r="BUZ38" s="541"/>
      <c r="BVA38" s="150"/>
      <c r="BVB38" s="541"/>
      <c r="BVC38" s="541"/>
      <c r="BVD38" s="541"/>
      <c r="BVE38" s="150"/>
      <c r="BVF38" s="541"/>
      <c r="BVG38" s="541"/>
      <c r="BVH38" s="541"/>
      <c r="BVI38" s="150"/>
      <c r="BVJ38" s="541"/>
      <c r="BVK38" s="541"/>
      <c r="BVL38" s="541"/>
      <c r="BVM38" s="150"/>
      <c r="BVN38" s="541"/>
      <c r="BVO38" s="541"/>
      <c r="BVP38" s="541"/>
      <c r="BVQ38" s="150"/>
      <c r="BVR38" s="541"/>
      <c r="BVS38" s="541"/>
      <c r="BVT38" s="541"/>
      <c r="BVU38" s="150"/>
      <c r="BVV38" s="541"/>
      <c r="BVW38" s="541"/>
      <c r="BVX38" s="541"/>
      <c r="BVY38" s="150"/>
      <c r="BVZ38" s="541"/>
      <c r="BWA38" s="541"/>
      <c r="BWB38" s="541"/>
      <c r="BWC38" s="150"/>
      <c r="BWD38" s="541"/>
      <c r="BWE38" s="541"/>
      <c r="BWF38" s="541"/>
      <c r="BWG38" s="150"/>
      <c r="BWH38" s="541"/>
      <c r="BWI38" s="541"/>
      <c r="BWJ38" s="541"/>
      <c r="BWK38" s="150"/>
      <c r="BWL38" s="541"/>
      <c r="BWM38" s="541"/>
      <c r="BWN38" s="541"/>
      <c r="BWO38" s="150"/>
      <c r="BWP38" s="541"/>
      <c r="BWQ38" s="541"/>
      <c r="BWR38" s="541"/>
      <c r="BWS38" s="150"/>
      <c r="BWT38" s="541"/>
      <c r="BWU38" s="541"/>
      <c r="BWV38" s="541"/>
      <c r="BWW38" s="150"/>
      <c r="BWX38" s="541"/>
      <c r="BWY38" s="541"/>
      <c r="BWZ38" s="541"/>
      <c r="BXA38" s="150"/>
      <c r="BXB38" s="541"/>
      <c r="BXC38" s="541"/>
      <c r="BXD38" s="541"/>
      <c r="BXE38" s="150"/>
      <c r="BXF38" s="541"/>
      <c r="BXG38" s="541"/>
      <c r="BXH38" s="541"/>
      <c r="BXI38" s="150"/>
      <c r="BXJ38" s="541"/>
      <c r="BXK38" s="541"/>
      <c r="BXL38" s="541"/>
      <c r="BXM38" s="150"/>
      <c r="BXN38" s="541"/>
      <c r="BXO38" s="541"/>
      <c r="BXP38" s="541"/>
      <c r="BXQ38" s="150"/>
      <c r="BXR38" s="541"/>
      <c r="BXS38" s="541"/>
      <c r="BXT38" s="541"/>
      <c r="BXU38" s="150"/>
      <c r="BXV38" s="541"/>
      <c r="BXW38" s="541"/>
      <c r="BXX38" s="541"/>
      <c r="BXY38" s="150"/>
      <c r="BXZ38" s="541"/>
      <c r="BYA38" s="541"/>
      <c r="BYB38" s="541"/>
      <c r="BYC38" s="150"/>
      <c r="BYD38" s="541"/>
      <c r="BYE38" s="541"/>
      <c r="BYF38" s="541"/>
      <c r="BYG38" s="150"/>
      <c r="BYH38" s="541"/>
      <c r="BYI38" s="541"/>
      <c r="BYJ38" s="541"/>
      <c r="BYK38" s="150"/>
      <c r="BYL38" s="541"/>
      <c r="BYM38" s="541"/>
      <c r="BYN38" s="541"/>
      <c r="BYO38" s="150"/>
      <c r="BYP38" s="541"/>
      <c r="BYQ38" s="541"/>
      <c r="BYR38" s="541"/>
      <c r="BYS38" s="150"/>
      <c r="BYT38" s="541"/>
      <c r="BYU38" s="541"/>
      <c r="BYV38" s="541"/>
      <c r="BYW38" s="150"/>
      <c r="BYX38" s="541"/>
      <c r="BYY38" s="541"/>
      <c r="BYZ38" s="541"/>
      <c r="BZA38" s="150"/>
      <c r="BZB38" s="541"/>
      <c r="BZC38" s="541"/>
      <c r="BZD38" s="541"/>
      <c r="BZE38" s="150"/>
      <c r="BZF38" s="541"/>
      <c r="BZG38" s="541"/>
      <c r="BZH38" s="541"/>
      <c r="BZI38" s="150"/>
      <c r="BZJ38" s="541"/>
      <c r="BZK38" s="541"/>
      <c r="BZL38" s="541"/>
      <c r="BZM38" s="150"/>
      <c r="BZN38" s="541"/>
      <c r="BZO38" s="541"/>
      <c r="BZP38" s="541"/>
      <c r="BZQ38" s="150"/>
      <c r="BZR38" s="541"/>
      <c r="BZS38" s="541"/>
      <c r="BZT38" s="541"/>
      <c r="BZU38" s="150"/>
      <c r="BZV38" s="541"/>
      <c r="BZW38" s="541"/>
      <c r="BZX38" s="541"/>
      <c r="BZY38" s="150"/>
      <c r="BZZ38" s="541"/>
      <c r="CAA38" s="541"/>
      <c r="CAB38" s="541"/>
      <c r="CAC38" s="150"/>
      <c r="CAD38" s="541"/>
      <c r="CAE38" s="541"/>
      <c r="CAF38" s="541"/>
      <c r="CAG38" s="150"/>
      <c r="CAH38" s="541"/>
      <c r="CAI38" s="541"/>
      <c r="CAJ38" s="541"/>
      <c r="CAK38" s="150"/>
      <c r="CAL38" s="541"/>
      <c r="CAM38" s="541"/>
      <c r="CAN38" s="541"/>
      <c r="CAO38" s="150"/>
      <c r="CAP38" s="541"/>
      <c r="CAQ38" s="541"/>
      <c r="CAR38" s="541"/>
      <c r="CAS38" s="150"/>
      <c r="CAT38" s="541"/>
      <c r="CAU38" s="541"/>
      <c r="CAV38" s="541"/>
      <c r="CAW38" s="150"/>
      <c r="CAX38" s="541"/>
      <c r="CAY38" s="541"/>
      <c r="CAZ38" s="541"/>
      <c r="CBA38" s="150"/>
      <c r="CBB38" s="541"/>
      <c r="CBC38" s="541"/>
      <c r="CBD38" s="541"/>
      <c r="CBE38" s="150"/>
      <c r="CBF38" s="541"/>
      <c r="CBG38" s="541"/>
      <c r="CBH38" s="541"/>
      <c r="CBI38" s="150"/>
      <c r="CBJ38" s="541"/>
      <c r="CBK38" s="541"/>
      <c r="CBL38" s="541"/>
      <c r="CBM38" s="150"/>
      <c r="CBN38" s="541"/>
      <c r="CBO38" s="541"/>
      <c r="CBP38" s="541"/>
      <c r="CBQ38" s="150"/>
      <c r="CBR38" s="541"/>
      <c r="CBS38" s="541"/>
      <c r="CBT38" s="541"/>
      <c r="CBU38" s="150"/>
      <c r="CBV38" s="541"/>
      <c r="CBW38" s="541"/>
      <c r="CBX38" s="541"/>
      <c r="CBY38" s="150"/>
      <c r="CBZ38" s="541"/>
      <c r="CCA38" s="541"/>
      <c r="CCB38" s="541"/>
      <c r="CCC38" s="150"/>
      <c r="CCD38" s="541"/>
      <c r="CCE38" s="541"/>
      <c r="CCF38" s="541"/>
      <c r="CCG38" s="150"/>
      <c r="CCH38" s="541"/>
      <c r="CCI38" s="541"/>
      <c r="CCJ38" s="541"/>
      <c r="CCK38" s="150"/>
      <c r="CCL38" s="541"/>
      <c r="CCM38" s="541"/>
      <c r="CCN38" s="541"/>
      <c r="CCO38" s="150"/>
      <c r="CCP38" s="541"/>
      <c r="CCQ38" s="541"/>
      <c r="CCR38" s="541"/>
      <c r="CCS38" s="150"/>
      <c r="CCT38" s="541"/>
      <c r="CCU38" s="541"/>
      <c r="CCV38" s="541"/>
      <c r="CCW38" s="150"/>
      <c r="CCX38" s="541"/>
      <c r="CCY38" s="541"/>
      <c r="CCZ38" s="541"/>
      <c r="CDA38" s="150"/>
      <c r="CDB38" s="541"/>
      <c r="CDC38" s="541"/>
      <c r="CDD38" s="541"/>
      <c r="CDE38" s="150"/>
      <c r="CDF38" s="541"/>
      <c r="CDG38" s="541"/>
      <c r="CDH38" s="541"/>
      <c r="CDI38" s="150"/>
      <c r="CDJ38" s="541"/>
      <c r="CDK38" s="541"/>
      <c r="CDL38" s="541"/>
      <c r="CDM38" s="150"/>
      <c r="CDN38" s="541"/>
      <c r="CDO38" s="541"/>
      <c r="CDP38" s="541"/>
      <c r="CDQ38" s="150"/>
      <c r="CDR38" s="541"/>
      <c r="CDS38" s="541"/>
      <c r="CDT38" s="541"/>
      <c r="CDU38" s="150"/>
      <c r="CDV38" s="541"/>
      <c r="CDW38" s="541"/>
      <c r="CDX38" s="541"/>
      <c r="CDY38" s="150"/>
      <c r="CDZ38" s="541"/>
      <c r="CEA38" s="541"/>
      <c r="CEB38" s="541"/>
      <c r="CEC38" s="150"/>
      <c r="CED38" s="541"/>
      <c r="CEE38" s="541"/>
      <c r="CEF38" s="541"/>
      <c r="CEG38" s="150"/>
      <c r="CEH38" s="541"/>
      <c r="CEI38" s="541"/>
      <c r="CEJ38" s="541"/>
      <c r="CEK38" s="150"/>
      <c r="CEL38" s="541"/>
      <c r="CEM38" s="541"/>
      <c r="CEN38" s="541"/>
      <c r="CEO38" s="150"/>
      <c r="CEP38" s="541"/>
      <c r="CEQ38" s="541"/>
      <c r="CER38" s="541"/>
      <c r="CES38" s="150"/>
      <c r="CET38" s="541"/>
      <c r="CEU38" s="541"/>
      <c r="CEV38" s="541"/>
      <c r="CEW38" s="150"/>
      <c r="CEX38" s="541"/>
      <c r="CEY38" s="541"/>
      <c r="CEZ38" s="541"/>
      <c r="CFA38" s="150"/>
      <c r="CFB38" s="541"/>
      <c r="CFC38" s="541"/>
      <c r="CFD38" s="541"/>
      <c r="CFE38" s="150"/>
      <c r="CFF38" s="541"/>
      <c r="CFG38" s="541"/>
      <c r="CFH38" s="541"/>
      <c r="CFI38" s="150"/>
      <c r="CFJ38" s="541"/>
      <c r="CFK38" s="541"/>
      <c r="CFL38" s="541"/>
      <c r="CFM38" s="150"/>
      <c r="CFN38" s="541"/>
      <c r="CFO38" s="541"/>
      <c r="CFP38" s="541"/>
      <c r="CFQ38" s="150"/>
      <c r="CFR38" s="541"/>
      <c r="CFS38" s="541"/>
      <c r="CFT38" s="541"/>
      <c r="CFU38" s="150"/>
      <c r="CFV38" s="541"/>
      <c r="CFW38" s="541"/>
      <c r="CFX38" s="541"/>
      <c r="CFY38" s="150"/>
      <c r="CFZ38" s="541"/>
      <c r="CGA38" s="541"/>
      <c r="CGB38" s="541"/>
      <c r="CGC38" s="150"/>
      <c r="CGD38" s="541"/>
      <c r="CGE38" s="541"/>
      <c r="CGF38" s="541"/>
      <c r="CGG38" s="150"/>
      <c r="CGH38" s="541"/>
      <c r="CGI38" s="541"/>
      <c r="CGJ38" s="541"/>
      <c r="CGK38" s="150"/>
      <c r="CGL38" s="541"/>
      <c r="CGM38" s="541"/>
      <c r="CGN38" s="541"/>
      <c r="CGO38" s="150"/>
      <c r="CGP38" s="541"/>
      <c r="CGQ38" s="541"/>
      <c r="CGR38" s="541"/>
      <c r="CGS38" s="150"/>
      <c r="CGT38" s="541"/>
      <c r="CGU38" s="541"/>
      <c r="CGV38" s="541"/>
      <c r="CGW38" s="150"/>
      <c r="CGX38" s="541"/>
      <c r="CGY38" s="541"/>
      <c r="CGZ38" s="541"/>
      <c r="CHA38" s="150"/>
      <c r="CHB38" s="541"/>
      <c r="CHC38" s="541"/>
      <c r="CHD38" s="541"/>
      <c r="CHE38" s="150"/>
      <c r="CHF38" s="541"/>
      <c r="CHG38" s="541"/>
      <c r="CHH38" s="541"/>
      <c r="CHI38" s="150"/>
      <c r="CHJ38" s="541"/>
      <c r="CHK38" s="541"/>
      <c r="CHL38" s="541"/>
      <c r="CHM38" s="150"/>
      <c r="CHN38" s="541"/>
      <c r="CHO38" s="541"/>
      <c r="CHP38" s="541"/>
      <c r="CHQ38" s="150"/>
      <c r="CHR38" s="541"/>
      <c r="CHS38" s="541"/>
      <c r="CHT38" s="541"/>
      <c r="CHU38" s="150"/>
      <c r="CHV38" s="541"/>
      <c r="CHW38" s="541"/>
      <c r="CHX38" s="541"/>
      <c r="CHY38" s="150"/>
      <c r="CHZ38" s="541"/>
      <c r="CIA38" s="541"/>
      <c r="CIB38" s="541"/>
      <c r="CIC38" s="150"/>
      <c r="CID38" s="541"/>
      <c r="CIE38" s="541"/>
      <c r="CIF38" s="541"/>
      <c r="CIG38" s="150"/>
      <c r="CIH38" s="541"/>
      <c r="CII38" s="541"/>
      <c r="CIJ38" s="541"/>
      <c r="CIK38" s="150"/>
      <c r="CIL38" s="541"/>
      <c r="CIM38" s="541"/>
      <c r="CIN38" s="541"/>
      <c r="CIO38" s="150"/>
      <c r="CIP38" s="541"/>
      <c r="CIQ38" s="541"/>
      <c r="CIR38" s="541"/>
      <c r="CIS38" s="150"/>
      <c r="CIT38" s="541"/>
      <c r="CIU38" s="541"/>
      <c r="CIV38" s="541"/>
      <c r="CIW38" s="150"/>
      <c r="CIX38" s="541"/>
      <c r="CIY38" s="541"/>
      <c r="CIZ38" s="541"/>
      <c r="CJA38" s="150"/>
      <c r="CJB38" s="541"/>
      <c r="CJC38" s="541"/>
      <c r="CJD38" s="541"/>
      <c r="CJE38" s="150"/>
      <c r="CJF38" s="541"/>
      <c r="CJG38" s="541"/>
      <c r="CJH38" s="541"/>
      <c r="CJI38" s="150"/>
      <c r="CJJ38" s="541"/>
      <c r="CJK38" s="541"/>
      <c r="CJL38" s="541"/>
      <c r="CJM38" s="150"/>
      <c r="CJN38" s="541"/>
      <c r="CJO38" s="541"/>
      <c r="CJP38" s="541"/>
      <c r="CJQ38" s="150"/>
      <c r="CJR38" s="541"/>
      <c r="CJS38" s="541"/>
      <c r="CJT38" s="541"/>
      <c r="CJU38" s="150"/>
      <c r="CJV38" s="541"/>
      <c r="CJW38" s="541"/>
      <c r="CJX38" s="541"/>
      <c r="CJY38" s="150"/>
      <c r="CJZ38" s="541"/>
      <c r="CKA38" s="541"/>
      <c r="CKB38" s="541"/>
      <c r="CKC38" s="150"/>
      <c r="CKD38" s="541"/>
      <c r="CKE38" s="541"/>
      <c r="CKF38" s="541"/>
      <c r="CKG38" s="150"/>
      <c r="CKH38" s="541"/>
      <c r="CKI38" s="541"/>
      <c r="CKJ38" s="541"/>
      <c r="CKK38" s="150"/>
      <c r="CKL38" s="541"/>
      <c r="CKM38" s="541"/>
      <c r="CKN38" s="541"/>
      <c r="CKO38" s="150"/>
      <c r="CKP38" s="541"/>
      <c r="CKQ38" s="541"/>
      <c r="CKR38" s="541"/>
      <c r="CKS38" s="150"/>
      <c r="CKT38" s="541"/>
      <c r="CKU38" s="541"/>
      <c r="CKV38" s="541"/>
      <c r="CKW38" s="150"/>
      <c r="CKX38" s="541"/>
      <c r="CKY38" s="541"/>
      <c r="CKZ38" s="541"/>
      <c r="CLA38" s="150"/>
      <c r="CLB38" s="541"/>
      <c r="CLC38" s="541"/>
      <c r="CLD38" s="541"/>
      <c r="CLE38" s="150"/>
      <c r="CLF38" s="541"/>
      <c r="CLG38" s="541"/>
      <c r="CLH38" s="541"/>
      <c r="CLI38" s="150"/>
      <c r="CLJ38" s="541"/>
      <c r="CLK38" s="541"/>
      <c r="CLL38" s="541"/>
      <c r="CLM38" s="150"/>
      <c r="CLN38" s="541"/>
      <c r="CLO38" s="541"/>
      <c r="CLP38" s="541"/>
      <c r="CLQ38" s="150"/>
      <c r="CLR38" s="541"/>
      <c r="CLS38" s="541"/>
      <c r="CLT38" s="541"/>
      <c r="CLU38" s="150"/>
      <c r="CLV38" s="541"/>
      <c r="CLW38" s="541"/>
      <c r="CLX38" s="541"/>
      <c r="CLY38" s="150"/>
      <c r="CLZ38" s="541"/>
      <c r="CMA38" s="541"/>
      <c r="CMB38" s="541"/>
      <c r="CMC38" s="150"/>
      <c r="CMD38" s="541"/>
      <c r="CME38" s="541"/>
      <c r="CMF38" s="541"/>
      <c r="CMG38" s="150"/>
      <c r="CMH38" s="541"/>
      <c r="CMI38" s="541"/>
      <c r="CMJ38" s="541"/>
      <c r="CMK38" s="150"/>
      <c r="CML38" s="541"/>
      <c r="CMM38" s="541"/>
      <c r="CMN38" s="541"/>
      <c r="CMO38" s="150"/>
      <c r="CMP38" s="541"/>
      <c r="CMQ38" s="541"/>
      <c r="CMR38" s="541"/>
      <c r="CMS38" s="150"/>
      <c r="CMT38" s="541"/>
      <c r="CMU38" s="541"/>
      <c r="CMV38" s="541"/>
      <c r="CMW38" s="150"/>
      <c r="CMX38" s="541"/>
      <c r="CMY38" s="541"/>
      <c r="CMZ38" s="541"/>
      <c r="CNA38" s="150"/>
      <c r="CNB38" s="541"/>
      <c r="CNC38" s="541"/>
      <c r="CND38" s="541"/>
      <c r="CNE38" s="150"/>
      <c r="CNF38" s="541"/>
      <c r="CNG38" s="541"/>
      <c r="CNH38" s="541"/>
      <c r="CNI38" s="150"/>
      <c r="CNJ38" s="541"/>
      <c r="CNK38" s="541"/>
      <c r="CNL38" s="541"/>
      <c r="CNM38" s="150"/>
      <c r="CNN38" s="541"/>
      <c r="CNO38" s="541"/>
      <c r="CNP38" s="541"/>
      <c r="CNQ38" s="150"/>
      <c r="CNR38" s="541"/>
      <c r="CNS38" s="541"/>
      <c r="CNT38" s="541"/>
      <c r="CNU38" s="150"/>
      <c r="CNV38" s="541"/>
      <c r="CNW38" s="541"/>
      <c r="CNX38" s="541"/>
      <c r="CNY38" s="150"/>
      <c r="CNZ38" s="541"/>
      <c r="COA38" s="541"/>
      <c r="COB38" s="541"/>
      <c r="COC38" s="150"/>
      <c r="COD38" s="541"/>
      <c r="COE38" s="541"/>
      <c r="COF38" s="541"/>
      <c r="COG38" s="150"/>
      <c r="COH38" s="541"/>
      <c r="COI38" s="541"/>
      <c r="COJ38" s="541"/>
      <c r="COK38" s="150"/>
      <c r="COL38" s="541"/>
      <c r="COM38" s="541"/>
      <c r="CON38" s="541"/>
      <c r="COO38" s="150"/>
      <c r="COP38" s="541"/>
      <c r="COQ38" s="541"/>
      <c r="COR38" s="541"/>
      <c r="COS38" s="150"/>
      <c r="COT38" s="541"/>
      <c r="COU38" s="541"/>
      <c r="COV38" s="541"/>
      <c r="COW38" s="150"/>
      <c r="COX38" s="541"/>
      <c r="COY38" s="541"/>
      <c r="COZ38" s="541"/>
      <c r="CPA38" s="150"/>
      <c r="CPB38" s="541"/>
      <c r="CPC38" s="541"/>
      <c r="CPD38" s="541"/>
      <c r="CPE38" s="150"/>
      <c r="CPF38" s="541"/>
      <c r="CPG38" s="541"/>
      <c r="CPH38" s="541"/>
      <c r="CPI38" s="150"/>
      <c r="CPJ38" s="541"/>
      <c r="CPK38" s="541"/>
      <c r="CPL38" s="541"/>
      <c r="CPM38" s="150"/>
      <c r="CPN38" s="541"/>
      <c r="CPO38" s="541"/>
      <c r="CPP38" s="541"/>
      <c r="CPQ38" s="150"/>
      <c r="CPR38" s="541"/>
      <c r="CPS38" s="541"/>
      <c r="CPT38" s="541"/>
      <c r="CPU38" s="150"/>
      <c r="CPV38" s="541"/>
      <c r="CPW38" s="541"/>
      <c r="CPX38" s="541"/>
      <c r="CPY38" s="150"/>
      <c r="CPZ38" s="541"/>
      <c r="CQA38" s="541"/>
      <c r="CQB38" s="541"/>
      <c r="CQC38" s="150"/>
      <c r="CQD38" s="541"/>
      <c r="CQE38" s="541"/>
      <c r="CQF38" s="541"/>
      <c r="CQG38" s="150"/>
      <c r="CQH38" s="541"/>
      <c r="CQI38" s="541"/>
      <c r="CQJ38" s="541"/>
      <c r="CQK38" s="150"/>
      <c r="CQL38" s="541"/>
      <c r="CQM38" s="541"/>
      <c r="CQN38" s="541"/>
      <c r="CQO38" s="150"/>
      <c r="CQP38" s="541"/>
      <c r="CQQ38" s="541"/>
      <c r="CQR38" s="541"/>
      <c r="CQS38" s="150"/>
      <c r="CQT38" s="541"/>
      <c r="CQU38" s="541"/>
      <c r="CQV38" s="541"/>
      <c r="CQW38" s="150"/>
      <c r="CQX38" s="541"/>
      <c r="CQY38" s="541"/>
      <c r="CQZ38" s="541"/>
      <c r="CRA38" s="150"/>
      <c r="CRB38" s="541"/>
      <c r="CRC38" s="541"/>
      <c r="CRD38" s="541"/>
      <c r="CRE38" s="150"/>
      <c r="CRF38" s="541"/>
      <c r="CRG38" s="541"/>
      <c r="CRH38" s="541"/>
      <c r="CRI38" s="150"/>
      <c r="CRJ38" s="541"/>
      <c r="CRK38" s="541"/>
      <c r="CRL38" s="541"/>
      <c r="CRM38" s="150"/>
      <c r="CRN38" s="541"/>
      <c r="CRO38" s="541"/>
      <c r="CRP38" s="541"/>
      <c r="CRQ38" s="150"/>
      <c r="CRR38" s="541"/>
      <c r="CRS38" s="541"/>
      <c r="CRT38" s="541"/>
      <c r="CRU38" s="150"/>
      <c r="CRV38" s="541"/>
      <c r="CRW38" s="541"/>
      <c r="CRX38" s="541"/>
      <c r="CRY38" s="150"/>
      <c r="CRZ38" s="541"/>
      <c r="CSA38" s="541"/>
      <c r="CSB38" s="541"/>
      <c r="CSC38" s="150"/>
      <c r="CSD38" s="541"/>
      <c r="CSE38" s="541"/>
      <c r="CSF38" s="541"/>
      <c r="CSG38" s="150"/>
      <c r="CSH38" s="541"/>
      <c r="CSI38" s="541"/>
      <c r="CSJ38" s="541"/>
      <c r="CSK38" s="150"/>
      <c r="CSL38" s="541"/>
      <c r="CSM38" s="541"/>
      <c r="CSN38" s="541"/>
      <c r="CSO38" s="150"/>
      <c r="CSP38" s="541"/>
      <c r="CSQ38" s="541"/>
      <c r="CSR38" s="541"/>
      <c r="CSS38" s="150"/>
      <c r="CST38" s="541"/>
      <c r="CSU38" s="541"/>
      <c r="CSV38" s="541"/>
      <c r="CSW38" s="150"/>
      <c r="CSX38" s="541"/>
      <c r="CSY38" s="541"/>
      <c r="CSZ38" s="541"/>
      <c r="CTA38" s="150"/>
      <c r="CTB38" s="541"/>
      <c r="CTC38" s="541"/>
      <c r="CTD38" s="541"/>
      <c r="CTE38" s="150"/>
      <c r="CTF38" s="541"/>
      <c r="CTG38" s="541"/>
      <c r="CTH38" s="541"/>
      <c r="CTI38" s="150"/>
      <c r="CTJ38" s="541"/>
      <c r="CTK38" s="541"/>
      <c r="CTL38" s="541"/>
      <c r="CTM38" s="150"/>
      <c r="CTN38" s="541"/>
      <c r="CTO38" s="541"/>
      <c r="CTP38" s="541"/>
      <c r="CTQ38" s="150"/>
      <c r="CTR38" s="541"/>
      <c r="CTS38" s="541"/>
      <c r="CTT38" s="541"/>
      <c r="CTU38" s="150"/>
      <c r="CTV38" s="541"/>
      <c r="CTW38" s="541"/>
      <c r="CTX38" s="541"/>
      <c r="CTY38" s="150"/>
      <c r="CTZ38" s="541"/>
      <c r="CUA38" s="541"/>
      <c r="CUB38" s="541"/>
      <c r="CUC38" s="150"/>
      <c r="CUD38" s="541"/>
      <c r="CUE38" s="541"/>
      <c r="CUF38" s="541"/>
      <c r="CUG38" s="150"/>
      <c r="CUH38" s="541"/>
      <c r="CUI38" s="541"/>
      <c r="CUJ38" s="541"/>
      <c r="CUK38" s="150"/>
      <c r="CUL38" s="541"/>
      <c r="CUM38" s="541"/>
      <c r="CUN38" s="541"/>
      <c r="CUO38" s="150"/>
      <c r="CUP38" s="541"/>
      <c r="CUQ38" s="541"/>
      <c r="CUR38" s="541"/>
      <c r="CUS38" s="150"/>
      <c r="CUT38" s="541"/>
      <c r="CUU38" s="541"/>
      <c r="CUV38" s="541"/>
      <c r="CUW38" s="150"/>
      <c r="CUX38" s="541"/>
      <c r="CUY38" s="541"/>
      <c r="CUZ38" s="541"/>
      <c r="CVA38" s="150"/>
      <c r="CVB38" s="541"/>
      <c r="CVC38" s="541"/>
      <c r="CVD38" s="541"/>
      <c r="CVE38" s="150"/>
      <c r="CVF38" s="541"/>
      <c r="CVG38" s="541"/>
      <c r="CVH38" s="541"/>
      <c r="CVI38" s="150"/>
      <c r="CVJ38" s="541"/>
      <c r="CVK38" s="541"/>
      <c r="CVL38" s="541"/>
      <c r="CVM38" s="150"/>
      <c r="CVN38" s="541"/>
      <c r="CVO38" s="541"/>
      <c r="CVP38" s="541"/>
      <c r="CVQ38" s="150"/>
      <c r="CVR38" s="541"/>
      <c r="CVS38" s="541"/>
      <c r="CVT38" s="541"/>
      <c r="CVU38" s="150"/>
      <c r="CVV38" s="541"/>
      <c r="CVW38" s="541"/>
      <c r="CVX38" s="541"/>
      <c r="CVY38" s="150"/>
      <c r="CVZ38" s="541"/>
      <c r="CWA38" s="541"/>
      <c r="CWB38" s="541"/>
      <c r="CWC38" s="150"/>
      <c r="CWD38" s="541"/>
      <c r="CWE38" s="541"/>
      <c r="CWF38" s="541"/>
      <c r="CWG38" s="150"/>
      <c r="CWH38" s="541"/>
      <c r="CWI38" s="541"/>
      <c r="CWJ38" s="541"/>
      <c r="CWK38" s="150"/>
      <c r="CWL38" s="541"/>
      <c r="CWM38" s="541"/>
      <c r="CWN38" s="541"/>
      <c r="CWO38" s="150"/>
      <c r="CWP38" s="541"/>
      <c r="CWQ38" s="541"/>
      <c r="CWR38" s="541"/>
      <c r="CWS38" s="150"/>
      <c r="CWT38" s="541"/>
      <c r="CWU38" s="541"/>
      <c r="CWV38" s="541"/>
      <c r="CWW38" s="150"/>
      <c r="CWX38" s="541"/>
      <c r="CWY38" s="541"/>
      <c r="CWZ38" s="541"/>
      <c r="CXA38" s="150"/>
      <c r="CXB38" s="541"/>
      <c r="CXC38" s="541"/>
      <c r="CXD38" s="541"/>
      <c r="CXE38" s="150"/>
      <c r="CXF38" s="541"/>
      <c r="CXG38" s="541"/>
      <c r="CXH38" s="541"/>
      <c r="CXI38" s="150"/>
      <c r="CXJ38" s="541"/>
      <c r="CXK38" s="541"/>
      <c r="CXL38" s="541"/>
      <c r="CXM38" s="150"/>
      <c r="CXN38" s="541"/>
      <c r="CXO38" s="541"/>
      <c r="CXP38" s="541"/>
      <c r="CXQ38" s="150"/>
      <c r="CXR38" s="541"/>
      <c r="CXS38" s="541"/>
      <c r="CXT38" s="541"/>
      <c r="CXU38" s="150"/>
      <c r="CXV38" s="541"/>
      <c r="CXW38" s="541"/>
      <c r="CXX38" s="541"/>
      <c r="CXY38" s="150"/>
      <c r="CXZ38" s="541"/>
      <c r="CYA38" s="541"/>
      <c r="CYB38" s="541"/>
      <c r="CYC38" s="150"/>
      <c r="CYD38" s="541"/>
      <c r="CYE38" s="541"/>
      <c r="CYF38" s="541"/>
      <c r="CYG38" s="150"/>
      <c r="CYH38" s="541"/>
      <c r="CYI38" s="541"/>
      <c r="CYJ38" s="541"/>
      <c r="CYK38" s="150"/>
      <c r="CYL38" s="541"/>
      <c r="CYM38" s="541"/>
      <c r="CYN38" s="541"/>
      <c r="CYO38" s="150"/>
      <c r="CYP38" s="541"/>
      <c r="CYQ38" s="541"/>
      <c r="CYR38" s="541"/>
      <c r="CYS38" s="150"/>
      <c r="CYT38" s="541"/>
      <c r="CYU38" s="541"/>
      <c r="CYV38" s="541"/>
      <c r="CYW38" s="150"/>
      <c r="CYX38" s="541"/>
      <c r="CYY38" s="541"/>
      <c r="CYZ38" s="541"/>
      <c r="CZA38" s="150"/>
      <c r="CZB38" s="541"/>
      <c r="CZC38" s="541"/>
      <c r="CZD38" s="541"/>
      <c r="CZE38" s="150"/>
      <c r="CZF38" s="541"/>
      <c r="CZG38" s="541"/>
      <c r="CZH38" s="541"/>
      <c r="CZI38" s="150"/>
      <c r="CZJ38" s="541"/>
      <c r="CZK38" s="541"/>
      <c r="CZL38" s="541"/>
      <c r="CZM38" s="150"/>
      <c r="CZN38" s="541"/>
      <c r="CZO38" s="541"/>
      <c r="CZP38" s="541"/>
      <c r="CZQ38" s="150"/>
      <c r="CZR38" s="541"/>
      <c r="CZS38" s="541"/>
      <c r="CZT38" s="541"/>
      <c r="CZU38" s="150"/>
      <c r="CZV38" s="541"/>
      <c r="CZW38" s="541"/>
      <c r="CZX38" s="541"/>
      <c r="CZY38" s="150"/>
      <c r="CZZ38" s="541"/>
      <c r="DAA38" s="541"/>
      <c r="DAB38" s="541"/>
      <c r="DAC38" s="150"/>
      <c r="DAD38" s="541"/>
      <c r="DAE38" s="541"/>
      <c r="DAF38" s="541"/>
      <c r="DAG38" s="150"/>
      <c r="DAH38" s="541"/>
      <c r="DAI38" s="541"/>
      <c r="DAJ38" s="541"/>
      <c r="DAK38" s="150"/>
      <c r="DAL38" s="541"/>
      <c r="DAM38" s="541"/>
      <c r="DAN38" s="541"/>
      <c r="DAO38" s="150"/>
      <c r="DAP38" s="541"/>
      <c r="DAQ38" s="541"/>
      <c r="DAR38" s="541"/>
      <c r="DAS38" s="150"/>
      <c r="DAT38" s="541"/>
      <c r="DAU38" s="541"/>
      <c r="DAV38" s="541"/>
      <c r="DAW38" s="150"/>
      <c r="DAX38" s="541"/>
      <c r="DAY38" s="541"/>
      <c r="DAZ38" s="541"/>
      <c r="DBA38" s="150"/>
      <c r="DBB38" s="541"/>
      <c r="DBC38" s="541"/>
      <c r="DBD38" s="541"/>
      <c r="DBE38" s="150"/>
      <c r="DBF38" s="541"/>
      <c r="DBG38" s="541"/>
      <c r="DBH38" s="541"/>
      <c r="DBI38" s="150"/>
      <c r="DBJ38" s="541"/>
      <c r="DBK38" s="541"/>
      <c r="DBL38" s="541"/>
      <c r="DBM38" s="150"/>
      <c r="DBN38" s="541"/>
      <c r="DBO38" s="541"/>
      <c r="DBP38" s="541"/>
      <c r="DBQ38" s="150"/>
      <c r="DBR38" s="541"/>
      <c r="DBS38" s="541"/>
      <c r="DBT38" s="541"/>
      <c r="DBU38" s="150"/>
      <c r="DBV38" s="541"/>
      <c r="DBW38" s="541"/>
      <c r="DBX38" s="541"/>
      <c r="DBY38" s="150"/>
      <c r="DBZ38" s="541"/>
      <c r="DCA38" s="541"/>
      <c r="DCB38" s="541"/>
      <c r="DCC38" s="150"/>
      <c r="DCD38" s="541"/>
      <c r="DCE38" s="541"/>
      <c r="DCF38" s="541"/>
      <c r="DCG38" s="150"/>
      <c r="DCH38" s="541"/>
      <c r="DCI38" s="541"/>
      <c r="DCJ38" s="541"/>
      <c r="DCK38" s="150"/>
      <c r="DCL38" s="541"/>
      <c r="DCM38" s="541"/>
      <c r="DCN38" s="541"/>
      <c r="DCO38" s="150"/>
      <c r="DCP38" s="541"/>
      <c r="DCQ38" s="541"/>
      <c r="DCR38" s="541"/>
      <c r="DCS38" s="150"/>
      <c r="DCT38" s="541"/>
      <c r="DCU38" s="541"/>
      <c r="DCV38" s="541"/>
      <c r="DCW38" s="150"/>
      <c r="DCX38" s="541"/>
      <c r="DCY38" s="541"/>
      <c r="DCZ38" s="541"/>
      <c r="DDA38" s="150"/>
      <c r="DDB38" s="541"/>
      <c r="DDC38" s="541"/>
      <c r="DDD38" s="541"/>
      <c r="DDE38" s="150"/>
      <c r="DDF38" s="541"/>
      <c r="DDG38" s="541"/>
      <c r="DDH38" s="541"/>
      <c r="DDI38" s="150"/>
      <c r="DDJ38" s="541"/>
      <c r="DDK38" s="541"/>
      <c r="DDL38" s="541"/>
      <c r="DDM38" s="150"/>
      <c r="DDN38" s="541"/>
      <c r="DDO38" s="541"/>
      <c r="DDP38" s="541"/>
      <c r="DDQ38" s="150"/>
      <c r="DDR38" s="541"/>
      <c r="DDS38" s="541"/>
      <c r="DDT38" s="541"/>
      <c r="DDU38" s="150"/>
      <c r="DDV38" s="541"/>
      <c r="DDW38" s="541"/>
      <c r="DDX38" s="541"/>
      <c r="DDY38" s="150"/>
      <c r="DDZ38" s="541"/>
      <c r="DEA38" s="541"/>
      <c r="DEB38" s="541"/>
      <c r="DEC38" s="150"/>
      <c r="DED38" s="541"/>
      <c r="DEE38" s="541"/>
      <c r="DEF38" s="541"/>
      <c r="DEG38" s="150"/>
      <c r="DEH38" s="541"/>
      <c r="DEI38" s="541"/>
      <c r="DEJ38" s="541"/>
      <c r="DEK38" s="150"/>
      <c r="DEL38" s="541"/>
      <c r="DEM38" s="541"/>
      <c r="DEN38" s="541"/>
      <c r="DEO38" s="150"/>
      <c r="DEP38" s="541"/>
      <c r="DEQ38" s="541"/>
      <c r="DER38" s="541"/>
      <c r="DES38" s="150"/>
      <c r="DET38" s="541"/>
      <c r="DEU38" s="541"/>
      <c r="DEV38" s="541"/>
      <c r="DEW38" s="150"/>
      <c r="DEX38" s="541"/>
      <c r="DEY38" s="541"/>
      <c r="DEZ38" s="541"/>
      <c r="DFA38" s="150"/>
      <c r="DFB38" s="541"/>
      <c r="DFC38" s="541"/>
      <c r="DFD38" s="541"/>
      <c r="DFE38" s="150"/>
      <c r="DFF38" s="541"/>
      <c r="DFG38" s="541"/>
      <c r="DFH38" s="541"/>
      <c r="DFI38" s="150"/>
      <c r="DFJ38" s="541"/>
      <c r="DFK38" s="541"/>
      <c r="DFL38" s="541"/>
      <c r="DFM38" s="150"/>
      <c r="DFN38" s="541"/>
      <c r="DFO38" s="541"/>
      <c r="DFP38" s="541"/>
      <c r="DFQ38" s="150"/>
      <c r="DFR38" s="541"/>
      <c r="DFS38" s="541"/>
      <c r="DFT38" s="541"/>
      <c r="DFU38" s="150"/>
      <c r="DFV38" s="541"/>
      <c r="DFW38" s="541"/>
      <c r="DFX38" s="541"/>
      <c r="DFY38" s="150"/>
      <c r="DFZ38" s="541"/>
      <c r="DGA38" s="541"/>
      <c r="DGB38" s="541"/>
      <c r="DGC38" s="150"/>
      <c r="DGD38" s="541"/>
      <c r="DGE38" s="541"/>
      <c r="DGF38" s="541"/>
      <c r="DGG38" s="150"/>
      <c r="DGH38" s="541"/>
      <c r="DGI38" s="541"/>
      <c r="DGJ38" s="541"/>
      <c r="DGK38" s="150"/>
      <c r="DGL38" s="541"/>
      <c r="DGM38" s="541"/>
      <c r="DGN38" s="541"/>
      <c r="DGO38" s="150"/>
      <c r="DGP38" s="541"/>
      <c r="DGQ38" s="541"/>
      <c r="DGR38" s="541"/>
      <c r="DGS38" s="150"/>
      <c r="DGT38" s="541"/>
      <c r="DGU38" s="541"/>
      <c r="DGV38" s="541"/>
      <c r="DGW38" s="150"/>
      <c r="DGX38" s="541"/>
      <c r="DGY38" s="541"/>
      <c r="DGZ38" s="541"/>
      <c r="DHA38" s="150"/>
      <c r="DHB38" s="541"/>
      <c r="DHC38" s="541"/>
      <c r="DHD38" s="541"/>
      <c r="DHE38" s="150"/>
      <c r="DHF38" s="541"/>
      <c r="DHG38" s="541"/>
      <c r="DHH38" s="541"/>
      <c r="DHI38" s="150"/>
      <c r="DHJ38" s="541"/>
      <c r="DHK38" s="541"/>
      <c r="DHL38" s="541"/>
      <c r="DHM38" s="150"/>
      <c r="DHN38" s="541"/>
      <c r="DHO38" s="541"/>
      <c r="DHP38" s="541"/>
      <c r="DHQ38" s="150"/>
      <c r="DHR38" s="541"/>
      <c r="DHS38" s="541"/>
      <c r="DHT38" s="541"/>
      <c r="DHU38" s="150"/>
      <c r="DHV38" s="541"/>
      <c r="DHW38" s="541"/>
      <c r="DHX38" s="541"/>
      <c r="DHY38" s="150"/>
      <c r="DHZ38" s="541"/>
      <c r="DIA38" s="541"/>
      <c r="DIB38" s="541"/>
      <c r="DIC38" s="150"/>
      <c r="DID38" s="541"/>
      <c r="DIE38" s="541"/>
      <c r="DIF38" s="541"/>
      <c r="DIG38" s="150"/>
      <c r="DIH38" s="541"/>
      <c r="DII38" s="541"/>
      <c r="DIJ38" s="541"/>
      <c r="DIK38" s="150"/>
      <c r="DIL38" s="541"/>
      <c r="DIM38" s="541"/>
      <c r="DIN38" s="541"/>
      <c r="DIO38" s="150"/>
      <c r="DIP38" s="541"/>
      <c r="DIQ38" s="541"/>
      <c r="DIR38" s="541"/>
      <c r="DIS38" s="150"/>
      <c r="DIT38" s="541"/>
      <c r="DIU38" s="541"/>
      <c r="DIV38" s="541"/>
      <c r="DIW38" s="150"/>
      <c r="DIX38" s="541"/>
      <c r="DIY38" s="541"/>
      <c r="DIZ38" s="541"/>
      <c r="DJA38" s="150"/>
      <c r="DJB38" s="541"/>
      <c r="DJC38" s="541"/>
      <c r="DJD38" s="541"/>
      <c r="DJE38" s="150"/>
      <c r="DJF38" s="541"/>
      <c r="DJG38" s="541"/>
      <c r="DJH38" s="541"/>
      <c r="DJI38" s="150"/>
      <c r="DJJ38" s="541"/>
      <c r="DJK38" s="541"/>
      <c r="DJL38" s="541"/>
      <c r="DJM38" s="150"/>
      <c r="DJN38" s="541"/>
      <c r="DJO38" s="541"/>
      <c r="DJP38" s="541"/>
      <c r="DJQ38" s="150"/>
      <c r="DJR38" s="541"/>
      <c r="DJS38" s="541"/>
      <c r="DJT38" s="541"/>
      <c r="DJU38" s="150"/>
      <c r="DJV38" s="541"/>
      <c r="DJW38" s="541"/>
      <c r="DJX38" s="541"/>
      <c r="DJY38" s="150"/>
      <c r="DJZ38" s="541"/>
      <c r="DKA38" s="541"/>
      <c r="DKB38" s="541"/>
      <c r="DKC38" s="150"/>
      <c r="DKD38" s="541"/>
      <c r="DKE38" s="541"/>
      <c r="DKF38" s="541"/>
      <c r="DKG38" s="150"/>
      <c r="DKH38" s="541"/>
      <c r="DKI38" s="541"/>
      <c r="DKJ38" s="541"/>
      <c r="DKK38" s="150"/>
      <c r="DKL38" s="541"/>
      <c r="DKM38" s="541"/>
      <c r="DKN38" s="541"/>
      <c r="DKO38" s="150"/>
      <c r="DKP38" s="541"/>
      <c r="DKQ38" s="541"/>
      <c r="DKR38" s="541"/>
      <c r="DKS38" s="150"/>
      <c r="DKT38" s="541"/>
      <c r="DKU38" s="541"/>
      <c r="DKV38" s="541"/>
      <c r="DKW38" s="150"/>
      <c r="DKX38" s="541"/>
      <c r="DKY38" s="541"/>
      <c r="DKZ38" s="541"/>
      <c r="DLA38" s="150"/>
      <c r="DLB38" s="541"/>
      <c r="DLC38" s="541"/>
      <c r="DLD38" s="541"/>
      <c r="DLE38" s="150"/>
      <c r="DLF38" s="541"/>
      <c r="DLG38" s="541"/>
      <c r="DLH38" s="541"/>
      <c r="DLI38" s="150"/>
      <c r="DLJ38" s="541"/>
      <c r="DLK38" s="541"/>
      <c r="DLL38" s="541"/>
      <c r="DLM38" s="150"/>
      <c r="DLN38" s="541"/>
      <c r="DLO38" s="541"/>
      <c r="DLP38" s="541"/>
      <c r="DLQ38" s="150"/>
      <c r="DLR38" s="541"/>
      <c r="DLS38" s="541"/>
      <c r="DLT38" s="541"/>
      <c r="DLU38" s="150"/>
      <c r="DLV38" s="541"/>
      <c r="DLW38" s="541"/>
      <c r="DLX38" s="541"/>
      <c r="DLY38" s="150"/>
      <c r="DLZ38" s="541"/>
      <c r="DMA38" s="541"/>
      <c r="DMB38" s="541"/>
      <c r="DMC38" s="150"/>
      <c r="DMD38" s="541"/>
      <c r="DME38" s="541"/>
      <c r="DMF38" s="541"/>
      <c r="DMG38" s="150"/>
      <c r="DMH38" s="541"/>
      <c r="DMI38" s="541"/>
      <c r="DMJ38" s="541"/>
      <c r="DMK38" s="150"/>
      <c r="DML38" s="541"/>
      <c r="DMM38" s="541"/>
      <c r="DMN38" s="541"/>
      <c r="DMO38" s="150"/>
      <c r="DMP38" s="541"/>
      <c r="DMQ38" s="541"/>
      <c r="DMR38" s="541"/>
      <c r="DMS38" s="150"/>
      <c r="DMT38" s="541"/>
      <c r="DMU38" s="541"/>
      <c r="DMV38" s="541"/>
      <c r="DMW38" s="150"/>
      <c r="DMX38" s="541"/>
      <c r="DMY38" s="541"/>
      <c r="DMZ38" s="541"/>
      <c r="DNA38" s="150"/>
      <c r="DNB38" s="541"/>
      <c r="DNC38" s="541"/>
      <c r="DND38" s="541"/>
      <c r="DNE38" s="150"/>
      <c r="DNF38" s="541"/>
      <c r="DNG38" s="541"/>
      <c r="DNH38" s="541"/>
      <c r="DNI38" s="150"/>
      <c r="DNJ38" s="541"/>
      <c r="DNK38" s="541"/>
      <c r="DNL38" s="541"/>
      <c r="DNM38" s="150"/>
      <c r="DNN38" s="541"/>
      <c r="DNO38" s="541"/>
      <c r="DNP38" s="541"/>
      <c r="DNQ38" s="150"/>
      <c r="DNR38" s="541"/>
      <c r="DNS38" s="541"/>
      <c r="DNT38" s="541"/>
      <c r="DNU38" s="150"/>
      <c r="DNV38" s="541"/>
      <c r="DNW38" s="541"/>
      <c r="DNX38" s="541"/>
      <c r="DNY38" s="150"/>
      <c r="DNZ38" s="541"/>
      <c r="DOA38" s="541"/>
      <c r="DOB38" s="541"/>
      <c r="DOC38" s="150"/>
      <c r="DOD38" s="541"/>
      <c r="DOE38" s="541"/>
      <c r="DOF38" s="541"/>
      <c r="DOG38" s="150"/>
      <c r="DOH38" s="541"/>
      <c r="DOI38" s="541"/>
      <c r="DOJ38" s="541"/>
      <c r="DOK38" s="150"/>
      <c r="DOL38" s="541"/>
      <c r="DOM38" s="541"/>
      <c r="DON38" s="541"/>
      <c r="DOO38" s="150"/>
      <c r="DOP38" s="541"/>
      <c r="DOQ38" s="541"/>
      <c r="DOR38" s="541"/>
      <c r="DOS38" s="150"/>
      <c r="DOT38" s="541"/>
      <c r="DOU38" s="541"/>
      <c r="DOV38" s="541"/>
      <c r="DOW38" s="150"/>
      <c r="DOX38" s="541"/>
      <c r="DOY38" s="541"/>
      <c r="DOZ38" s="541"/>
      <c r="DPA38" s="150"/>
      <c r="DPB38" s="541"/>
      <c r="DPC38" s="541"/>
      <c r="DPD38" s="541"/>
      <c r="DPE38" s="150"/>
      <c r="DPF38" s="541"/>
      <c r="DPG38" s="541"/>
      <c r="DPH38" s="541"/>
      <c r="DPI38" s="150"/>
      <c r="DPJ38" s="541"/>
      <c r="DPK38" s="541"/>
      <c r="DPL38" s="541"/>
      <c r="DPM38" s="150"/>
      <c r="DPN38" s="541"/>
      <c r="DPO38" s="541"/>
      <c r="DPP38" s="541"/>
      <c r="DPQ38" s="150"/>
      <c r="DPR38" s="541"/>
      <c r="DPS38" s="541"/>
      <c r="DPT38" s="541"/>
      <c r="DPU38" s="150"/>
      <c r="DPV38" s="541"/>
      <c r="DPW38" s="541"/>
      <c r="DPX38" s="541"/>
      <c r="DPY38" s="150"/>
      <c r="DPZ38" s="541"/>
      <c r="DQA38" s="541"/>
      <c r="DQB38" s="541"/>
      <c r="DQC38" s="150"/>
      <c r="DQD38" s="541"/>
      <c r="DQE38" s="541"/>
      <c r="DQF38" s="541"/>
      <c r="DQG38" s="150"/>
      <c r="DQH38" s="541"/>
      <c r="DQI38" s="541"/>
      <c r="DQJ38" s="541"/>
      <c r="DQK38" s="150"/>
      <c r="DQL38" s="541"/>
      <c r="DQM38" s="541"/>
      <c r="DQN38" s="541"/>
      <c r="DQO38" s="150"/>
      <c r="DQP38" s="541"/>
      <c r="DQQ38" s="541"/>
      <c r="DQR38" s="541"/>
      <c r="DQS38" s="150"/>
      <c r="DQT38" s="541"/>
      <c r="DQU38" s="541"/>
      <c r="DQV38" s="541"/>
      <c r="DQW38" s="150"/>
      <c r="DQX38" s="541"/>
      <c r="DQY38" s="541"/>
      <c r="DQZ38" s="541"/>
      <c r="DRA38" s="150"/>
      <c r="DRB38" s="541"/>
      <c r="DRC38" s="541"/>
      <c r="DRD38" s="541"/>
      <c r="DRE38" s="150"/>
      <c r="DRF38" s="541"/>
      <c r="DRG38" s="541"/>
      <c r="DRH38" s="541"/>
      <c r="DRI38" s="150"/>
      <c r="DRJ38" s="541"/>
      <c r="DRK38" s="541"/>
      <c r="DRL38" s="541"/>
      <c r="DRM38" s="150"/>
      <c r="DRN38" s="541"/>
      <c r="DRO38" s="541"/>
      <c r="DRP38" s="541"/>
      <c r="DRQ38" s="150"/>
      <c r="DRR38" s="541"/>
      <c r="DRS38" s="541"/>
      <c r="DRT38" s="541"/>
      <c r="DRU38" s="150"/>
      <c r="DRV38" s="541"/>
      <c r="DRW38" s="541"/>
      <c r="DRX38" s="541"/>
      <c r="DRY38" s="150"/>
      <c r="DRZ38" s="541"/>
      <c r="DSA38" s="541"/>
      <c r="DSB38" s="541"/>
      <c r="DSC38" s="150"/>
      <c r="DSD38" s="541"/>
      <c r="DSE38" s="541"/>
      <c r="DSF38" s="541"/>
      <c r="DSG38" s="150"/>
      <c r="DSH38" s="541"/>
      <c r="DSI38" s="541"/>
      <c r="DSJ38" s="541"/>
      <c r="DSK38" s="150"/>
      <c r="DSL38" s="541"/>
      <c r="DSM38" s="541"/>
      <c r="DSN38" s="541"/>
      <c r="DSO38" s="150"/>
      <c r="DSP38" s="541"/>
      <c r="DSQ38" s="541"/>
      <c r="DSR38" s="541"/>
      <c r="DSS38" s="150"/>
      <c r="DST38" s="541"/>
      <c r="DSU38" s="541"/>
      <c r="DSV38" s="541"/>
      <c r="DSW38" s="150"/>
      <c r="DSX38" s="541"/>
      <c r="DSY38" s="541"/>
      <c r="DSZ38" s="541"/>
      <c r="DTA38" s="150"/>
      <c r="DTB38" s="541"/>
      <c r="DTC38" s="541"/>
      <c r="DTD38" s="541"/>
      <c r="DTE38" s="150"/>
      <c r="DTF38" s="541"/>
      <c r="DTG38" s="541"/>
      <c r="DTH38" s="541"/>
      <c r="DTI38" s="150"/>
      <c r="DTJ38" s="541"/>
      <c r="DTK38" s="541"/>
      <c r="DTL38" s="541"/>
      <c r="DTM38" s="150"/>
      <c r="DTN38" s="541"/>
      <c r="DTO38" s="541"/>
      <c r="DTP38" s="541"/>
      <c r="DTQ38" s="150"/>
      <c r="DTR38" s="541"/>
      <c r="DTS38" s="541"/>
      <c r="DTT38" s="541"/>
      <c r="DTU38" s="150"/>
      <c r="DTV38" s="541"/>
      <c r="DTW38" s="541"/>
      <c r="DTX38" s="541"/>
      <c r="DTY38" s="150"/>
      <c r="DTZ38" s="541"/>
      <c r="DUA38" s="541"/>
      <c r="DUB38" s="541"/>
      <c r="DUC38" s="150"/>
      <c r="DUD38" s="541"/>
      <c r="DUE38" s="541"/>
      <c r="DUF38" s="541"/>
      <c r="DUG38" s="150"/>
      <c r="DUH38" s="541"/>
      <c r="DUI38" s="541"/>
      <c r="DUJ38" s="541"/>
      <c r="DUK38" s="150"/>
      <c r="DUL38" s="541"/>
      <c r="DUM38" s="541"/>
      <c r="DUN38" s="541"/>
      <c r="DUO38" s="150"/>
      <c r="DUP38" s="541"/>
      <c r="DUQ38" s="541"/>
      <c r="DUR38" s="541"/>
      <c r="DUS38" s="150"/>
      <c r="DUT38" s="541"/>
      <c r="DUU38" s="541"/>
      <c r="DUV38" s="541"/>
      <c r="DUW38" s="150"/>
      <c r="DUX38" s="541"/>
      <c r="DUY38" s="541"/>
      <c r="DUZ38" s="541"/>
      <c r="DVA38" s="150"/>
      <c r="DVB38" s="541"/>
      <c r="DVC38" s="541"/>
      <c r="DVD38" s="541"/>
      <c r="DVE38" s="150"/>
      <c r="DVF38" s="541"/>
      <c r="DVG38" s="541"/>
      <c r="DVH38" s="541"/>
      <c r="DVI38" s="150"/>
      <c r="DVJ38" s="541"/>
      <c r="DVK38" s="541"/>
      <c r="DVL38" s="541"/>
      <c r="DVM38" s="150"/>
      <c r="DVN38" s="541"/>
      <c r="DVO38" s="541"/>
      <c r="DVP38" s="541"/>
      <c r="DVQ38" s="150"/>
      <c r="DVR38" s="541"/>
      <c r="DVS38" s="541"/>
      <c r="DVT38" s="541"/>
      <c r="DVU38" s="150"/>
      <c r="DVV38" s="541"/>
      <c r="DVW38" s="541"/>
      <c r="DVX38" s="541"/>
      <c r="DVY38" s="150"/>
      <c r="DVZ38" s="541"/>
      <c r="DWA38" s="541"/>
      <c r="DWB38" s="541"/>
      <c r="DWC38" s="150"/>
      <c r="DWD38" s="541"/>
      <c r="DWE38" s="541"/>
      <c r="DWF38" s="541"/>
      <c r="DWG38" s="150"/>
      <c r="DWH38" s="541"/>
      <c r="DWI38" s="541"/>
      <c r="DWJ38" s="541"/>
      <c r="DWK38" s="150"/>
      <c r="DWL38" s="541"/>
      <c r="DWM38" s="541"/>
      <c r="DWN38" s="541"/>
      <c r="DWO38" s="150"/>
      <c r="DWP38" s="541"/>
      <c r="DWQ38" s="541"/>
      <c r="DWR38" s="541"/>
      <c r="DWS38" s="150"/>
      <c r="DWT38" s="541"/>
      <c r="DWU38" s="541"/>
      <c r="DWV38" s="541"/>
      <c r="DWW38" s="150"/>
      <c r="DWX38" s="541"/>
      <c r="DWY38" s="541"/>
      <c r="DWZ38" s="541"/>
      <c r="DXA38" s="150"/>
      <c r="DXB38" s="541"/>
      <c r="DXC38" s="541"/>
      <c r="DXD38" s="541"/>
      <c r="DXE38" s="150"/>
      <c r="DXF38" s="541"/>
      <c r="DXG38" s="541"/>
      <c r="DXH38" s="541"/>
      <c r="DXI38" s="150"/>
      <c r="DXJ38" s="541"/>
      <c r="DXK38" s="541"/>
      <c r="DXL38" s="541"/>
      <c r="DXM38" s="150"/>
      <c r="DXN38" s="541"/>
      <c r="DXO38" s="541"/>
      <c r="DXP38" s="541"/>
      <c r="DXQ38" s="150"/>
      <c r="DXR38" s="541"/>
      <c r="DXS38" s="541"/>
      <c r="DXT38" s="541"/>
      <c r="DXU38" s="150"/>
      <c r="DXV38" s="541"/>
      <c r="DXW38" s="541"/>
      <c r="DXX38" s="541"/>
      <c r="DXY38" s="150"/>
      <c r="DXZ38" s="541"/>
      <c r="DYA38" s="541"/>
      <c r="DYB38" s="541"/>
      <c r="DYC38" s="150"/>
      <c r="DYD38" s="541"/>
      <c r="DYE38" s="541"/>
      <c r="DYF38" s="541"/>
      <c r="DYG38" s="150"/>
      <c r="DYH38" s="541"/>
      <c r="DYI38" s="541"/>
      <c r="DYJ38" s="541"/>
      <c r="DYK38" s="150"/>
      <c r="DYL38" s="541"/>
      <c r="DYM38" s="541"/>
      <c r="DYN38" s="541"/>
      <c r="DYO38" s="150"/>
      <c r="DYP38" s="541"/>
      <c r="DYQ38" s="541"/>
      <c r="DYR38" s="541"/>
      <c r="DYS38" s="150"/>
      <c r="DYT38" s="541"/>
      <c r="DYU38" s="541"/>
      <c r="DYV38" s="541"/>
      <c r="DYW38" s="150"/>
      <c r="DYX38" s="541"/>
      <c r="DYY38" s="541"/>
      <c r="DYZ38" s="541"/>
      <c r="DZA38" s="150"/>
      <c r="DZB38" s="541"/>
      <c r="DZC38" s="541"/>
      <c r="DZD38" s="541"/>
      <c r="DZE38" s="150"/>
      <c r="DZF38" s="541"/>
      <c r="DZG38" s="541"/>
      <c r="DZH38" s="541"/>
      <c r="DZI38" s="150"/>
      <c r="DZJ38" s="541"/>
      <c r="DZK38" s="541"/>
      <c r="DZL38" s="541"/>
      <c r="DZM38" s="150"/>
      <c r="DZN38" s="541"/>
      <c r="DZO38" s="541"/>
      <c r="DZP38" s="541"/>
      <c r="DZQ38" s="150"/>
      <c r="DZR38" s="541"/>
      <c r="DZS38" s="541"/>
      <c r="DZT38" s="541"/>
      <c r="DZU38" s="150"/>
      <c r="DZV38" s="541"/>
      <c r="DZW38" s="541"/>
      <c r="DZX38" s="541"/>
      <c r="DZY38" s="150"/>
      <c r="DZZ38" s="541"/>
      <c r="EAA38" s="541"/>
      <c r="EAB38" s="541"/>
      <c r="EAC38" s="150"/>
      <c r="EAD38" s="541"/>
      <c r="EAE38" s="541"/>
      <c r="EAF38" s="541"/>
      <c r="EAG38" s="150"/>
      <c r="EAH38" s="541"/>
      <c r="EAI38" s="541"/>
      <c r="EAJ38" s="541"/>
      <c r="EAK38" s="150"/>
      <c r="EAL38" s="541"/>
      <c r="EAM38" s="541"/>
      <c r="EAN38" s="541"/>
      <c r="EAO38" s="150"/>
      <c r="EAP38" s="541"/>
      <c r="EAQ38" s="541"/>
      <c r="EAR38" s="541"/>
      <c r="EAS38" s="150"/>
      <c r="EAT38" s="541"/>
      <c r="EAU38" s="541"/>
      <c r="EAV38" s="541"/>
      <c r="EAW38" s="150"/>
      <c r="EAX38" s="541"/>
      <c r="EAY38" s="541"/>
      <c r="EAZ38" s="541"/>
      <c r="EBA38" s="150"/>
      <c r="EBB38" s="541"/>
      <c r="EBC38" s="541"/>
      <c r="EBD38" s="541"/>
      <c r="EBE38" s="150"/>
      <c r="EBF38" s="541"/>
      <c r="EBG38" s="541"/>
      <c r="EBH38" s="541"/>
      <c r="EBI38" s="150"/>
      <c r="EBJ38" s="541"/>
      <c r="EBK38" s="541"/>
      <c r="EBL38" s="541"/>
      <c r="EBM38" s="150"/>
      <c r="EBN38" s="541"/>
      <c r="EBO38" s="541"/>
      <c r="EBP38" s="541"/>
      <c r="EBQ38" s="150"/>
      <c r="EBR38" s="541"/>
      <c r="EBS38" s="541"/>
      <c r="EBT38" s="541"/>
      <c r="EBU38" s="150"/>
      <c r="EBV38" s="541"/>
      <c r="EBW38" s="541"/>
      <c r="EBX38" s="541"/>
      <c r="EBY38" s="150"/>
      <c r="EBZ38" s="541"/>
      <c r="ECA38" s="541"/>
      <c r="ECB38" s="541"/>
      <c r="ECC38" s="150"/>
      <c r="ECD38" s="541"/>
      <c r="ECE38" s="541"/>
      <c r="ECF38" s="541"/>
      <c r="ECG38" s="150"/>
      <c r="ECH38" s="541"/>
      <c r="ECI38" s="541"/>
      <c r="ECJ38" s="541"/>
      <c r="ECK38" s="150"/>
      <c r="ECL38" s="541"/>
      <c r="ECM38" s="541"/>
      <c r="ECN38" s="541"/>
      <c r="ECO38" s="150"/>
      <c r="ECP38" s="541"/>
      <c r="ECQ38" s="541"/>
      <c r="ECR38" s="541"/>
      <c r="ECS38" s="150"/>
      <c r="ECT38" s="541"/>
      <c r="ECU38" s="541"/>
      <c r="ECV38" s="541"/>
      <c r="ECW38" s="150"/>
      <c r="ECX38" s="541"/>
      <c r="ECY38" s="541"/>
      <c r="ECZ38" s="541"/>
      <c r="EDA38" s="150"/>
      <c r="EDB38" s="541"/>
      <c r="EDC38" s="541"/>
      <c r="EDD38" s="541"/>
      <c r="EDE38" s="150"/>
      <c r="EDF38" s="541"/>
      <c r="EDG38" s="541"/>
      <c r="EDH38" s="541"/>
      <c r="EDI38" s="150"/>
      <c r="EDJ38" s="541"/>
      <c r="EDK38" s="541"/>
      <c r="EDL38" s="541"/>
      <c r="EDM38" s="150"/>
      <c r="EDN38" s="541"/>
      <c r="EDO38" s="541"/>
      <c r="EDP38" s="541"/>
      <c r="EDQ38" s="150"/>
      <c r="EDR38" s="541"/>
      <c r="EDS38" s="541"/>
      <c r="EDT38" s="541"/>
      <c r="EDU38" s="150"/>
      <c r="EDV38" s="541"/>
      <c r="EDW38" s="541"/>
      <c r="EDX38" s="541"/>
      <c r="EDY38" s="150"/>
      <c r="EDZ38" s="541"/>
      <c r="EEA38" s="541"/>
      <c r="EEB38" s="541"/>
      <c r="EEC38" s="150"/>
      <c r="EED38" s="541"/>
      <c r="EEE38" s="541"/>
      <c r="EEF38" s="541"/>
      <c r="EEG38" s="150"/>
      <c r="EEH38" s="541"/>
      <c r="EEI38" s="541"/>
      <c r="EEJ38" s="541"/>
      <c r="EEK38" s="150"/>
      <c r="EEL38" s="541"/>
      <c r="EEM38" s="541"/>
      <c r="EEN38" s="541"/>
      <c r="EEO38" s="150"/>
      <c r="EEP38" s="541"/>
      <c r="EEQ38" s="541"/>
      <c r="EER38" s="541"/>
      <c r="EES38" s="150"/>
      <c r="EET38" s="541"/>
      <c r="EEU38" s="541"/>
      <c r="EEV38" s="541"/>
      <c r="EEW38" s="150"/>
      <c r="EEX38" s="541"/>
      <c r="EEY38" s="541"/>
      <c r="EEZ38" s="541"/>
      <c r="EFA38" s="150"/>
      <c r="EFB38" s="541"/>
      <c r="EFC38" s="541"/>
      <c r="EFD38" s="541"/>
      <c r="EFE38" s="150"/>
      <c r="EFF38" s="541"/>
      <c r="EFG38" s="541"/>
      <c r="EFH38" s="541"/>
      <c r="EFI38" s="150"/>
      <c r="EFJ38" s="541"/>
      <c r="EFK38" s="541"/>
      <c r="EFL38" s="541"/>
      <c r="EFM38" s="150"/>
      <c r="EFN38" s="541"/>
      <c r="EFO38" s="541"/>
      <c r="EFP38" s="541"/>
      <c r="EFQ38" s="150"/>
      <c r="EFR38" s="541"/>
      <c r="EFS38" s="541"/>
      <c r="EFT38" s="541"/>
      <c r="EFU38" s="150"/>
      <c r="EFV38" s="541"/>
      <c r="EFW38" s="541"/>
      <c r="EFX38" s="541"/>
      <c r="EFY38" s="150"/>
      <c r="EFZ38" s="541"/>
      <c r="EGA38" s="541"/>
      <c r="EGB38" s="541"/>
      <c r="EGC38" s="150"/>
      <c r="EGD38" s="541"/>
      <c r="EGE38" s="541"/>
      <c r="EGF38" s="541"/>
      <c r="EGG38" s="150"/>
      <c r="EGH38" s="541"/>
      <c r="EGI38" s="541"/>
      <c r="EGJ38" s="541"/>
      <c r="EGK38" s="150"/>
      <c r="EGL38" s="541"/>
      <c r="EGM38" s="541"/>
      <c r="EGN38" s="541"/>
      <c r="EGO38" s="150"/>
      <c r="EGP38" s="541"/>
      <c r="EGQ38" s="541"/>
      <c r="EGR38" s="541"/>
      <c r="EGS38" s="150"/>
      <c r="EGT38" s="541"/>
      <c r="EGU38" s="541"/>
      <c r="EGV38" s="541"/>
      <c r="EGW38" s="150"/>
      <c r="EGX38" s="541"/>
      <c r="EGY38" s="541"/>
      <c r="EGZ38" s="541"/>
      <c r="EHA38" s="150"/>
      <c r="EHB38" s="541"/>
      <c r="EHC38" s="541"/>
      <c r="EHD38" s="541"/>
      <c r="EHE38" s="150"/>
      <c r="EHF38" s="541"/>
      <c r="EHG38" s="541"/>
      <c r="EHH38" s="541"/>
      <c r="EHI38" s="150"/>
      <c r="EHJ38" s="541"/>
      <c r="EHK38" s="541"/>
      <c r="EHL38" s="541"/>
      <c r="EHM38" s="150"/>
      <c r="EHN38" s="541"/>
      <c r="EHO38" s="541"/>
      <c r="EHP38" s="541"/>
      <c r="EHQ38" s="150"/>
      <c r="EHR38" s="541"/>
      <c r="EHS38" s="541"/>
      <c r="EHT38" s="541"/>
      <c r="EHU38" s="150"/>
      <c r="EHV38" s="541"/>
      <c r="EHW38" s="541"/>
      <c r="EHX38" s="541"/>
      <c r="EHY38" s="150"/>
      <c r="EHZ38" s="541"/>
      <c r="EIA38" s="541"/>
      <c r="EIB38" s="541"/>
      <c r="EIC38" s="150"/>
      <c r="EID38" s="541"/>
      <c r="EIE38" s="541"/>
      <c r="EIF38" s="541"/>
      <c r="EIG38" s="150"/>
      <c r="EIH38" s="541"/>
      <c r="EII38" s="541"/>
      <c r="EIJ38" s="541"/>
      <c r="EIK38" s="150"/>
      <c r="EIL38" s="541"/>
      <c r="EIM38" s="541"/>
      <c r="EIN38" s="541"/>
      <c r="EIO38" s="150"/>
      <c r="EIP38" s="541"/>
      <c r="EIQ38" s="541"/>
      <c r="EIR38" s="541"/>
      <c r="EIS38" s="150"/>
      <c r="EIT38" s="541"/>
      <c r="EIU38" s="541"/>
      <c r="EIV38" s="541"/>
      <c r="EIW38" s="150"/>
      <c r="EIX38" s="541"/>
      <c r="EIY38" s="541"/>
      <c r="EIZ38" s="541"/>
      <c r="EJA38" s="150"/>
      <c r="EJB38" s="541"/>
      <c r="EJC38" s="541"/>
      <c r="EJD38" s="541"/>
      <c r="EJE38" s="150"/>
      <c r="EJF38" s="541"/>
      <c r="EJG38" s="541"/>
      <c r="EJH38" s="541"/>
      <c r="EJI38" s="150"/>
      <c r="EJJ38" s="541"/>
      <c r="EJK38" s="541"/>
      <c r="EJL38" s="541"/>
      <c r="EJM38" s="150"/>
      <c r="EJN38" s="541"/>
      <c r="EJO38" s="541"/>
      <c r="EJP38" s="541"/>
      <c r="EJQ38" s="150"/>
      <c r="EJR38" s="541"/>
      <c r="EJS38" s="541"/>
      <c r="EJT38" s="541"/>
      <c r="EJU38" s="150"/>
      <c r="EJV38" s="541"/>
      <c r="EJW38" s="541"/>
      <c r="EJX38" s="541"/>
      <c r="EJY38" s="150"/>
      <c r="EJZ38" s="541"/>
      <c r="EKA38" s="541"/>
      <c r="EKB38" s="541"/>
      <c r="EKC38" s="150"/>
      <c r="EKD38" s="541"/>
      <c r="EKE38" s="541"/>
      <c r="EKF38" s="541"/>
      <c r="EKG38" s="150"/>
      <c r="EKH38" s="541"/>
      <c r="EKI38" s="541"/>
      <c r="EKJ38" s="541"/>
      <c r="EKK38" s="150"/>
      <c r="EKL38" s="541"/>
      <c r="EKM38" s="541"/>
      <c r="EKN38" s="541"/>
      <c r="EKO38" s="150"/>
      <c r="EKP38" s="541"/>
      <c r="EKQ38" s="541"/>
      <c r="EKR38" s="541"/>
      <c r="EKS38" s="150"/>
      <c r="EKT38" s="541"/>
      <c r="EKU38" s="541"/>
      <c r="EKV38" s="541"/>
      <c r="EKW38" s="150"/>
      <c r="EKX38" s="541"/>
      <c r="EKY38" s="541"/>
      <c r="EKZ38" s="541"/>
      <c r="ELA38" s="150"/>
      <c r="ELB38" s="541"/>
      <c r="ELC38" s="541"/>
      <c r="ELD38" s="541"/>
      <c r="ELE38" s="150"/>
      <c r="ELF38" s="541"/>
      <c r="ELG38" s="541"/>
      <c r="ELH38" s="541"/>
      <c r="ELI38" s="150"/>
      <c r="ELJ38" s="541"/>
      <c r="ELK38" s="541"/>
      <c r="ELL38" s="541"/>
      <c r="ELM38" s="150"/>
      <c r="ELN38" s="541"/>
      <c r="ELO38" s="541"/>
      <c r="ELP38" s="541"/>
      <c r="ELQ38" s="150"/>
      <c r="ELR38" s="541"/>
      <c r="ELS38" s="541"/>
      <c r="ELT38" s="541"/>
      <c r="ELU38" s="150"/>
      <c r="ELV38" s="541"/>
      <c r="ELW38" s="541"/>
      <c r="ELX38" s="541"/>
      <c r="ELY38" s="150"/>
      <c r="ELZ38" s="541"/>
      <c r="EMA38" s="541"/>
      <c r="EMB38" s="541"/>
      <c r="EMC38" s="150"/>
      <c r="EMD38" s="541"/>
      <c r="EME38" s="541"/>
      <c r="EMF38" s="541"/>
      <c r="EMG38" s="150"/>
      <c r="EMH38" s="541"/>
      <c r="EMI38" s="541"/>
      <c r="EMJ38" s="541"/>
      <c r="EMK38" s="150"/>
      <c r="EML38" s="541"/>
      <c r="EMM38" s="541"/>
      <c r="EMN38" s="541"/>
      <c r="EMO38" s="150"/>
      <c r="EMP38" s="541"/>
      <c r="EMQ38" s="541"/>
      <c r="EMR38" s="541"/>
      <c r="EMS38" s="150"/>
      <c r="EMT38" s="541"/>
      <c r="EMU38" s="541"/>
      <c r="EMV38" s="541"/>
      <c r="EMW38" s="150"/>
      <c r="EMX38" s="541"/>
      <c r="EMY38" s="541"/>
      <c r="EMZ38" s="541"/>
      <c r="ENA38" s="150"/>
      <c r="ENB38" s="541"/>
      <c r="ENC38" s="541"/>
      <c r="END38" s="541"/>
      <c r="ENE38" s="150"/>
      <c r="ENF38" s="541"/>
      <c r="ENG38" s="541"/>
      <c r="ENH38" s="541"/>
      <c r="ENI38" s="150"/>
      <c r="ENJ38" s="541"/>
      <c r="ENK38" s="541"/>
      <c r="ENL38" s="541"/>
      <c r="ENM38" s="150"/>
      <c r="ENN38" s="541"/>
      <c r="ENO38" s="541"/>
      <c r="ENP38" s="541"/>
      <c r="ENQ38" s="150"/>
      <c r="ENR38" s="541"/>
      <c r="ENS38" s="541"/>
      <c r="ENT38" s="541"/>
      <c r="ENU38" s="150"/>
      <c r="ENV38" s="541"/>
      <c r="ENW38" s="541"/>
      <c r="ENX38" s="541"/>
      <c r="ENY38" s="150"/>
      <c r="ENZ38" s="541"/>
      <c r="EOA38" s="541"/>
      <c r="EOB38" s="541"/>
      <c r="EOC38" s="150"/>
      <c r="EOD38" s="541"/>
      <c r="EOE38" s="541"/>
      <c r="EOF38" s="541"/>
      <c r="EOG38" s="150"/>
      <c r="EOH38" s="541"/>
      <c r="EOI38" s="541"/>
      <c r="EOJ38" s="541"/>
      <c r="EOK38" s="150"/>
      <c r="EOL38" s="541"/>
      <c r="EOM38" s="541"/>
      <c r="EON38" s="541"/>
      <c r="EOO38" s="150"/>
      <c r="EOP38" s="541"/>
      <c r="EOQ38" s="541"/>
      <c r="EOR38" s="541"/>
      <c r="EOS38" s="150"/>
      <c r="EOT38" s="541"/>
      <c r="EOU38" s="541"/>
      <c r="EOV38" s="541"/>
      <c r="EOW38" s="150"/>
      <c r="EOX38" s="541"/>
      <c r="EOY38" s="541"/>
      <c r="EOZ38" s="541"/>
      <c r="EPA38" s="150"/>
      <c r="EPB38" s="541"/>
      <c r="EPC38" s="541"/>
      <c r="EPD38" s="541"/>
      <c r="EPE38" s="150"/>
      <c r="EPF38" s="541"/>
      <c r="EPG38" s="541"/>
      <c r="EPH38" s="541"/>
      <c r="EPI38" s="150"/>
      <c r="EPJ38" s="541"/>
      <c r="EPK38" s="541"/>
      <c r="EPL38" s="541"/>
      <c r="EPM38" s="150"/>
      <c r="EPN38" s="541"/>
      <c r="EPO38" s="541"/>
      <c r="EPP38" s="541"/>
      <c r="EPQ38" s="150"/>
      <c r="EPR38" s="541"/>
      <c r="EPS38" s="541"/>
      <c r="EPT38" s="541"/>
      <c r="EPU38" s="150"/>
      <c r="EPV38" s="541"/>
      <c r="EPW38" s="541"/>
      <c r="EPX38" s="541"/>
      <c r="EPY38" s="150"/>
      <c r="EPZ38" s="541"/>
      <c r="EQA38" s="541"/>
      <c r="EQB38" s="541"/>
      <c r="EQC38" s="150"/>
      <c r="EQD38" s="541"/>
      <c r="EQE38" s="541"/>
      <c r="EQF38" s="541"/>
      <c r="EQG38" s="150"/>
      <c r="EQH38" s="541"/>
      <c r="EQI38" s="541"/>
      <c r="EQJ38" s="541"/>
      <c r="EQK38" s="150"/>
      <c r="EQL38" s="541"/>
      <c r="EQM38" s="541"/>
      <c r="EQN38" s="541"/>
      <c r="EQO38" s="150"/>
      <c r="EQP38" s="541"/>
      <c r="EQQ38" s="541"/>
      <c r="EQR38" s="541"/>
      <c r="EQS38" s="150"/>
      <c r="EQT38" s="541"/>
      <c r="EQU38" s="541"/>
      <c r="EQV38" s="541"/>
      <c r="EQW38" s="150"/>
      <c r="EQX38" s="541"/>
      <c r="EQY38" s="541"/>
      <c r="EQZ38" s="541"/>
      <c r="ERA38" s="150"/>
      <c r="ERB38" s="541"/>
      <c r="ERC38" s="541"/>
      <c r="ERD38" s="541"/>
      <c r="ERE38" s="150"/>
      <c r="ERF38" s="541"/>
      <c r="ERG38" s="541"/>
      <c r="ERH38" s="541"/>
      <c r="ERI38" s="150"/>
      <c r="ERJ38" s="541"/>
      <c r="ERK38" s="541"/>
      <c r="ERL38" s="541"/>
      <c r="ERM38" s="150"/>
      <c r="ERN38" s="541"/>
      <c r="ERO38" s="541"/>
      <c r="ERP38" s="541"/>
      <c r="ERQ38" s="150"/>
      <c r="ERR38" s="541"/>
      <c r="ERS38" s="541"/>
      <c r="ERT38" s="541"/>
      <c r="ERU38" s="150"/>
      <c r="ERV38" s="541"/>
      <c r="ERW38" s="541"/>
      <c r="ERX38" s="541"/>
      <c r="ERY38" s="150"/>
      <c r="ERZ38" s="541"/>
      <c r="ESA38" s="541"/>
      <c r="ESB38" s="541"/>
      <c r="ESC38" s="150"/>
      <c r="ESD38" s="541"/>
      <c r="ESE38" s="541"/>
      <c r="ESF38" s="541"/>
      <c r="ESG38" s="150"/>
      <c r="ESH38" s="541"/>
      <c r="ESI38" s="541"/>
      <c r="ESJ38" s="541"/>
      <c r="ESK38" s="150"/>
      <c r="ESL38" s="541"/>
      <c r="ESM38" s="541"/>
      <c r="ESN38" s="541"/>
      <c r="ESO38" s="150"/>
      <c r="ESP38" s="541"/>
      <c r="ESQ38" s="541"/>
      <c r="ESR38" s="541"/>
      <c r="ESS38" s="150"/>
      <c r="EST38" s="541"/>
      <c r="ESU38" s="541"/>
      <c r="ESV38" s="541"/>
      <c r="ESW38" s="150"/>
      <c r="ESX38" s="541"/>
      <c r="ESY38" s="541"/>
      <c r="ESZ38" s="541"/>
      <c r="ETA38" s="150"/>
      <c r="ETB38" s="541"/>
      <c r="ETC38" s="541"/>
      <c r="ETD38" s="541"/>
      <c r="ETE38" s="150"/>
      <c r="ETF38" s="541"/>
      <c r="ETG38" s="541"/>
      <c r="ETH38" s="541"/>
      <c r="ETI38" s="150"/>
      <c r="ETJ38" s="541"/>
      <c r="ETK38" s="541"/>
      <c r="ETL38" s="541"/>
      <c r="ETM38" s="150"/>
      <c r="ETN38" s="541"/>
      <c r="ETO38" s="541"/>
      <c r="ETP38" s="541"/>
      <c r="ETQ38" s="150"/>
      <c r="ETR38" s="541"/>
      <c r="ETS38" s="541"/>
      <c r="ETT38" s="541"/>
      <c r="ETU38" s="150"/>
      <c r="ETV38" s="541"/>
      <c r="ETW38" s="541"/>
      <c r="ETX38" s="541"/>
      <c r="ETY38" s="150"/>
      <c r="ETZ38" s="541"/>
      <c r="EUA38" s="541"/>
      <c r="EUB38" s="541"/>
      <c r="EUC38" s="150"/>
      <c r="EUD38" s="541"/>
      <c r="EUE38" s="541"/>
      <c r="EUF38" s="541"/>
      <c r="EUG38" s="150"/>
      <c r="EUH38" s="541"/>
      <c r="EUI38" s="541"/>
      <c r="EUJ38" s="541"/>
      <c r="EUK38" s="150"/>
      <c r="EUL38" s="541"/>
      <c r="EUM38" s="541"/>
      <c r="EUN38" s="541"/>
      <c r="EUO38" s="150"/>
      <c r="EUP38" s="541"/>
      <c r="EUQ38" s="541"/>
      <c r="EUR38" s="541"/>
      <c r="EUS38" s="150"/>
      <c r="EUT38" s="541"/>
      <c r="EUU38" s="541"/>
      <c r="EUV38" s="541"/>
      <c r="EUW38" s="150"/>
      <c r="EUX38" s="541"/>
      <c r="EUY38" s="541"/>
      <c r="EUZ38" s="541"/>
      <c r="EVA38" s="150"/>
      <c r="EVB38" s="541"/>
      <c r="EVC38" s="541"/>
      <c r="EVD38" s="541"/>
      <c r="EVE38" s="150"/>
      <c r="EVF38" s="541"/>
      <c r="EVG38" s="541"/>
      <c r="EVH38" s="541"/>
      <c r="EVI38" s="150"/>
      <c r="EVJ38" s="541"/>
      <c r="EVK38" s="541"/>
      <c r="EVL38" s="541"/>
      <c r="EVM38" s="150"/>
      <c r="EVN38" s="541"/>
      <c r="EVO38" s="541"/>
      <c r="EVP38" s="541"/>
      <c r="EVQ38" s="150"/>
      <c r="EVR38" s="541"/>
      <c r="EVS38" s="541"/>
      <c r="EVT38" s="541"/>
      <c r="EVU38" s="150"/>
      <c r="EVV38" s="541"/>
      <c r="EVW38" s="541"/>
      <c r="EVX38" s="541"/>
      <c r="EVY38" s="150"/>
      <c r="EVZ38" s="541"/>
      <c r="EWA38" s="541"/>
      <c r="EWB38" s="541"/>
      <c r="EWC38" s="150"/>
      <c r="EWD38" s="541"/>
      <c r="EWE38" s="541"/>
      <c r="EWF38" s="541"/>
      <c r="EWG38" s="150"/>
      <c r="EWH38" s="541"/>
      <c r="EWI38" s="541"/>
      <c r="EWJ38" s="541"/>
      <c r="EWK38" s="150"/>
      <c r="EWL38" s="541"/>
      <c r="EWM38" s="541"/>
      <c r="EWN38" s="541"/>
      <c r="EWO38" s="150"/>
      <c r="EWP38" s="541"/>
      <c r="EWQ38" s="541"/>
      <c r="EWR38" s="541"/>
      <c r="EWS38" s="150"/>
      <c r="EWT38" s="541"/>
      <c r="EWU38" s="541"/>
      <c r="EWV38" s="541"/>
      <c r="EWW38" s="150"/>
      <c r="EWX38" s="541"/>
      <c r="EWY38" s="541"/>
      <c r="EWZ38" s="541"/>
      <c r="EXA38" s="150"/>
      <c r="EXB38" s="541"/>
      <c r="EXC38" s="541"/>
      <c r="EXD38" s="541"/>
      <c r="EXE38" s="150"/>
      <c r="EXF38" s="541"/>
      <c r="EXG38" s="541"/>
      <c r="EXH38" s="541"/>
      <c r="EXI38" s="150"/>
      <c r="EXJ38" s="541"/>
      <c r="EXK38" s="541"/>
      <c r="EXL38" s="541"/>
      <c r="EXM38" s="150"/>
      <c r="EXN38" s="541"/>
      <c r="EXO38" s="541"/>
      <c r="EXP38" s="541"/>
      <c r="EXQ38" s="150"/>
      <c r="EXR38" s="541"/>
      <c r="EXS38" s="541"/>
      <c r="EXT38" s="541"/>
      <c r="EXU38" s="150"/>
      <c r="EXV38" s="541"/>
      <c r="EXW38" s="541"/>
      <c r="EXX38" s="541"/>
      <c r="EXY38" s="150"/>
      <c r="EXZ38" s="541"/>
      <c r="EYA38" s="541"/>
      <c r="EYB38" s="541"/>
      <c r="EYC38" s="150"/>
      <c r="EYD38" s="541"/>
      <c r="EYE38" s="541"/>
      <c r="EYF38" s="541"/>
      <c r="EYG38" s="150"/>
      <c r="EYH38" s="541"/>
      <c r="EYI38" s="541"/>
      <c r="EYJ38" s="541"/>
      <c r="EYK38" s="150"/>
      <c r="EYL38" s="541"/>
      <c r="EYM38" s="541"/>
      <c r="EYN38" s="541"/>
      <c r="EYO38" s="150"/>
      <c r="EYP38" s="541"/>
      <c r="EYQ38" s="541"/>
      <c r="EYR38" s="541"/>
      <c r="EYS38" s="150"/>
      <c r="EYT38" s="541"/>
      <c r="EYU38" s="541"/>
      <c r="EYV38" s="541"/>
      <c r="EYW38" s="150"/>
      <c r="EYX38" s="541"/>
      <c r="EYY38" s="541"/>
      <c r="EYZ38" s="541"/>
      <c r="EZA38" s="150"/>
      <c r="EZB38" s="541"/>
      <c r="EZC38" s="541"/>
      <c r="EZD38" s="541"/>
      <c r="EZE38" s="150"/>
      <c r="EZF38" s="541"/>
      <c r="EZG38" s="541"/>
      <c r="EZH38" s="541"/>
      <c r="EZI38" s="150"/>
      <c r="EZJ38" s="541"/>
      <c r="EZK38" s="541"/>
      <c r="EZL38" s="541"/>
      <c r="EZM38" s="150"/>
      <c r="EZN38" s="541"/>
      <c r="EZO38" s="541"/>
      <c r="EZP38" s="541"/>
      <c r="EZQ38" s="150"/>
      <c r="EZR38" s="541"/>
      <c r="EZS38" s="541"/>
      <c r="EZT38" s="541"/>
      <c r="EZU38" s="150"/>
      <c r="EZV38" s="541"/>
      <c r="EZW38" s="541"/>
      <c r="EZX38" s="541"/>
      <c r="EZY38" s="150"/>
      <c r="EZZ38" s="541"/>
      <c r="FAA38" s="541"/>
      <c r="FAB38" s="541"/>
      <c r="FAC38" s="150"/>
      <c r="FAD38" s="541"/>
      <c r="FAE38" s="541"/>
      <c r="FAF38" s="541"/>
      <c r="FAG38" s="150"/>
      <c r="FAH38" s="541"/>
      <c r="FAI38" s="541"/>
      <c r="FAJ38" s="541"/>
      <c r="FAK38" s="150"/>
      <c r="FAL38" s="541"/>
      <c r="FAM38" s="541"/>
      <c r="FAN38" s="541"/>
      <c r="FAO38" s="150"/>
      <c r="FAP38" s="541"/>
      <c r="FAQ38" s="541"/>
      <c r="FAR38" s="541"/>
      <c r="FAS38" s="150"/>
      <c r="FAT38" s="541"/>
      <c r="FAU38" s="541"/>
      <c r="FAV38" s="541"/>
      <c r="FAW38" s="150"/>
      <c r="FAX38" s="541"/>
      <c r="FAY38" s="541"/>
      <c r="FAZ38" s="541"/>
      <c r="FBA38" s="150"/>
      <c r="FBB38" s="541"/>
      <c r="FBC38" s="541"/>
      <c r="FBD38" s="541"/>
      <c r="FBE38" s="150"/>
      <c r="FBF38" s="541"/>
      <c r="FBG38" s="541"/>
      <c r="FBH38" s="541"/>
      <c r="FBI38" s="150"/>
      <c r="FBJ38" s="541"/>
      <c r="FBK38" s="541"/>
      <c r="FBL38" s="541"/>
      <c r="FBM38" s="150"/>
      <c r="FBN38" s="541"/>
      <c r="FBO38" s="541"/>
      <c r="FBP38" s="541"/>
      <c r="FBQ38" s="150"/>
      <c r="FBR38" s="541"/>
      <c r="FBS38" s="541"/>
      <c r="FBT38" s="541"/>
      <c r="FBU38" s="150"/>
      <c r="FBV38" s="541"/>
      <c r="FBW38" s="541"/>
      <c r="FBX38" s="541"/>
      <c r="FBY38" s="150"/>
      <c r="FBZ38" s="541"/>
      <c r="FCA38" s="541"/>
      <c r="FCB38" s="541"/>
      <c r="FCC38" s="150"/>
      <c r="FCD38" s="541"/>
      <c r="FCE38" s="541"/>
      <c r="FCF38" s="541"/>
      <c r="FCG38" s="150"/>
      <c r="FCH38" s="541"/>
      <c r="FCI38" s="541"/>
      <c r="FCJ38" s="541"/>
      <c r="FCK38" s="150"/>
      <c r="FCL38" s="541"/>
      <c r="FCM38" s="541"/>
      <c r="FCN38" s="541"/>
      <c r="FCO38" s="150"/>
      <c r="FCP38" s="541"/>
      <c r="FCQ38" s="541"/>
      <c r="FCR38" s="541"/>
      <c r="FCS38" s="150"/>
      <c r="FCT38" s="541"/>
      <c r="FCU38" s="541"/>
      <c r="FCV38" s="541"/>
      <c r="FCW38" s="150"/>
      <c r="FCX38" s="541"/>
      <c r="FCY38" s="541"/>
      <c r="FCZ38" s="541"/>
      <c r="FDA38" s="150"/>
      <c r="FDB38" s="541"/>
      <c r="FDC38" s="541"/>
      <c r="FDD38" s="541"/>
      <c r="FDE38" s="150"/>
      <c r="FDF38" s="541"/>
      <c r="FDG38" s="541"/>
      <c r="FDH38" s="541"/>
      <c r="FDI38" s="150"/>
      <c r="FDJ38" s="541"/>
      <c r="FDK38" s="541"/>
      <c r="FDL38" s="541"/>
      <c r="FDM38" s="150"/>
      <c r="FDN38" s="541"/>
      <c r="FDO38" s="541"/>
      <c r="FDP38" s="541"/>
      <c r="FDQ38" s="150"/>
      <c r="FDR38" s="541"/>
      <c r="FDS38" s="541"/>
      <c r="FDT38" s="541"/>
      <c r="FDU38" s="150"/>
      <c r="FDV38" s="541"/>
      <c r="FDW38" s="541"/>
      <c r="FDX38" s="541"/>
      <c r="FDY38" s="150"/>
      <c r="FDZ38" s="541"/>
      <c r="FEA38" s="541"/>
      <c r="FEB38" s="541"/>
      <c r="FEC38" s="150"/>
      <c r="FED38" s="541"/>
      <c r="FEE38" s="541"/>
      <c r="FEF38" s="541"/>
      <c r="FEG38" s="150"/>
      <c r="FEH38" s="541"/>
      <c r="FEI38" s="541"/>
      <c r="FEJ38" s="541"/>
      <c r="FEK38" s="150"/>
      <c r="FEL38" s="541"/>
      <c r="FEM38" s="541"/>
      <c r="FEN38" s="541"/>
      <c r="FEO38" s="150"/>
      <c r="FEP38" s="541"/>
      <c r="FEQ38" s="541"/>
      <c r="FER38" s="541"/>
      <c r="FES38" s="150"/>
      <c r="FET38" s="541"/>
      <c r="FEU38" s="541"/>
      <c r="FEV38" s="541"/>
      <c r="FEW38" s="150"/>
      <c r="FEX38" s="541"/>
      <c r="FEY38" s="541"/>
      <c r="FEZ38" s="541"/>
      <c r="FFA38" s="150"/>
      <c r="FFB38" s="541"/>
      <c r="FFC38" s="541"/>
      <c r="FFD38" s="541"/>
      <c r="FFE38" s="150"/>
      <c r="FFF38" s="541"/>
      <c r="FFG38" s="541"/>
      <c r="FFH38" s="541"/>
      <c r="FFI38" s="150"/>
      <c r="FFJ38" s="541"/>
      <c r="FFK38" s="541"/>
      <c r="FFL38" s="541"/>
      <c r="FFM38" s="150"/>
      <c r="FFN38" s="541"/>
      <c r="FFO38" s="541"/>
      <c r="FFP38" s="541"/>
      <c r="FFQ38" s="150"/>
      <c r="FFR38" s="541"/>
      <c r="FFS38" s="541"/>
      <c r="FFT38" s="541"/>
      <c r="FFU38" s="150"/>
      <c r="FFV38" s="541"/>
      <c r="FFW38" s="541"/>
      <c r="FFX38" s="541"/>
      <c r="FFY38" s="150"/>
      <c r="FFZ38" s="541"/>
      <c r="FGA38" s="541"/>
      <c r="FGB38" s="541"/>
      <c r="FGC38" s="150"/>
      <c r="FGD38" s="541"/>
      <c r="FGE38" s="541"/>
      <c r="FGF38" s="541"/>
      <c r="FGG38" s="150"/>
      <c r="FGH38" s="541"/>
      <c r="FGI38" s="541"/>
      <c r="FGJ38" s="541"/>
      <c r="FGK38" s="150"/>
      <c r="FGL38" s="541"/>
      <c r="FGM38" s="541"/>
      <c r="FGN38" s="541"/>
      <c r="FGO38" s="150"/>
      <c r="FGP38" s="541"/>
      <c r="FGQ38" s="541"/>
      <c r="FGR38" s="541"/>
      <c r="FGS38" s="150"/>
      <c r="FGT38" s="541"/>
      <c r="FGU38" s="541"/>
      <c r="FGV38" s="541"/>
      <c r="FGW38" s="150"/>
      <c r="FGX38" s="541"/>
      <c r="FGY38" s="541"/>
      <c r="FGZ38" s="541"/>
      <c r="FHA38" s="150"/>
      <c r="FHB38" s="541"/>
      <c r="FHC38" s="541"/>
      <c r="FHD38" s="541"/>
      <c r="FHE38" s="150"/>
      <c r="FHF38" s="541"/>
      <c r="FHG38" s="541"/>
      <c r="FHH38" s="541"/>
      <c r="FHI38" s="150"/>
      <c r="FHJ38" s="541"/>
      <c r="FHK38" s="541"/>
      <c r="FHL38" s="541"/>
      <c r="FHM38" s="150"/>
      <c r="FHN38" s="541"/>
      <c r="FHO38" s="541"/>
      <c r="FHP38" s="541"/>
      <c r="FHQ38" s="150"/>
      <c r="FHR38" s="541"/>
      <c r="FHS38" s="541"/>
      <c r="FHT38" s="541"/>
      <c r="FHU38" s="150"/>
      <c r="FHV38" s="541"/>
      <c r="FHW38" s="541"/>
      <c r="FHX38" s="541"/>
      <c r="FHY38" s="150"/>
      <c r="FHZ38" s="541"/>
      <c r="FIA38" s="541"/>
      <c r="FIB38" s="541"/>
      <c r="FIC38" s="150"/>
      <c r="FID38" s="541"/>
      <c r="FIE38" s="541"/>
      <c r="FIF38" s="541"/>
      <c r="FIG38" s="150"/>
      <c r="FIH38" s="541"/>
      <c r="FII38" s="541"/>
      <c r="FIJ38" s="541"/>
      <c r="FIK38" s="150"/>
      <c r="FIL38" s="541"/>
      <c r="FIM38" s="541"/>
      <c r="FIN38" s="541"/>
      <c r="FIO38" s="150"/>
      <c r="FIP38" s="541"/>
      <c r="FIQ38" s="541"/>
      <c r="FIR38" s="541"/>
      <c r="FIS38" s="150"/>
      <c r="FIT38" s="541"/>
      <c r="FIU38" s="541"/>
      <c r="FIV38" s="541"/>
      <c r="FIW38" s="150"/>
      <c r="FIX38" s="541"/>
      <c r="FIY38" s="541"/>
      <c r="FIZ38" s="541"/>
      <c r="FJA38" s="150"/>
      <c r="FJB38" s="541"/>
      <c r="FJC38" s="541"/>
      <c r="FJD38" s="541"/>
      <c r="FJE38" s="150"/>
      <c r="FJF38" s="541"/>
      <c r="FJG38" s="541"/>
      <c r="FJH38" s="541"/>
      <c r="FJI38" s="150"/>
      <c r="FJJ38" s="541"/>
      <c r="FJK38" s="541"/>
      <c r="FJL38" s="541"/>
      <c r="FJM38" s="150"/>
      <c r="FJN38" s="541"/>
      <c r="FJO38" s="541"/>
      <c r="FJP38" s="541"/>
      <c r="FJQ38" s="150"/>
      <c r="FJR38" s="541"/>
      <c r="FJS38" s="541"/>
      <c r="FJT38" s="541"/>
      <c r="FJU38" s="150"/>
      <c r="FJV38" s="541"/>
      <c r="FJW38" s="541"/>
      <c r="FJX38" s="541"/>
      <c r="FJY38" s="150"/>
      <c r="FJZ38" s="541"/>
      <c r="FKA38" s="541"/>
      <c r="FKB38" s="541"/>
      <c r="FKC38" s="150"/>
      <c r="FKD38" s="541"/>
      <c r="FKE38" s="541"/>
      <c r="FKF38" s="541"/>
      <c r="FKG38" s="150"/>
      <c r="FKH38" s="541"/>
      <c r="FKI38" s="541"/>
      <c r="FKJ38" s="541"/>
      <c r="FKK38" s="150"/>
      <c r="FKL38" s="541"/>
      <c r="FKM38" s="541"/>
      <c r="FKN38" s="541"/>
      <c r="FKO38" s="150"/>
      <c r="FKP38" s="541"/>
      <c r="FKQ38" s="541"/>
      <c r="FKR38" s="541"/>
      <c r="FKS38" s="150"/>
      <c r="FKT38" s="541"/>
      <c r="FKU38" s="541"/>
      <c r="FKV38" s="541"/>
      <c r="FKW38" s="150"/>
      <c r="FKX38" s="541"/>
      <c r="FKY38" s="541"/>
      <c r="FKZ38" s="541"/>
      <c r="FLA38" s="150"/>
      <c r="FLB38" s="541"/>
      <c r="FLC38" s="541"/>
      <c r="FLD38" s="541"/>
      <c r="FLE38" s="150"/>
      <c r="FLF38" s="541"/>
      <c r="FLG38" s="541"/>
      <c r="FLH38" s="541"/>
      <c r="FLI38" s="150"/>
      <c r="FLJ38" s="541"/>
      <c r="FLK38" s="541"/>
      <c r="FLL38" s="541"/>
      <c r="FLM38" s="150"/>
      <c r="FLN38" s="541"/>
      <c r="FLO38" s="541"/>
      <c r="FLP38" s="541"/>
      <c r="FLQ38" s="150"/>
      <c r="FLR38" s="541"/>
      <c r="FLS38" s="541"/>
      <c r="FLT38" s="541"/>
      <c r="FLU38" s="150"/>
      <c r="FLV38" s="541"/>
      <c r="FLW38" s="541"/>
      <c r="FLX38" s="541"/>
      <c r="FLY38" s="150"/>
      <c r="FLZ38" s="541"/>
      <c r="FMA38" s="541"/>
      <c r="FMB38" s="541"/>
      <c r="FMC38" s="150"/>
      <c r="FMD38" s="541"/>
      <c r="FME38" s="541"/>
      <c r="FMF38" s="541"/>
      <c r="FMG38" s="150"/>
      <c r="FMH38" s="541"/>
      <c r="FMI38" s="541"/>
      <c r="FMJ38" s="541"/>
      <c r="FMK38" s="150"/>
      <c r="FML38" s="541"/>
      <c r="FMM38" s="541"/>
      <c r="FMN38" s="541"/>
      <c r="FMO38" s="150"/>
      <c r="FMP38" s="541"/>
      <c r="FMQ38" s="541"/>
      <c r="FMR38" s="541"/>
      <c r="FMS38" s="150"/>
      <c r="FMT38" s="541"/>
      <c r="FMU38" s="541"/>
      <c r="FMV38" s="541"/>
      <c r="FMW38" s="150"/>
      <c r="FMX38" s="541"/>
      <c r="FMY38" s="541"/>
      <c r="FMZ38" s="541"/>
      <c r="FNA38" s="150"/>
      <c r="FNB38" s="541"/>
      <c r="FNC38" s="541"/>
      <c r="FND38" s="541"/>
      <c r="FNE38" s="150"/>
      <c r="FNF38" s="541"/>
      <c r="FNG38" s="541"/>
      <c r="FNH38" s="541"/>
      <c r="FNI38" s="150"/>
      <c r="FNJ38" s="541"/>
      <c r="FNK38" s="541"/>
      <c r="FNL38" s="541"/>
      <c r="FNM38" s="150"/>
      <c r="FNN38" s="541"/>
      <c r="FNO38" s="541"/>
      <c r="FNP38" s="541"/>
      <c r="FNQ38" s="150"/>
      <c r="FNR38" s="541"/>
      <c r="FNS38" s="541"/>
      <c r="FNT38" s="541"/>
      <c r="FNU38" s="150"/>
      <c r="FNV38" s="541"/>
      <c r="FNW38" s="541"/>
      <c r="FNX38" s="541"/>
      <c r="FNY38" s="150"/>
      <c r="FNZ38" s="541"/>
      <c r="FOA38" s="541"/>
      <c r="FOB38" s="541"/>
      <c r="FOC38" s="150"/>
      <c r="FOD38" s="541"/>
      <c r="FOE38" s="541"/>
      <c r="FOF38" s="541"/>
      <c r="FOG38" s="150"/>
      <c r="FOH38" s="541"/>
      <c r="FOI38" s="541"/>
      <c r="FOJ38" s="541"/>
      <c r="FOK38" s="150"/>
      <c r="FOL38" s="541"/>
      <c r="FOM38" s="541"/>
      <c r="FON38" s="541"/>
      <c r="FOO38" s="150"/>
      <c r="FOP38" s="541"/>
      <c r="FOQ38" s="541"/>
      <c r="FOR38" s="541"/>
      <c r="FOS38" s="150"/>
      <c r="FOT38" s="541"/>
      <c r="FOU38" s="541"/>
      <c r="FOV38" s="541"/>
      <c r="FOW38" s="150"/>
      <c r="FOX38" s="541"/>
      <c r="FOY38" s="541"/>
      <c r="FOZ38" s="541"/>
      <c r="FPA38" s="150"/>
      <c r="FPB38" s="541"/>
      <c r="FPC38" s="541"/>
      <c r="FPD38" s="541"/>
      <c r="FPE38" s="150"/>
      <c r="FPF38" s="541"/>
      <c r="FPG38" s="541"/>
      <c r="FPH38" s="541"/>
      <c r="FPI38" s="150"/>
      <c r="FPJ38" s="541"/>
      <c r="FPK38" s="541"/>
      <c r="FPL38" s="541"/>
      <c r="FPM38" s="150"/>
      <c r="FPN38" s="541"/>
      <c r="FPO38" s="541"/>
      <c r="FPP38" s="541"/>
      <c r="FPQ38" s="150"/>
      <c r="FPR38" s="541"/>
      <c r="FPS38" s="541"/>
      <c r="FPT38" s="541"/>
      <c r="FPU38" s="150"/>
      <c r="FPV38" s="541"/>
      <c r="FPW38" s="541"/>
      <c r="FPX38" s="541"/>
      <c r="FPY38" s="150"/>
      <c r="FPZ38" s="541"/>
      <c r="FQA38" s="541"/>
      <c r="FQB38" s="541"/>
      <c r="FQC38" s="150"/>
      <c r="FQD38" s="541"/>
      <c r="FQE38" s="541"/>
      <c r="FQF38" s="541"/>
      <c r="FQG38" s="150"/>
      <c r="FQH38" s="541"/>
      <c r="FQI38" s="541"/>
      <c r="FQJ38" s="541"/>
      <c r="FQK38" s="150"/>
      <c r="FQL38" s="541"/>
      <c r="FQM38" s="541"/>
      <c r="FQN38" s="541"/>
      <c r="FQO38" s="150"/>
      <c r="FQP38" s="541"/>
      <c r="FQQ38" s="541"/>
      <c r="FQR38" s="541"/>
      <c r="FQS38" s="150"/>
      <c r="FQT38" s="541"/>
      <c r="FQU38" s="541"/>
      <c r="FQV38" s="541"/>
      <c r="FQW38" s="150"/>
      <c r="FQX38" s="541"/>
      <c r="FQY38" s="541"/>
      <c r="FQZ38" s="541"/>
      <c r="FRA38" s="150"/>
      <c r="FRB38" s="541"/>
      <c r="FRC38" s="541"/>
      <c r="FRD38" s="541"/>
      <c r="FRE38" s="150"/>
      <c r="FRF38" s="541"/>
      <c r="FRG38" s="541"/>
      <c r="FRH38" s="541"/>
      <c r="FRI38" s="150"/>
      <c r="FRJ38" s="541"/>
      <c r="FRK38" s="541"/>
      <c r="FRL38" s="541"/>
      <c r="FRM38" s="150"/>
      <c r="FRN38" s="541"/>
      <c r="FRO38" s="541"/>
      <c r="FRP38" s="541"/>
      <c r="FRQ38" s="150"/>
      <c r="FRR38" s="541"/>
      <c r="FRS38" s="541"/>
      <c r="FRT38" s="541"/>
      <c r="FRU38" s="150"/>
      <c r="FRV38" s="541"/>
      <c r="FRW38" s="541"/>
      <c r="FRX38" s="541"/>
      <c r="FRY38" s="150"/>
      <c r="FRZ38" s="541"/>
      <c r="FSA38" s="541"/>
      <c r="FSB38" s="541"/>
      <c r="FSC38" s="150"/>
      <c r="FSD38" s="541"/>
      <c r="FSE38" s="541"/>
      <c r="FSF38" s="541"/>
      <c r="FSG38" s="150"/>
      <c r="FSH38" s="541"/>
      <c r="FSI38" s="541"/>
      <c r="FSJ38" s="541"/>
      <c r="FSK38" s="150"/>
      <c r="FSL38" s="541"/>
      <c r="FSM38" s="541"/>
      <c r="FSN38" s="541"/>
      <c r="FSO38" s="150"/>
      <c r="FSP38" s="541"/>
      <c r="FSQ38" s="541"/>
      <c r="FSR38" s="541"/>
      <c r="FSS38" s="150"/>
      <c r="FST38" s="541"/>
      <c r="FSU38" s="541"/>
      <c r="FSV38" s="541"/>
      <c r="FSW38" s="150"/>
      <c r="FSX38" s="541"/>
      <c r="FSY38" s="541"/>
      <c r="FSZ38" s="541"/>
      <c r="FTA38" s="150"/>
      <c r="FTB38" s="541"/>
      <c r="FTC38" s="541"/>
      <c r="FTD38" s="541"/>
      <c r="FTE38" s="150"/>
      <c r="FTF38" s="541"/>
      <c r="FTG38" s="541"/>
      <c r="FTH38" s="541"/>
      <c r="FTI38" s="150"/>
      <c r="FTJ38" s="541"/>
      <c r="FTK38" s="541"/>
      <c r="FTL38" s="541"/>
      <c r="FTM38" s="150"/>
      <c r="FTN38" s="541"/>
      <c r="FTO38" s="541"/>
      <c r="FTP38" s="541"/>
      <c r="FTQ38" s="150"/>
      <c r="FTR38" s="541"/>
      <c r="FTS38" s="541"/>
      <c r="FTT38" s="541"/>
      <c r="FTU38" s="150"/>
      <c r="FTV38" s="541"/>
      <c r="FTW38" s="541"/>
      <c r="FTX38" s="541"/>
      <c r="FTY38" s="150"/>
      <c r="FTZ38" s="541"/>
      <c r="FUA38" s="541"/>
      <c r="FUB38" s="541"/>
      <c r="FUC38" s="150"/>
      <c r="FUD38" s="541"/>
      <c r="FUE38" s="541"/>
      <c r="FUF38" s="541"/>
      <c r="FUG38" s="150"/>
      <c r="FUH38" s="541"/>
      <c r="FUI38" s="541"/>
      <c r="FUJ38" s="541"/>
      <c r="FUK38" s="150"/>
      <c r="FUL38" s="541"/>
      <c r="FUM38" s="541"/>
      <c r="FUN38" s="541"/>
      <c r="FUO38" s="150"/>
      <c r="FUP38" s="541"/>
      <c r="FUQ38" s="541"/>
      <c r="FUR38" s="541"/>
      <c r="FUS38" s="150"/>
      <c r="FUT38" s="541"/>
      <c r="FUU38" s="541"/>
      <c r="FUV38" s="541"/>
      <c r="FUW38" s="150"/>
      <c r="FUX38" s="541"/>
      <c r="FUY38" s="541"/>
      <c r="FUZ38" s="541"/>
      <c r="FVA38" s="150"/>
      <c r="FVB38" s="541"/>
      <c r="FVC38" s="541"/>
      <c r="FVD38" s="541"/>
      <c r="FVE38" s="150"/>
      <c r="FVF38" s="541"/>
      <c r="FVG38" s="541"/>
      <c r="FVH38" s="541"/>
      <c r="FVI38" s="150"/>
      <c r="FVJ38" s="541"/>
      <c r="FVK38" s="541"/>
      <c r="FVL38" s="541"/>
      <c r="FVM38" s="150"/>
      <c r="FVN38" s="541"/>
      <c r="FVO38" s="541"/>
      <c r="FVP38" s="541"/>
      <c r="FVQ38" s="150"/>
      <c r="FVR38" s="541"/>
      <c r="FVS38" s="541"/>
      <c r="FVT38" s="541"/>
      <c r="FVU38" s="150"/>
      <c r="FVV38" s="541"/>
      <c r="FVW38" s="541"/>
      <c r="FVX38" s="541"/>
      <c r="FVY38" s="150"/>
      <c r="FVZ38" s="541"/>
      <c r="FWA38" s="541"/>
      <c r="FWB38" s="541"/>
      <c r="FWC38" s="150"/>
      <c r="FWD38" s="541"/>
      <c r="FWE38" s="541"/>
      <c r="FWF38" s="541"/>
      <c r="FWG38" s="150"/>
      <c r="FWH38" s="541"/>
      <c r="FWI38" s="541"/>
      <c r="FWJ38" s="541"/>
      <c r="FWK38" s="150"/>
      <c r="FWL38" s="541"/>
      <c r="FWM38" s="541"/>
      <c r="FWN38" s="541"/>
      <c r="FWO38" s="150"/>
      <c r="FWP38" s="541"/>
      <c r="FWQ38" s="541"/>
      <c r="FWR38" s="541"/>
      <c r="FWS38" s="150"/>
      <c r="FWT38" s="541"/>
      <c r="FWU38" s="541"/>
      <c r="FWV38" s="541"/>
      <c r="FWW38" s="150"/>
      <c r="FWX38" s="541"/>
      <c r="FWY38" s="541"/>
      <c r="FWZ38" s="541"/>
      <c r="FXA38" s="150"/>
      <c r="FXB38" s="541"/>
      <c r="FXC38" s="541"/>
      <c r="FXD38" s="541"/>
      <c r="FXE38" s="150"/>
      <c r="FXF38" s="541"/>
      <c r="FXG38" s="541"/>
      <c r="FXH38" s="541"/>
      <c r="FXI38" s="150"/>
      <c r="FXJ38" s="541"/>
      <c r="FXK38" s="541"/>
      <c r="FXL38" s="541"/>
      <c r="FXM38" s="150"/>
      <c r="FXN38" s="541"/>
      <c r="FXO38" s="541"/>
      <c r="FXP38" s="541"/>
      <c r="FXQ38" s="150"/>
      <c r="FXR38" s="541"/>
      <c r="FXS38" s="541"/>
      <c r="FXT38" s="541"/>
      <c r="FXU38" s="150"/>
      <c r="FXV38" s="541"/>
      <c r="FXW38" s="541"/>
      <c r="FXX38" s="541"/>
      <c r="FXY38" s="150"/>
      <c r="FXZ38" s="541"/>
      <c r="FYA38" s="541"/>
      <c r="FYB38" s="541"/>
      <c r="FYC38" s="150"/>
      <c r="FYD38" s="541"/>
      <c r="FYE38" s="541"/>
      <c r="FYF38" s="541"/>
      <c r="FYG38" s="150"/>
      <c r="FYH38" s="541"/>
      <c r="FYI38" s="541"/>
      <c r="FYJ38" s="541"/>
      <c r="FYK38" s="150"/>
      <c r="FYL38" s="541"/>
      <c r="FYM38" s="541"/>
      <c r="FYN38" s="541"/>
      <c r="FYO38" s="150"/>
      <c r="FYP38" s="541"/>
      <c r="FYQ38" s="541"/>
      <c r="FYR38" s="541"/>
      <c r="FYS38" s="150"/>
      <c r="FYT38" s="541"/>
      <c r="FYU38" s="541"/>
      <c r="FYV38" s="541"/>
      <c r="FYW38" s="150"/>
      <c r="FYX38" s="541"/>
      <c r="FYY38" s="541"/>
      <c r="FYZ38" s="541"/>
      <c r="FZA38" s="150"/>
      <c r="FZB38" s="541"/>
      <c r="FZC38" s="541"/>
      <c r="FZD38" s="541"/>
      <c r="FZE38" s="150"/>
      <c r="FZF38" s="541"/>
      <c r="FZG38" s="541"/>
      <c r="FZH38" s="541"/>
      <c r="FZI38" s="150"/>
      <c r="FZJ38" s="541"/>
      <c r="FZK38" s="541"/>
      <c r="FZL38" s="541"/>
      <c r="FZM38" s="150"/>
      <c r="FZN38" s="541"/>
      <c r="FZO38" s="541"/>
      <c r="FZP38" s="541"/>
      <c r="FZQ38" s="150"/>
      <c r="FZR38" s="541"/>
      <c r="FZS38" s="541"/>
      <c r="FZT38" s="541"/>
      <c r="FZU38" s="150"/>
      <c r="FZV38" s="541"/>
      <c r="FZW38" s="541"/>
      <c r="FZX38" s="541"/>
      <c r="FZY38" s="150"/>
      <c r="FZZ38" s="541"/>
      <c r="GAA38" s="541"/>
      <c r="GAB38" s="541"/>
      <c r="GAC38" s="150"/>
      <c r="GAD38" s="541"/>
      <c r="GAE38" s="541"/>
      <c r="GAF38" s="541"/>
      <c r="GAG38" s="150"/>
      <c r="GAH38" s="541"/>
      <c r="GAI38" s="541"/>
      <c r="GAJ38" s="541"/>
      <c r="GAK38" s="150"/>
      <c r="GAL38" s="541"/>
      <c r="GAM38" s="541"/>
      <c r="GAN38" s="541"/>
      <c r="GAO38" s="150"/>
      <c r="GAP38" s="541"/>
      <c r="GAQ38" s="541"/>
      <c r="GAR38" s="541"/>
      <c r="GAS38" s="150"/>
      <c r="GAT38" s="541"/>
      <c r="GAU38" s="541"/>
      <c r="GAV38" s="541"/>
      <c r="GAW38" s="150"/>
      <c r="GAX38" s="541"/>
      <c r="GAY38" s="541"/>
      <c r="GAZ38" s="541"/>
      <c r="GBA38" s="150"/>
      <c r="GBB38" s="541"/>
      <c r="GBC38" s="541"/>
      <c r="GBD38" s="541"/>
      <c r="GBE38" s="150"/>
      <c r="GBF38" s="541"/>
      <c r="GBG38" s="541"/>
      <c r="GBH38" s="541"/>
      <c r="GBI38" s="150"/>
      <c r="GBJ38" s="541"/>
      <c r="GBK38" s="541"/>
      <c r="GBL38" s="541"/>
      <c r="GBM38" s="150"/>
      <c r="GBN38" s="541"/>
      <c r="GBO38" s="541"/>
      <c r="GBP38" s="541"/>
      <c r="GBQ38" s="150"/>
      <c r="GBR38" s="541"/>
      <c r="GBS38" s="541"/>
      <c r="GBT38" s="541"/>
      <c r="GBU38" s="150"/>
      <c r="GBV38" s="541"/>
      <c r="GBW38" s="541"/>
      <c r="GBX38" s="541"/>
      <c r="GBY38" s="150"/>
      <c r="GBZ38" s="541"/>
      <c r="GCA38" s="541"/>
      <c r="GCB38" s="541"/>
      <c r="GCC38" s="150"/>
      <c r="GCD38" s="541"/>
      <c r="GCE38" s="541"/>
      <c r="GCF38" s="541"/>
      <c r="GCG38" s="150"/>
      <c r="GCH38" s="541"/>
      <c r="GCI38" s="541"/>
      <c r="GCJ38" s="541"/>
      <c r="GCK38" s="150"/>
      <c r="GCL38" s="541"/>
      <c r="GCM38" s="541"/>
      <c r="GCN38" s="541"/>
      <c r="GCO38" s="150"/>
      <c r="GCP38" s="541"/>
      <c r="GCQ38" s="541"/>
      <c r="GCR38" s="541"/>
      <c r="GCS38" s="150"/>
      <c r="GCT38" s="541"/>
      <c r="GCU38" s="541"/>
      <c r="GCV38" s="541"/>
      <c r="GCW38" s="150"/>
      <c r="GCX38" s="541"/>
      <c r="GCY38" s="541"/>
      <c r="GCZ38" s="541"/>
      <c r="GDA38" s="150"/>
      <c r="GDB38" s="541"/>
      <c r="GDC38" s="541"/>
      <c r="GDD38" s="541"/>
      <c r="GDE38" s="150"/>
      <c r="GDF38" s="541"/>
      <c r="GDG38" s="541"/>
      <c r="GDH38" s="541"/>
      <c r="GDI38" s="150"/>
      <c r="GDJ38" s="541"/>
      <c r="GDK38" s="541"/>
      <c r="GDL38" s="541"/>
      <c r="GDM38" s="150"/>
      <c r="GDN38" s="541"/>
      <c r="GDO38" s="541"/>
      <c r="GDP38" s="541"/>
      <c r="GDQ38" s="150"/>
      <c r="GDR38" s="541"/>
      <c r="GDS38" s="541"/>
      <c r="GDT38" s="541"/>
      <c r="GDU38" s="150"/>
      <c r="GDV38" s="541"/>
      <c r="GDW38" s="541"/>
      <c r="GDX38" s="541"/>
      <c r="GDY38" s="150"/>
      <c r="GDZ38" s="541"/>
      <c r="GEA38" s="541"/>
      <c r="GEB38" s="541"/>
      <c r="GEC38" s="150"/>
      <c r="GED38" s="541"/>
      <c r="GEE38" s="541"/>
      <c r="GEF38" s="541"/>
      <c r="GEG38" s="150"/>
      <c r="GEH38" s="541"/>
      <c r="GEI38" s="541"/>
      <c r="GEJ38" s="541"/>
      <c r="GEK38" s="150"/>
      <c r="GEL38" s="541"/>
      <c r="GEM38" s="541"/>
      <c r="GEN38" s="541"/>
      <c r="GEO38" s="150"/>
      <c r="GEP38" s="541"/>
      <c r="GEQ38" s="541"/>
      <c r="GER38" s="541"/>
      <c r="GES38" s="150"/>
      <c r="GET38" s="541"/>
      <c r="GEU38" s="541"/>
      <c r="GEV38" s="541"/>
      <c r="GEW38" s="150"/>
      <c r="GEX38" s="541"/>
      <c r="GEY38" s="541"/>
      <c r="GEZ38" s="541"/>
      <c r="GFA38" s="150"/>
      <c r="GFB38" s="541"/>
      <c r="GFC38" s="541"/>
      <c r="GFD38" s="541"/>
      <c r="GFE38" s="150"/>
      <c r="GFF38" s="541"/>
      <c r="GFG38" s="541"/>
      <c r="GFH38" s="541"/>
      <c r="GFI38" s="150"/>
      <c r="GFJ38" s="541"/>
      <c r="GFK38" s="541"/>
      <c r="GFL38" s="541"/>
      <c r="GFM38" s="150"/>
      <c r="GFN38" s="541"/>
      <c r="GFO38" s="541"/>
      <c r="GFP38" s="541"/>
      <c r="GFQ38" s="150"/>
      <c r="GFR38" s="541"/>
      <c r="GFS38" s="541"/>
      <c r="GFT38" s="541"/>
      <c r="GFU38" s="150"/>
      <c r="GFV38" s="541"/>
      <c r="GFW38" s="541"/>
      <c r="GFX38" s="541"/>
      <c r="GFY38" s="150"/>
      <c r="GFZ38" s="541"/>
      <c r="GGA38" s="541"/>
      <c r="GGB38" s="541"/>
      <c r="GGC38" s="150"/>
      <c r="GGD38" s="541"/>
      <c r="GGE38" s="541"/>
      <c r="GGF38" s="541"/>
      <c r="GGG38" s="150"/>
      <c r="GGH38" s="541"/>
      <c r="GGI38" s="541"/>
      <c r="GGJ38" s="541"/>
      <c r="GGK38" s="150"/>
      <c r="GGL38" s="541"/>
      <c r="GGM38" s="541"/>
      <c r="GGN38" s="541"/>
      <c r="GGO38" s="150"/>
      <c r="GGP38" s="541"/>
      <c r="GGQ38" s="541"/>
      <c r="GGR38" s="541"/>
      <c r="GGS38" s="150"/>
      <c r="GGT38" s="541"/>
      <c r="GGU38" s="541"/>
      <c r="GGV38" s="541"/>
      <c r="GGW38" s="150"/>
      <c r="GGX38" s="541"/>
      <c r="GGY38" s="541"/>
      <c r="GGZ38" s="541"/>
      <c r="GHA38" s="150"/>
      <c r="GHB38" s="541"/>
      <c r="GHC38" s="541"/>
      <c r="GHD38" s="541"/>
      <c r="GHE38" s="150"/>
      <c r="GHF38" s="541"/>
      <c r="GHG38" s="541"/>
      <c r="GHH38" s="541"/>
      <c r="GHI38" s="150"/>
      <c r="GHJ38" s="541"/>
      <c r="GHK38" s="541"/>
      <c r="GHL38" s="541"/>
      <c r="GHM38" s="150"/>
      <c r="GHN38" s="541"/>
      <c r="GHO38" s="541"/>
      <c r="GHP38" s="541"/>
      <c r="GHQ38" s="150"/>
      <c r="GHR38" s="541"/>
      <c r="GHS38" s="541"/>
      <c r="GHT38" s="541"/>
      <c r="GHU38" s="150"/>
      <c r="GHV38" s="541"/>
      <c r="GHW38" s="541"/>
      <c r="GHX38" s="541"/>
      <c r="GHY38" s="150"/>
      <c r="GHZ38" s="541"/>
      <c r="GIA38" s="541"/>
      <c r="GIB38" s="541"/>
      <c r="GIC38" s="150"/>
      <c r="GID38" s="541"/>
      <c r="GIE38" s="541"/>
      <c r="GIF38" s="541"/>
      <c r="GIG38" s="150"/>
      <c r="GIH38" s="541"/>
      <c r="GII38" s="541"/>
      <c r="GIJ38" s="541"/>
      <c r="GIK38" s="150"/>
      <c r="GIL38" s="541"/>
      <c r="GIM38" s="541"/>
      <c r="GIN38" s="541"/>
      <c r="GIO38" s="150"/>
      <c r="GIP38" s="541"/>
      <c r="GIQ38" s="541"/>
      <c r="GIR38" s="541"/>
      <c r="GIS38" s="150"/>
      <c r="GIT38" s="541"/>
      <c r="GIU38" s="541"/>
      <c r="GIV38" s="541"/>
      <c r="GIW38" s="150"/>
      <c r="GIX38" s="541"/>
      <c r="GIY38" s="541"/>
      <c r="GIZ38" s="541"/>
      <c r="GJA38" s="150"/>
      <c r="GJB38" s="541"/>
      <c r="GJC38" s="541"/>
      <c r="GJD38" s="541"/>
      <c r="GJE38" s="150"/>
      <c r="GJF38" s="541"/>
      <c r="GJG38" s="541"/>
      <c r="GJH38" s="541"/>
      <c r="GJI38" s="150"/>
      <c r="GJJ38" s="541"/>
      <c r="GJK38" s="541"/>
      <c r="GJL38" s="541"/>
      <c r="GJM38" s="150"/>
      <c r="GJN38" s="541"/>
      <c r="GJO38" s="541"/>
      <c r="GJP38" s="541"/>
      <c r="GJQ38" s="150"/>
      <c r="GJR38" s="541"/>
      <c r="GJS38" s="541"/>
      <c r="GJT38" s="541"/>
      <c r="GJU38" s="150"/>
      <c r="GJV38" s="541"/>
      <c r="GJW38" s="541"/>
      <c r="GJX38" s="541"/>
      <c r="GJY38" s="150"/>
      <c r="GJZ38" s="541"/>
      <c r="GKA38" s="541"/>
      <c r="GKB38" s="541"/>
      <c r="GKC38" s="150"/>
      <c r="GKD38" s="541"/>
      <c r="GKE38" s="541"/>
      <c r="GKF38" s="541"/>
      <c r="GKG38" s="150"/>
      <c r="GKH38" s="541"/>
      <c r="GKI38" s="541"/>
      <c r="GKJ38" s="541"/>
      <c r="GKK38" s="150"/>
      <c r="GKL38" s="541"/>
      <c r="GKM38" s="541"/>
      <c r="GKN38" s="541"/>
      <c r="GKO38" s="150"/>
      <c r="GKP38" s="541"/>
      <c r="GKQ38" s="541"/>
      <c r="GKR38" s="541"/>
      <c r="GKS38" s="150"/>
      <c r="GKT38" s="541"/>
      <c r="GKU38" s="541"/>
      <c r="GKV38" s="541"/>
      <c r="GKW38" s="150"/>
      <c r="GKX38" s="541"/>
      <c r="GKY38" s="541"/>
      <c r="GKZ38" s="541"/>
      <c r="GLA38" s="150"/>
      <c r="GLB38" s="541"/>
      <c r="GLC38" s="541"/>
      <c r="GLD38" s="541"/>
      <c r="GLE38" s="150"/>
      <c r="GLF38" s="541"/>
      <c r="GLG38" s="541"/>
      <c r="GLH38" s="541"/>
      <c r="GLI38" s="150"/>
      <c r="GLJ38" s="541"/>
      <c r="GLK38" s="541"/>
      <c r="GLL38" s="541"/>
      <c r="GLM38" s="150"/>
      <c r="GLN38" s="541"/>
      <c r="GLO38" s="541"/>
      <c r="GLP38" s="541"/>
      <c r="GLQ38" s="150"/>
      <c r="GLR38" s="541"/>
      <c r="GLS38" s="541"/>
      <c r="GLT38" s="541"/>
      <c r="GLU38" s="150"/>
      <c r="GLV38" s="541"/>
      <c r="GLW38" s="541"/>
      <c r="GLX38" s="541"/>
      <c r="GLY38" s="150"/>
      <c r="GLZ38" s="541"/>
      <c r="GMA38" s="541"/>
      <c r="GMB38" s="541"/>
      <c r="GMC38" s="150"/>
      <c r="GMD38" s="541"/>
      <c r="GME38" s="541"/>
      <c r="GMF38" s="541"/>
      <c r="GMG38" s="150"/>
      <c r="GMH38" s="541"/>
      <c r="GMI38" s="541"/>
      <c r="GMJ38" s="541"/>
      <c r="GMK38" s="150"/>
      <c r="GML38" s="541"/>
      <c r="GMM38" s="541"/>
      <c r="GMN38" s="541"/>
      <c r="GMO38" s="150"/>
      <c r="GMP38" s="541"/>
      <c r="GMQ38" s="541"/>
      <c r="GMR38" s="541"/>
      <c r="GMS38" s="150"/>
      <c r="GMT38" s="541"/>
      <c r="GMU38" s="541"/>
      <c r="GMV38" s="541"/>
      <c r="GMW38" s="150"/>
      <c r="GMX38" s="541"/>
      <c r="GMY38" s="541"/>
      <c r="GMZ38" s="541"/>
      <c r="GNA38" s="150"/>
      <c r="GNB38" s="541"/>
      <c r="GNC38" s="541"/>
      <c r="GND38" s="541"/>
      <c r="GNE38" s="150"/>
      <c r="GNF38" s="541"/>
      <c r="GNG38" s="541"/>
      <c r="GNH38" s="541"/>
      <c r="GNI38" s="150"/>
      <c r="GNJ38" s="541"/>
      <c r="GNK38" s="541"/>
      <c r="GNL38" s="541"/>
      <c r="GNM38" s="150"/>
      <c r="GNN38" s="541"/>
      <c r="GNO38" s="541"/>
      <c r="GNP38" s="541"/>
      <c r="GNQ38" s="150"/>
      <c r="GNR38" s="541"/>
      <c r="GNS38" s="541"/>
      <c r="GNT38" s="541"/>
      <c r="GNU38" s="150"/>
      <c r="GNV38" s="541"/>
      <c r="GNW38" s="541"/>
      <c r="GNX38" s="541"/>
      <c r="GNY38" s="150"/>
      <c r="GNZ38" s="541"/>
      <c r="GOA38" s="541"/>
      <c r="GOB38" s="541"/>
      <c r="GOC38" s="150"/>
      <c r="GOD38" s="541"/>
      <c r="GOE38" s="541"/>
      <c r="GOF38" s="541"/>
      <c r="GOG38" s="150"/>
      <c r="GOH38" s="541"/>
      <c r="GOI38" s="541"/>
      <c r="GOJ38" s="541"/>
      <c r="GOK38" s="150"/>
      <c r="GOL38" s="541"/>
      <c r="GOM38" s="541"/>
      <c r="GON38" s="541"/>
      <c r="GOO38" s="150"/>
      <c r="GOP38" s="541"/>
      <c r="GOQ38" s="541"/>
      <c r="GOR38" s="541"/>
      <c r="GOS38" s="150"/>
      <c r="GOT38" s="541"/>
      <c r="GOU38" s="541"/>
      <c r="GOV38" s="541"/>
      <c r="GOW38" s="150"/>
      <c r="GOX38" s="541"/>
      <c r="GOY38" s="541"/>
      <c r="GOZ38" s="541"/>
      <c r="GPA38" s="150"/>
      <c r="GPB38" s="541"/>
      <c r="GPC38" s="541"/>
      <c r="GPD38" s="541"/>
      <c r="GPE38" s="150"/>
      <c r="GPF38" s="541"/>
      <c r="GPG38" s="541"/>
      <c r="GPH38" s="541"/>
      <c r="GPI38" s="150"/>
      <c r="GPJ38" s="541"/>
      <c r="GPK38" s="541"/>
      <c r="GPL38" s="541"/>
      <c r="GPM38" s="150"/>
      <c r="GPN38" s="541"/>
      <c r="GPO38" s="541"/>
      <c r="GPP38" s="541"/>
      <c r="GPQ38" s="150"/>
      <c r="GPR38" s="541"/>
      <c r="GPS38" s="541"/>
      <c r="GPT38" s="541"/>
      <c r="GPU38" s="150"/>
      <c r="GPV38" s="541"/>
      <c r="GPW38" s="541"/>
      <c r="GPX38" s="541"/>
      <c r="GPY38" s="150"/>
      <c r="GPZ38" s="541"/>
      <c r="GQA38" s="541"/>
      <c r="GQB38" s="541"/>
      <c r="GQC38" s="150"/>
      <c r="GQD38" s="541"/>
      <c r="GQE38" s="541"/>
      <c r="GQF38" s="541"/>
      <c r="GQG38" s="150"/>
      <c r="GQH38" s="541"/>
      <c r="GQI38" s="541"/>
      <c r="GQJ38" s="541"/>
      <c r="GQK38" s="150"/>
      <c r="GQL38" s="541"/>
      <c r="GQM38" s="541"/>
      <c r="GQN38" s="541"/>
      <c r="GQO38" s="150"/>
      <c r="GQP38" s="541"/>
      <c r="GQQ38" s="541"/>
      <c r="GQR38" s="541"/>
      <c r="GQS38" s="150"/>
      <c r="GQT38" s="541"/>
      <c r="GQU38" s="541"/>
      <c r="GQV38" s="541"/>
      <c r="GQW38" s="150"/>
      <c r="GQX38" s="541"/>
      <c r="GQY38" s="541"/>
      <c r="GQZ38" s="541"/>
      <c r="GRA38" s="150"/>
      <c r="GRB38" s="541"/>
      <c r="GRC38" s="541"/>
      <c r="GRD38" s="541"/>
      <c r="GRE38" s="150"/>
      <c r="GRF38" s="541"/>
      <c r="GRG38" s="541"/>
      <c r="GRH38" s="541"/>
      <c r="GRI38" s="150"/>
      <c r="GRJ38" s="541"/>
      <c r="GRK38" s="541"/>
      <c r="GRL38" s="541"/>
      <c r="GRM38" s="150"/>
      <c r="GRN38" s="541"/>
      <c r="GRO38" s="541"/>
      <c r="GRP38" s="541"/>
      <c r="GRQ38" s="150"/>
      <c r="GRR38" s="541"/>
      <c r="GRS38" s="541"/>
      <c r="GRT38" s="541"/>
      <c r="GRU38" s="150"/>
      <c r="GRV38" s="541"/>
      <c r="GRW38" s="541"/>
      <c r="GRX38" s="541"/>
      <c r="GRY38" s="150"/>
      <c r="GRZ38" s="541"/>
      <c r="GSA38" s="541"/>
      <c r="GSB38" s="541"/>
      <c r="GSC38" s="150"/>
      <c r="GSD38" s="541"/>
      <c r="GSE38" s="541"/>
      <c r="GSF38" s="541"/>
      <c r="GSG38" s="150"/>
      <c r="GSH38" s="541"/>
      <c r="GSI38" s="541"/>
      <c r="GSJ38" s="541"/>
      <c r="GSK38" s="150"/>
      <c r="GSL38" s="541"/>
      <c r="GSM38" s="541"/>
      <c r="GSN38" s="541"/>
      <c r="GSO38" s="150"/>
      <c r="GSP38" s="541"/>
      <c r="GSQ38" s="541"/>
      <c r="GSR38" s="541"/>
      <c r="GSS38" s="150"/>
      <c r="GST38" s="541"/>
      <c r="GSU38" s="541"/>
      <c r="GSV38" s="541"/>
      <c r="GSW38" s="150"/>
      <c r="GSX38" s="541"/>
      <c r="GSY38" s="541"/>
      <c r="GSZ38" s="541"/>
      <c r="GTA38" s="150"/>
      <c r="GTB38" s="541"/>
      <c r="GTC38" s="541"/>
      <c r="GTD38" s="541"/>
      <c r="GTE38" s="150"/>
      <c r="GTF38" s="541"/>
      <c r="GTG38" s="541"/>
      <c r="GTH38" s="541"/>
      <c r="GTI38" s="150"/>
      <c r="GTJ38" s="541"/>
      <c r="GTK38" s="541"/>
      <c r="GTL38" s="541"/>
      <c r="GTM38" s="150"/>
      <c r="GTN38" s="541"/>
      <c r="GTO38" s="541"/>
      <c r="GTP38" s="541"/>
      <c r="GTQ38" s="150"/>
      <c r="GTR38" s="541"/>
      <c r="GTS38" s="541"/>
      <c r="GTT38" s="541"/>
      <c r="GTU38" s="150"/>
      <c r="GTV38" s="541"/>
      <c r="GTW38" s="541"/>
      <c r="GTX38" s="541"/>
      <c r="GTY38" s="150"/>
      <c r="GTZ38" s="541"/>
      <c r="GUA38" s="541"/>
      <c r="GUB38" s="541"/>
      <c r="GUC38" s="150"/>
      <c r="GUD38" s="541"/>
      <c r="GUE38" s="541"/>
      <c r="GUF38" s="541"/>
      <c r="GUG38" s="150"/>
      <c r="GUH38" s="541"/>
      <c r="GUI38" s="541"/>
      <c r="GUJ38" s="541"/>
      <c r="GUK38" s="150"/>
      <c r="GUL38" s="541"/>
      <c r="GUM38" s="541"/>
      <c r="GUN38" s="541"/>
      <c r="GUO38" s="150"/>
      <c r="GUP38" s="541"/>
      <c r="GUQ38" s="541"/>
      <c r="GUR38" s="541"/>
      <c r="GUS38" s="150"/>
      <c r="GUT38" s="541"/>
      <c r="GUU38" s="541"/>
      <c r="GUV38" s="541"/>
      <c r="GUW38" s="150"/>
      <c r="GUX38" s="541"/>
      <c r="GUY38" s="541"/>
      <c r="GUZ38" s="541"/>
      <c r="GVA38" s="150"/>
      <c r="GVB38" s="541"/>
      <c r="GVC38" s="541"/>
      <c r="GVD38" s="541"/>
      <c r="GVE38" s="150"/>
      <c r="GVF38" s="541"/>
      <c r="GVG38" s="541"/>
      <c r="GVH38" s="541"/>
      <c r="GVI38" s="150"/>
      <c r="GVJ38" s="541"/>
      <c r="GVK38" s="541"/>
      <c r="GVL38" s="541"/>
      <c r="GVM38" s="150"/>
      <c r="GVN38" s="541"/>
      <c r="GVO38" s="541"/>
      <c r="GVP38" s="541"/>
      <c r="GVQ38" s="150"/>
      <c r="GVR38" s="541"/>
      <c r="GVS38" s="541"/>
      <c r="GVT38" s="541"/>
      <c r="GVU38" s="150"/>
      <c r="GVV38" s="541"/>
      <c r="GVW38" s="541"/>
      <c r="GVX38" s="541"/>
      <c r="GVY38" s="150"/>
      <c r="GVZ38" s="541"/>
      <c r="GWA38" s="541"/>
      <c r="GWB38" s="541"/>
      <c r="GWC38" s="150"/>
      <c r="GWD38" s="541"/>
      <c r="GWE38" s="541"/>
      <c r="GWF38" s="541"/>
      <c r="GWG38" s="150"/>
      <c r="GWH38" s="541"/>
      <c r="GWI38" s="541"/>
      <c r="GWJ38" s="541"/>
      <c r="GWK38" s="150"/>
      <c r="GWL38" s="541"/>
      <c r="GWM38" s="541"/>
      <c r="GWN38" s="541"/>
      <c r="GWO38" s="150"/>
      <c r="GWP38" s="541"/>
      <c r="GWQ38" s="541"/>
      <c r="GWR38" s="541"/>
      <c r="GWS38" s="150"/>
      <c r="GWT38" s="541"/>
      <c r="GWU38" s="541"/>
      <c r="GWV38" s="541"/>
      <c r="GWW38" s="150"/>
      <c r="GWX38" s="541"/>
      <c r="GWY38" s="541"/>
      <c r="GWZ38" s="541"/>
      <c r="GXA38" s="150"/>
      <c r="GXB38" s="541"/>
      <c r="GXC38" s="541"/>
      <c r="GXD38" s="541"/>
      <c r="GXE38" s="150"/>
      <c r="GXF38" s="541"/>
      <c r="GXG38" s="541"/>
      <c r="GXH38" s="541"/>
      <c r="GXI38" s="150"/>
      <c r="GXJ38" s="541"/>
      <c r="GXK38" s="541"/>
      <c r="GXL38" s="541"/>
      <c r="GXM38" s="150"/>
      <c r="GXN38" s="541"/>
      <c r="GXO38" s="541"/>
      <c r="GXP38" s="541"/>
      <c r="GXQ38" s="150"/>
      <c r="GXR38" s="541"/>
      <c r="GXS38" s="541"/>
      <c r="GXT38" s="541"/>
      <c r="GXU38" s="150"/>
      <c r="GXV38" s="541"/>
      <c r="GXW38" s="541"/>
      <c r="GXX38" s="541"/>
      <c r="GXY38" s="150"/>
      <c r="GXZ38" s="541"/>
      <c r="GYA38" s="541"/>
      <c r="GYB38" s="541"/>
      <c r="GYC38" s="150"/>
      <c r="GYD38" s="541"/>
      <c r="GYE38" s="541"/>
      <c r="GYF38" s="541"/>
      <c r="GYG38" s="150"/>
      <c r="GYH38" s="541"/>
      <c r="GYI38" s="541"/>
      <c r="GYJ38" s="541"/>
      <c r="GYK38" s="150"/>
      <c r="GYL38" s="541"/>
      <c r="GYM38" s="541"/>
      <c r="GYN38" s="541"/>
      <c r="GYO38" s="150"/>
      <c r="GYP38" s="541"/>
      <c r="GYQ38" s="541"/>
      <c r="GYR38" s="541"/>
      <c r="GYS38" s="150"/>
      <c r="GYT38" s="541"/>
      <c r="GYU38" s="541"/>
      <c r="GYV38" s="541"/>
      <c r="GYW38" s="150"/>
      <c r="GYX38" s="541"/>
      <c r="GYY38" s="541"/>
      <c r="GYZ38" s="541"/>
      <c r="GZA38" s="150"/>
      <c r="GZB38" s="541"/>
      <c r="GZC38" s="541"/>
      <c r="GZD38" s="541"/>
      <c r="GZE38" s="150"/>
      <c r="GZF38" s="541"/>
      <c r="GZG38" s="541"/>
      <c r="GZH38" s="541"/>
      <c r="GZI38" s="150"/>
      <c r="GZJ38" s="541"/>
      <c r="GZK38" s="541"/>
      <c r="GZL38" s="541"/>
      <c r="GZM38" s="150"/>
      <c r="GZN38" s="541"/>
      <c r="GZO38" s="541"/>
      <c r="GZP38" s="541"/>
      <c r="GZQ38" s="150"/>
      <c r="GZR38" s="541"/>
      <c r="GZS38" s="541"/>
      <c r="GZT38" s="541"/>
      <c r="GZU38" s="150"/>
      <c r="GZV38" s="541"/>
      <c r="GZW38" s="541"/>
      <c r="GZX38" s="541"/>
      <c r="GZY38" s="150"/>
      <c r="GZZ38" s="541"/>
      <c r="HAA38" s="541"/>
      <c r="HAB38" s="541"/>
      <c r="HAC38" s="150"/>
      <c r="HAD38" s="541"/>
      <c r="HAE38" s="541"/>
      <c r="HAF38" s="541"/>
      <c r="HAG38" s="150"/>
      <c r="HAH38" s="541"/>
      <c r="HAI38" s="541"/>
      <c r="HAJ38" s="541"/>
      <c r="HAK38" s="150"/>
      <c r="HAL38" s="541"/>
      <c r="HAM38" s="541"/>
      <c r="HAN38" s="541"/>
      <c r="HAO38" s="150"/>
      <c r="HAP38" s="541"/>
      <c r="HAQ38" s="541"/>
      <c r="HAR38" s="541"/>
      <c r="HAS38" s="150"/>
      <c r="HAT38" s="541"/>
      <c r="HAU38" s="541"/>
      <c r="HAV38" s="541"/>
      <c r="HAW38" s="150"/>
      <c r="HAX38" s="541"/>
      <c r="HAY38" s="541"/>
      <c r="HAZ38" s="541"/>
      <c r="HBA38" s="150"/>
      <c r="HBB38" s="541"/>
      <c r="HBC38" s="541"/>
      <c r="HBD38" s="541"/>
      <c r="HBE38" s="150"/>
      <c r="HBF38" s="541"/>
      <c r="HBG38" s="541"/>
      <c r="HBH38" s="541"/>
      <c r="HBI38" s="150"/>
      <c r="HBJ38" s="541"/>
      <c r="HBK38" s="541"/>
      <c r="HBL38" s="541"/>
      <c r="HBM38" s="150"/>
      <c r="HBN38" s="541"/>
      <c r="HBO38" s="541"/>
      <c r="HBP38" s="541"/>
      <c r="HBQ38" s="150"/>
      <c r="HBR38" s="541"/>
      <c r="HBS38" s="541"/>
      <c r="HBT38" s="541"/>
      <c r="HBU38" s="150"/>
      <c r="HBV38" s="541"/>
      <c r="HBW38" s="541"/>
      <c r="HBX38" s="541"/>
      <c r="HBY38" s="150"/>
      <c r="HBZ38" s="541"/>
      <c r="HCA38" s="541"/>
      <c r="HCB38" s="541"/>
      <c r="HCC38" s="150"/>
      <c r="HCD38" s="541"/>
      <c r="HCE38" s="541"/>
      <c r="HCF38" s="541"/>
      <c r="HCG38" s="150"/>
      <c r="HCH38" s="541"/>
      <c r="HCI38" s="541"/>
      <c r="HCJ38" s="541"/>
      <c r="HCK38" s="150"/>
      <c r="HCL38" s="541"/>
      <c r="HCM38" s="541"/>
      <c r="HCN38" s="541"/>
      <c r="HCO38" s="150"/>
      <c r="HCP38" s="541"/>
      <c r="HCQ38" s="541"/>
      <c r="HCR38" s="541"/>
      <c r="HCS38" s="150"/>
      <c r="HCT38" s="541"/>
      <c r="HCU38" s="541"/>
      <c r="HCV38" s="541"/>
      <c r="HCW38" s="150"/>
      <c r="HCX38" s="541"/>
      <c r="HCY38" s="541"/>
      <c r="HCZ38" s="541"/>
      <c r="HDA38" s="150"/>
      <c r="HDB38" s="541"/>
      <c r="HDC38" s="541"/>
      <c r="HDD38" s="541"/>
      <c r="HDE38" s="150"/>
      <c r="HDF38" s="541"/>
      <c r="HDG38" s="541"/>
      <c r="HDH38" s="541"/>
      <c r="HDI38" s="150"/>
      <c r="HDJ38" s="541"/>
      <c r="HDK38" s="541"/>
      <c r="HDL38" s="541"/>
      <c r="HDM38" s="150"/>
      <c r="HDN38" s="541"/>
      <c r="HDO38" s="541"/>
      <c r="HDP38" s="541"/>
      <c r="HDQ38" s="150"/>
      <c r="HDR38" s="541"/>
      <c r="HDS38" s="541"/>
      <c r="HDT38" s="541"/>
      <c r="HDU38" s="150"/>
      <c r="HDV38" s="541"/>
      <c r="HDW38" s="541"/>
      <c r="HDX38" s="541"/>
      <c r="HDY38" s="150"/>
      <c r="HDZ38" s="541"/>
      <c r="HEA38" s="541"/>
      <c r="HEB38" s="541"/>
      <c r="HEC38" s="150"/>
      <c r="HED38" s="541"/>
      <c r="HEE38" s="541"/>
      <c r="HEF38" s="541"/>
      <c r="HEG38" s="150"/>
      <c r="HEH38" s="541"/>
      <c r="HEI38" s="541"/>
      <c r="HEJ38" s="541"/>
      <c r="HEK38" s="150"/>
      <c r="HEL38" s="541"/>
      <c r="HEM38" s="541"/>
      <c r="HEN38" s="541"/>
      <c r="HEO38" s="150"/>
      <c r="HEP38" s="541"/>
      <c r="HEQ38" s="541"/>
      <c r="HER38" s="541"/>
      <c r="HES38" s="150"/>
      <c r="HET38" s="541"/>
      <c r="HEU38" s="541"/>
      <c r="HEV38" s="541"/>
      <c r="HEW38" s="150"/>
      <c r="HEX38" s="541"/>
      <c r="HEY38" s="541"/>
      <c r="HEZ38" s="541"/>
      <c r="HFA38" s="150"/>
      <c r="HFB38" s="541"/>
      <c r="HFC38" s="541"/>
      <c r="HFD38" s="541"/>
      <c r="HFE38" s="150"/>
      <c r="HFF38" s="541"/>
      <c r="HFG38" s="541"/>
      <c r="HFH38" s="541"/>
      <c r="HFI38" s="150"/>
      <c r="HFJ38" s="541"/>
      <c r="HFK38" s="541"/>
      <c r="HFL38" s="541"/>
      <c r="HFM38" s="150"/>
      <c r="HFN38" s="541"/>
      <c r="HFO38" s="541"/>
      <c r="HFP38" s="541"/>
      <c r="HFQ38" s="150"/>
      <c r="HFR38" s="541"/>
      <c r="HFS38" s="541"/>
      <c r="HFT38" s="541"/>
      <c r="HFU38" s="150"/>
      <c r="HFV38" s="541"/>
      <c r="HFW38" s="541"/>
      <c r="HFX38" s="541"/>
      <c r="HFY38" s="150"/>
      <c r="HFZ38" s="541"/>
      <c r="HGA38" s="541"/>
      <c r="HGB38" s="541"/>
      <c r="HGC38" s="150"/>
      <c r="HGD38" s="541"/>
      <c r="HGE38" s="541"/>
      <c r="HGF38" s="541"/>
      <c r="HGG38" s="150"/>
      <c r="HGH38" s="541"/>
      <c r="HGI38" s="541"/>
      <c r="HGJ38" s="541"/>
      <c r="HGK38" s="150"/>
      <c r="HGL38" s="541"/>
      <c r="HGM38" s="541"/>
      <c r="HGN38" s="541"/>
      <c r="HGO38" s="150"/>
      <c r="HGP38" s="541"/>
      <c r="HGQ38" s="541"/>
      <c r="HGR38" s="541"/>
      <c r="HGS38" s="150"/>
      <c r="HGT38" s="541"/>
      <c r="HGU38" s="541"/>
      <c r="HGV38" s="541"/>
      <c r="HGW38" s="150"/>
      <c r="HGX38" s="541"/>
      <c r="HGY38" s="541"/>
      <c r="HGZ38" s="541"/>
      <c r="HHA38" s="150"/>
      <c r="HHB38" s="541"/>
      <c r="HHC38" s="541"/>
      <c r="HHD38" s="541"/>
      <c r="HHE38" s="150"/>
      <c r="HHF38" s="541"/>
      <c r="HHG38" s="541"/>
      <c r="HHH38" s="541"/>
      <c r="HHI38" s="150"/>
      <c r="HHJ38" s="541"/>
      <c r="HHK38" s="541"/>
      <c r="HHL38" s="541"/>
      <c r="HHM38" s="150"/>
      <c r="HHN38" s="541"/>
      <c r="HHO38" s="541"/>
      <c r="HHP38" s="541"/>
      <c r="HHQ38" s="150"/>
      <c r="HHR38" s="541"/>
      <c r="HHS38" s="541"/>
      <c r="HHT38" s="541"/>
      <c r="HHU38" s="150"/>
      <c r="HHV38" s="541"/>
      <c r="HHW38" s="541"/>
      <c r="HHX38" s="541"/>
      <c r="HHY38" s="150"/>
      <c r="HHZ38" s="541"/>
      <c r="HIA38" s="541"/>
      <c r="HIB38" s="541"/>
      <c r="HIC38" s="150"/>
      <c r="HID38" s="541"/>
      <c r="HIE38" s="541"/>
      <c r="HIF38" s="541"/>
      <c r="HIG38" s="150"/>
      <c r="HIH38" s="541"/>
      <c r="HII38" s="541"/>
      <c r="HIJ38" s="541"/>
      <c r="HIK38" s="150"/>
      <c r="HIL38" s="541"/>
      <c r="HIM38" s="541"/>
      <c r="HIN38" s="541"/>
      <c r="HIO38" s="150"/>
      <c r="HIP38" s="541"/>
      <c r="HIQ38" s="541"/>
      <c r="HIR38" s="541"/>
      <c r="HIS38" s="150"/>
      <c r="HIT38" s="541"/>
      <c r="HIU38" s="541"/>
      <c r="HIV38" s="541"/>
      <c r="HIW38" s="150"/>
      <c r="HIX38" s="541"/>
      <c r="HIY38" s="541"/>
      <c r="HIZ38" s="541"/>
      <c r="HJA38" s="150"/>
      <c r="HJB38" s="541"/>
      <c r="HJC38" s="541"/>
      <c r="HJD38" s="541"/>
      <c r="HJE38" s="150"/>
      <c r="HJF38" s="541"/>
      <c r="HJG38" s="541"/>
      <c r="HJH38" s="541"/>
      <c r="HJI38" s="150"/>
      <c r="HJJ38" s="541"/>
      <c r="HJK38" s="541"/>
      <c r="HJL38" s="541"/>
      <c r="HJM38" s="150"/>
      <c r="HJN38" s="541"/>
      <c r="HJO38" s="541"/>
      <c r="HJP38" s="541"/>
      <c r="HJQ38" s="150"/>
      <c r="HJR38" s="541"/>
      <c r="HJS38" s="541"/>
      <c r="HJT38" s="541"/>
      <c r="HJU38" s="150"/>
      <c r="HJV38" s="541"/>
      <c r="HJW38" s="541"/>
      <c r="HJX38" s="541"/>
      <c r="HJY38" s="150"/>
      <c r="HJZ38" s="541"/>
      <c r="HKA38" s="541"/>
      <c r="HKB38" s="541"/>
      <c r="HKC38" s="150"/>
      <c r="HKD38" s="541"/>
      <c r="HKE38" s="541"/>
      <c r="HKF38" s="541"/>
      <c r="HKG38" s="150"/>
      <c r="HKH38" s="541"/>
      <c r="HKI38" s="541"/>
      <c r="HKJ38" s="541"/>
      <c r="HKK38" s="150"/>
      <c r="HKL38" s="541"/>
      <c r="HKM38" s="541"/>
      <c r="HKN38" s="541"/>
      <c r="HKO38" s="150"/>
      <c r="HKP38" s="541"/>
      <c r="HKQ38" s="541"/>
      <c r="HKR38" s="541"/>
      <c r="HKS38" s="150"/>
      <c r="HKT38" s="541"/>
      <c r="HKU38" s="541"/>
      <c r="HKV38" s="541"/>
      <c r="HKW38" s="150"/>
      <c r="HKX38" s="541"/>
      <c r="HKY38" s="541"/>
      <c r="HKZ38" s="541"/>
      <c r="HLA38" s="150"/>
      <c r="HLB38" s="541"/>
      <c r="HLC38" s="541"/>
      <c r="HLD38" s="541"/>
      <c r="HLE38" s="150"/>
      <c r="HLF38" s="541"/>
      <c r="HLG38" s="541"/>
      <c r="HLH38" s="541"/>
      <c r="HLI38" s="150"/>
      <c r="HLJ38" s="541"/>
      <c r="HLK38" s="541"/>
      <c r="HLL38" s="541"/>
      <c r="HLM38" s="150"/>
      <c r="HLN38" s="541"/>
      <c r="HLO38" s="541"/>
      <c r="HLP38" s="541"/>
      <c r="HLQ38" s="150"/>
      <c r="HLR38" s="541"/>
      <c r="HLS38" s="541"/>
      <c r="HLT38" s="541"/>
      <c r="HLU38" s="150"/>
      <c r="HLV38" s="541"/>
      <c r="HLW38" s="541"/>
      <c r="HLX38" s="541"/>
      <c r="HLY38" s="150"/>
      <c r="HLZ38" s="541"/>
      <c r="HMA38" s="541"/>
      <c r="HMB38" s="541"/>
      <c r="HMC38" s="150"/>
      <c r="HMD38" s="541"/>
      <c r="HME38" s="541"/>
      <c r="HMF38" s="541"/>
      <c r="HMG38" s="150"/>
      <c r="HMH38" s="541"/>
      <c r="HMI38" s="541"/>
      <c r="HMJ38" s="541"/>
      <c r="HMK38" s="150"/>
      <c r="HML38" s="541"/>
      <c r="HMM38" s="541"/>
      <c r="HMN38" s="541"/>
      <c r="HMO38" s="150"/>
      <c r="HMP38" s="541"/>
      <c r="HMQ38" s="541"/>
      <c r="HMR38" s="541"/>
      <c r="HMS38" s="150"/>
      <c r="HMT38" s="541"/>
      <c r="HMU38" s="541"/>
      <c r="HMV38" s="541"/>
      <c r="HMW38" s="150"/>
      <c r="HMX38" s="541"/>
      <c r="HMY38" s="541"/>
      <c r="HMZ38" s="541"/>
      <c r="HNA38" s="150"/>
      <c r="HNB38" s="541"/>
      <c r="HNC38" s="541"/>
      <c r="HND38" s="541"/>
      <c r="HNE38" s="150"/>
      <c r="HNF38" s="541"/>
      <c r="HNG38" s="541"/>
      <c r="HNH38" s="541"/>
      <c r="HNI38" s="150"/>
      <c r="HNJ38" s="541"/>
      <c r="HNK38" s="541"/>
      <c r="HNL38" s="541"/>
      <c r="HNM38" s="150"/>
      <c r="HNN38" s="541"/>
      <c r="HNO38" s="541"/>
      <c r="HNP38" s="541"/>
      <c r="HNQ38" s="150"/>
      <c r="HNR38" s="541"/>
      <c r="HNS38" s="541"/>
      <c r="HNT38" s="541"/>
      <c r="HNU38" s="150"/>
      <c r="HNV38" s="541"/>
      <c r="HNW38" s="541"/>
      <c r="HNX38" s="541"/>
      <c r="HNY38" s="150"/>
      <c r="HNZ38" s="541"/>
      <c r="HOA38" s="541"/>
      <c r="HOB38" s="541"/>
      <c r="HOC38" s="150"/>
      <c r="HOD38" s="541"/>
      <c r="HOE38" s="541"/>
      <c r="HOF38" s="541"/>
      <c r="HOG38" s="150"/>
      <c r="HOH38" s="541"/>
      <c r="HOI38" s="541"/>
      <c r="HOJ38" s="541"/>
      <c r="HOK38" s="150"/>
      <c r="HOL38" s="541"/>
      <c r="HOM38" s="541"/>
      <c r="HON38" s="541"/>
      <c r="HOO38" s="150"/>
      <c r="HOP38" s="541"/>
      <c r="HOQ38" s="541"/>
      <c r="HOR38" s="541"/>
      <c r="HOS38" s="150"/>
      <c r="HOT38" s="541"/>
      <c r="HOU38" s="541"/>
      <c r="HOV38" s="541"/>
      <c r="HOW38" s="150"/>
      <c r="HOX38" s="541"/>
      <c r="HOY38" s="541"/>
      <c r="HOZ38" s="541"/>
      <c r="HPA38" s="150"/>
      <c r="HPB38" s="541"/>
      <c r="HPC38" s="541"/>
      <c r="HPD38" s="541"/>
      <c r="HPE38" s="150"/>
      <c r="HPF38" s="541"/>
      <c r="HPG38" s="541"/>
      <c r="HPH38" s="541"/>
      <c r="HPI38" s="150"/>
      <c r="HPJ38" s="541"/>
      <c r="HPK38" s="541"/>
      <c r="HPL38" s="541"/>
      <c r="HPM38" s="150"/>
      <c r="HPN38" s="541"/>
      <c r="HPO38" s="541"/>
      <c r="HPP38" s="541"/>
      <c r="HPQ38" s="150"/>
      <c r="HPR38" s="541"/>
      <c r="HPS38" s="541"/>
      <c r="HPT38" s="541"/>
      <c r="HPU38" s="150"/>
      <c r="HPV38" s="541"/>
      <c r="HPW38" s="541"/>
      <c r="HPX38" s="541"/>
      <c r="HPY38" s="150"/>
      <c r="HPZ38" s="541"/>
      <c r="HQA38" s="541"/>
      <c r="HQB38" s="541"/>
      <c r="HQC38" s="150"/>
      <c r="HQD38" s="541"/>
      <c r="HQE38" s="541"/>
      <c r="HQF38" s="541"/>
      <c r="HQG38" s="150"/>
      <c r="HQH38" s="541"/>
      <c r="HQI38" s="541"/>
      <c r="HQJ38" s="541"/>
      <c r="HQK38" s="150"/>
      <c r="HQL38" s="541"/>
      <c r="HQM38" s="541"/>
      <c r="HQN38" s="541"/>
      <c r="HQO38" s="150"/>
      <c r="HQP38" s="541"/>
      <c r="HQQ38" s="541"/>
      <c r="HQR38" s="541"/>
      <c r="HQS38" s="150"/>
      <c r="HQT38" s="541"/>
      <c r="HQU38" s="541"/>
      <c r="HQV38" s="541"/>
      <c r="HQW38" s="150"/>
      <c r="HQX38" s="541"/>
      <c r="HQY38" s="541"/>
      <c r="HQZ38" s="541"/>
      <c r="HRA38" s="150"/>
      <c r="HRB38" s="541"/>
      <c r="HRC38" s="541"/>
      <c r="HRD38" s="541"/>
      <c r="HRE38" s="150"/>
      <c r="HRF38" s="541"/>
      <c r="HRG38" s="541"/>
      <c r="HRH38" s="541"/>
      <c r="HRI38" s="150"/>
      <c r="HRJ38" s="541"/>
      <c r="HRK38" s="541"/>
      <c r="HRL38" s="541"/>
      <c r="HRM38" s="150"/>
      <c r="HRN38" s="541"/>
      <c r="HRO38" s="541"/>
      <c r="HRP38" s="541"/>
      <c r="HRQ38" s="150"/>
      <c r="HRR38" s="541"/>
      <c r="HRS38" s="541"/>
      <c r="HRT38" s="541"/>
      <c r="HRU38" s="150"/>
      <c r="HRV38" s="541"/>
      <c r="HRW38" s="541"/>
      <c r="HRX38" s="541"/>
      <c r="HRY38" s="150"/>
      <c r="HRZ38" s="541"/>
      <c r="HSA38" s="541"/>
      <c r="HSB38" s="541"/>
      <c r="HSC38" s="150"/>
      <c r="HSD38" s="541"/>
      <c r="HSE38" s="541"/>
      <c r="HSF38" s="541"/>
      <c r="HSG38" s="150"/>
      <c r="HSH38" s="541"/>
      <c r="HSI38" s="541"/>
      <c r="HSJ38" s="541"/>
      <c r="HSK38" s="150"/>
      <c r="HSL38" s="541"/>
      <c r="HSM38" s="541"/>
      <c r="HSN38" s="541"/>
      <c r="HSO38" s="150"/>
      <c r="HSP38" s="541"/>
      <c r="HSQ38" s="541"/>
      <c r="HSR38" s="541"/>
      <c r="HSS38" s="150"/>
      <c r="HST38" s="541"/>
      <c r="HSU38" s="541"/>
      <c r="HSV38" s="541"/>
      <c r="HSW38" s="150"/>
      <c r="HSX38" s="541"/>
      <c r="HSY38" s="541"/>
      <c r="HSZ38" s="541"/>
      <c r="HTA38" s="150"/>
      <c r="HTB38" s="541"/>
      <c r="HTC38" s="541"/>
      <c r="HTD38" s="541"/>
      <c r="HTE38" s="150"/>
      <c r="HTF38" s="541"/>
      <c r="HTG38" s="541"/>
      <c r="HTH38" s="541"/>
      <c r="HTI38" s="150"/>
      <c r="HTJ38" s="541"/>
      <c r="HTK38" s="541"/>
      <c r="HTL38" s="541"/>
      <c r="HTM38" s="150"/>
      <c r="HTN38" s="541"/>
      <c r="HTO38" s="541"/>
      <c r="HTP38" s="541"/>
      <c r="HTQ38" s="150"/>
      <c r="HTR38" s="541"/>
      <c r="HTS38" s="541"/>
      <c r="HTT38" s="541"/>
      <c r="HTU38" s="150"/>
      <c r="HTV38" s="541"/>
      <c r="HTW38" s="541"/>
      <c r="HTX38" s="541"/>
      <c r="HTY38" s="150"/>
      <c r="HTZ38" s="541"/>
      <c r="HUA38" s="541"/>
      <c r="HUB38" s="541"/>
      <c r="HUC38" s="150"/>
      <c r="HUD38" s="541"/>
      <c r="HUE38" s="541"/>
      <c r="HUF38" s="541"/>
      <c r="HUG38" s="150"/>
      <c r="HUH38" s="541"/>
      <c r="HUI38" s="541"/>
      <c r="HUJ38" s="541"/>
      <c r="HUK38" s="150"/>
      <c r="HUL38" s="541"/>
      <c r="HUM38" s="541"/>
      <c r="HUN38" s="541"/>
      <c r="HUO38" s="150"/>
      <c r="HUP38" s="541"/>
      <c r="HUQ38" s="541"/>
      <c r="HUR38" s="541"/>
      <c r="HUS38" s="150"/>
      <c r="HUT38" s="541"/>
      <c r="HUU38" s="541"/>
      <c r="HUV38" s="541"/>
      <c r="HUW38" s="150"/>
      <c r="HUX38" s="541"/>
      <c r="HUY38" s="541"/>
      <c r="HUZ38" s="541"/>
      <c r="HVA38" s="150"/>
      <c r="HVB38" s="541"/>
      <c r="HVC38" s="541"/>
      <c r="HVD38" s="541"/>
      <c r="HVE38" s="150"/>
      <c r="HVF38" s="541"/>
      <c r="HVG38" s="541"/>
      <c r="HVH38" s="541"/>
      <c r="HVI38" s="150"/>
      <c r="HVJ38" s="541"/>
      <c r="HVK38" s="541"/>
      <c r="HVL38" s="541"/>
      <c r="HVM38" s="150"/>
      <c r="HVN38" s="541"/>
      <c r="HVO38" s="541"/>
      <c r="HVP38" s="541"/>
      <c r="HVQ38" s="150"/>
      <c r="HVR38" s="541"/>
      <c r="HVS38" s="541"/>
      <c r="HVT38" s="541"/>
      <c r="HVU38" s="150"/>
      <c r="HVV38" s="541"/>
      <c r="HVW38" s="541"/>
      <c r="HVX38" s="541"/>
      <c r="HVY38" s="150"/>
      <c r="HVZ38" s="541"/>
      <c r="HWA38" s="541"/>
      <c r="HWB38" s="541"/>
      <c r="HWC38" s="150"/>
      <c r="HWD38" s="541"/>
      <c r="HWE38" s="541"/>
      <c r="HWF38" s="541"/>
      <c r="HWG38" s="150"/>
      <c r="HWH38" s="541"/>
      <c r="HWI38" s="541"/>
      <c r="HWJ38" s="541"/>
      <c r="HWK38" s="150"/>
      <c r="HWL38" s="541"/>
      <c r="HWM38" s="541"/>
      <c r="HWN38" s="541"/>
      <c r="HWO38" s="150"/>
      <c r="HWP38" s="541"/>
      <c r="HWQ38" s="541"/>
      <c r="HWR38" s="541"/>
      <c r="HWS38" s="150"/>
      <c r="HWT38" s="541"/>
      <c r="HWU38" s="541"/>
      <c r="HWV38" s="541"/>
      <c r="HWW38" s="150"/>
      <c r="HWX38" s="541"/>
      <c r="HWY38" s="541"/>
      <c r="HWZ38" s="541"/>
      <c r="HXA38" s="150"/>
      <c r="HXB38" s="541"/>
      <c r="HXC38" s="541"/>
      <c r="HXD38" s="541"/>
      <c r="HXE38" s="150"/>
      <c r="HXF38" s="541"/>
      <c r="HXG38" s="541"/>
      <c r="HXH38" s="541"/>
      <c r="HXI38" s="150"/>
      <c r="HXJ38" s="541"/>
      <c r="HXK38" s="541"/>
      <c r="HXL38" s="541"/>
      <c r="HXM38" s="150"/>
      <c r="HXN38" s="541"/>
      <c r="HXO38" s="541"/>
      <c r="HXP38" s="541"/>
      <c r="HXQ38" s="150"/>
      <c r="HXR38" s="541"/>
      <c r="HXS38" s="541"/>
      <c r="HXT38" s="541"/>
      <c r="HXU38" s="150"/>
      <c r="HXV38" s="541"/>
      <c r="HXW38" s="541"/>
      <c r="HXX38" s="541"/>
      <c r="HXY38" s="150"/>
      <c r="HXZ38" s="541"/>
      <c r="HYA38" s="541"/>
      <c r="HYB38" s="541"/>
      <c r="HYC38" s="150"/>
      <c r="HYD38" s="541"/>
      <c r="HYE38" s="541"/>
      <c r="HYF38" s="541"/>
      <c r="HYG38" s="150"/>
      <c r="HYH38" s="541"/>
      <c r="HYI38" s="541"/>
      <c r="HYJ38" s="541"/>
      <c r="HYK38" s="150"/>
      <c r="HYL38" s="541"/>
      <c r="HYM38" s="541"/>
      <c r="HYN38" s="541"/>
      <c r="HYO38" s="150"/>
      <c r="HYP38" s="541"/>
      <c r="HYQ38" s="541"/>
      <c r="HYR38" s="541"/>
      <c r="HYS38" s="150"/>
      <c r="HYT38" s="541"/>
      <c r="HYU38" s="541"/>
      <c r="HYV38" s="541"/>
      <c r="HYW38" s="150"/>
      <c r="HYX38" s="541"/>
      <c r="HYY38" s="541"/>
      <c r="HYZ38" s="541"/>
      <c r="HZA38" s="150"/>
      <c r="HZB38" s="541"/>
      <c r="HZC38" s="541"/>
      <c r="HZD38" s="541"/>
      <c r="HZE38" s="150"/>
      <c r="HZF38" s="541"/>
      <c r="HZG38" s="541"/>
      <c r="HZH38" s="541"/>
      <c r="HZI38" s="150"/>
      <c r="HZJ38" s="541"/>
      <c r="HZK38" s="541"/>
      <c r="HZL38" s="541"/>
      <c r="HZM38" s="150"/>
      <c r="HZN38" s="541"/>
      <c r="HZO38" s="541"/>
      <c r="HZP38" s="541"/>
      <c r="HZQ38" s="150"/>
      <c r="HZR38" s="541"/>
      <c r="HZS38" s="541"/>
      <c r="HZT38" s="541"/>
      <c r="HZU38" s="150"/>
      <c r="HZV38" s="541"/>
      <c r="HZW38" s="541"/>
      <c r="HZX38" s="541"/>
      <c r="HZY38" s="150"/>
      <c r="HZZ38" s="541"/>
      <c r="IAA38" s="541"/>
      <c r="IAB38" s="541"/>
      <c r="IAC38" s="150"/>
      <c r="IAD38" s="541"/>
      <c r="IAE38" s="541"/>
      <c r="IAF38" s="541"/>
      <c r="IAG38" s="150"/>
      <c r="IAH38" s="541"/>
      <c r="IAI38" s="541"/>
      <c r="IAJ38" s="541"/>
      <c r="IAK38" s="150"/>
      <c r="IAL38" s="541"/>
      <c r="IAM38" s="541"/>
      <c r="IAN38" s="541"/>
      <c r="IAO38" s="150"/>
      <c r="IAP38" s="541"/>
      <c r="IAQ38" s="541"/>
      <c r="IAR38" s="541"/>
      <c r="IAS38" s="150"/>
      <c r="IAT38" s="541"/>
      <c r="IAU38" s="541"/>
      <c r="IAV38" s="541"/>
      <c r="IAW38" s="150"/>
      <c r="IAX38" s="541"/>
      <c r="IAY38" s="541"/>
      <c r="IAZ38" s="541"/>
      <c r="IBA38" s="150"/>
      <c r="IBB38" s="541"/>
      <c r="IBC38" s="541"/>
      <c r="IBD38" s="541"/>
      <c r="IBE38" s="150"/>
      <c r="IBF38" s="541"/>
      <c r="IBG38" s="541"/>
      <c r="IBH38" s="541"/>
      <c r="IBI38" s="150"/>
      <c r="IBJ38" s="541"/>
      <c r="IBK38" s="541"/>
      <c r="IBL38" s="541"/>
      <c r="IBM38" s="150"/>
      <c r="IBN38" s="541"/>
      <c r="IBO38" s="541"/>
      <c r="IBP38" s="541"/>
      <c r="IBQ38" s="150"/>
      <c r="IBR38" s="541"/>
      <c r="IBS38" s="541"/>
      <c r="IBT38" s="541"/>
      <c r="IBU38" s="150"/>
      <c r="IBV38" s="541"/>
      <c r="IBW38" s="541"/>
      <c r="IBX38" s="541"/>
      <c r="IBY38" s="150"/>
      <c r="IBZ38" s="541"/>
      <c r="ICA38" s="541"/>
      <c r="ICB38" s="541"/>
      <c r="ICC38" s="150"/>
      <c r="ICD38" s="541"/>
      <c r="ICE38" s="541"/>
      <c r="ICF38" s="541"/>
      <c r="ICG38" s="150"/>
      <c r="ICH38" s="541"/>
      <c r="ICI38" s="541"/>
      <c r="ICJ38" s="541"/>
      <c r="ICK38" s="150"/>
      <c r="ICL38" s="541"/>
      <c r="ICM38" s="541"/>
      <c r="ICN38" s="541"/>
      <c r="ICO38" s="150"/>
      <c r="ICP38" s="541"/>
      <c r="ICQ38" s="541"/>
      <c r="ICR38" s="541"/>
      <c r="ICS38" s="150"/>
      <c r="ICT38" s="541"/>
      <c r="ICU38" s="541"/>
      <c r="ICV38" s="541"/>
      <c r="ICW38" s="150"/>
      <c r="ICX38" s="541"/>
      <c r="ICY38" s="541"/>
      <c r="ICZ38" s="541"/>
      <c r="IDA38" s="150"/>
      <c r="IDB38" s="541"/>
      <c r="IDC38" s="541"/>
      <c r="IDD38" s="541"/>
      <c r="IDE38" s="150"/>
      <c r="IDF38" s="541"/>
      <c r="IDG38" s="541"/>
      <c r="IDH38" s="541"/>
      <c r="IDI38" s="150"/>
      <c r="IDJ38" s="541"/>
      <c r="IDK38" s="541"/>
      <c r="IDL38" s="541"/>
      <c r="IDM38" s="150"/>
      <c r="IDN38" s="541"/>
      <c r="IDO38" s="541"/>
      <c r="IDP38" s="541"/>
      <c r="IDQ38" s="150"/>
      <c r="IDR38" s="541"/>
      <c r="IDS38" s="541"/>
      <c r="IDT38" s="541"/>
      <c r="IDU38" s="150"/>
      <c r="IDV38" s="541"/>
      <c r="IDW38" s="541"/>
      <c r="IDX38" s="541"/>
      <c r="IDY38" s="150"/>
      <c r="IDZ38" s="541"/>
      <c r="IEA38" s="541"/>
      <c r="IEB38" s="541"/>
      <c r="IEC38" s="150"/>
      <c r="IED38" s="541"/>
      <c r="IEE38" s="541"/>
      <c r="IEF38" s="541"/>
      <c r="IEG38" s="150"/>
      <c r="IEH38" s="541"/>
      <c r="IEI38" s="541"/>
      <c r="IEJ38" s="541"/>
      <c r="IEK38" s="150"/>
      <c r="IEL38" s="541"/>
      <c r="IEM38" s="541"/>
      <c r="IEN38" s="541"/>
      <c r="IEO38" s="150"/>
      <c r="IEP38" s="541"/>
      <c r="IEQ38" s="541"/>
      <c r="IER38" s="541"/>
      <c r="IES38" s="150"/>
      <c r="IET38" s="541"/>
      <c r="IEU38" s="541"/>
      <c r="IEV38" s="541"/>
      <c r="IEW38" s="150"/>
      <c r="IEX38" s="541"/>
      <c r="IEY38" s="541"/>
      <c r="IEZ38" s="541"/>
      <c r="IFA38" s="150"/>
      <c r="IFB38" s="541"/>
      <c r="IFC38" s="541"/>
      <c r="IFD38" s="541"/>
      <c r="IFE38" s="150"/>
      <c r="IFF38" s="541"/>
      <c r="IFG38" s="541"/>
      <c r="IFH38" s="541"/>
      <c r="IFI38" s="150"/>
      <c r="IFJ38" s="541"/>
      <c r="IFK38" s="541"/>
      <c r="IFL38" s="541"/>
      <c r="IFM38" s="150"/>
      <c r="IFN38" s="541"/>
      <c r="IFO38" s="541"/>
      <c r="IFP38" s="541"/>
      <c r="IFQ38" s="150"/>
      <c r="IFR38" s="541"/>
      <c r="IFS38" s="541"/>
      <c r="IFT38" s="541"/>
      <c r="IFU38" s="150"/>
      <c r="IFV38" s="541"/>
      <c r="IFW38" s="541"/>
      <c r="IFX38" s="541"/>
      <c r="IFY38" s="150"/>
      <c r="IFZ38" s="541"/>
      <c r="IGA38" s="541"/>
      <c r="IGB38" s="541"/>
      <c r="IGC38" s="150"/>
      <c r="IGD38" s="541"/>
      <c r="IGE38" s="541"/>
      <c r="IGF38" s="541"/>
      <c r="IGG38" s="150"/>
      <c r="IGH38" s="541"/>
      <c r="IGI38" s="541"/>
      <c r="IGJ38" s="541"/>
      <c r="IGK38" s="150"/>
      <c r="IGL38" s="541"/>
      <c r="IGM38" s="541"/>
      <c r="IGN38" s="541"/>
      <c r="IGO38" s="150"/>
      <c r="IGP38" s="541"/>
      <c r="IGQ38" s="541"/>
      <c r="IGR38" s="541"/>
      <c r="IGS38" s="150"/>
      <c r="IGT38" s="541"/>
      <c r="IGU38" s="541"/>
      <c r="IGV38" s="541"/>
      <c r="IGW38" s="150"/>
      <c r="IGX38" s="541"/>
      <c r="IGY38" s="541"/>
      <c r="IGZ38" s="541"/>
      <c r="IHA38" s="150"/>
      <c r="IHB38" s="541"/>
      <c r="IHC38" s="541"/>
      <c r="IHD38" s="541"/>
      <c r="IHE38" s="150"/>
      <c r="IHF38" s="541"/>
      <c r="IHG38" s="541"/>
      <c r="IHH38" s="541"/>
      <c r="IHI38" s="150"/>
      <c r="IHJ38" s="541"/>
      <c r="IHK38" s="541"/>
      <c r="IHL38" s="541"/>
      <c r="IHM38" s="150"/>
      <c r="IHN38" s="541"/>
      <c r="IHO38" s="541"/>
      <c r="IHP38" s="541"/>
      <c r="IHQ38" s="150"/>
      <c r="IHR38" s="541"/>
      <c r="IHS38" s="541"/>
      <c r="IHT38" s="541"/>
      <c r="IHU38" s="150"/>
      <c r="IHV38" s="541"/>
      <c r="IHW38" s="541"/>
      <c r="IHX38" s="541"/>
      <c r="IHY38" s="150"/>
      <c r="IHZ38" s="541"/>
      <c r="IIA38" s="541"/>
      <c r="IIB38" s="541"/>
      <c r="IIC38" s="150"/>
      <c r="IID38" s="541"/>
      <c r="IIE38" s="541"/>
      <c r="IIF38" s="541"/>
      <c r="IIG38" s="150"/>
      <c r="IIH38" s="541"/>
      <c r="III38" s="541"/>
      <c r="IIJ38" s="541"/>
      <c r="IIK38" s="150"/>
      <c r="IIL38" s="541"/>
      <c r="IIM38" s="541"/>
      <c r="IIN38" s="541"/>
      <c r="IIO38" s="150"/>
      <c r="IIP38" s="541"/>
      <c r="IIQ38" s="541"/>
      <c r="IIR38" s="541"/>
      <c r="IIS38" s="150"/>
      <c r="IIT38" s="541"/>
      <c r="IIU38" s="541"/>
      <c r="IIV38" s="541"/>
      <c r="IIW38" s="150"/>
      <c r="IIX38" s="541"/>
      <c r="IIY38" s="541"/>
      <c r="IIZ38" s="541"/>
      <c r="IJA38" s="150"/>
      <c r="IJB38" s="541"/>
      <c r="IJC38" s="541"/>
      <c r="IJD38" s="541"/>
      <c r="IJE38" s="150"/>
      <c r="IJF38" s="541"/>
      <c r="IJG38" s="541"/>
      <c r="IJH38" s="541"/>
      <c r="IJI38" s="150"/>
      <c r="IJJ38" s="541"/>
      <c r="IJK38" s="541"/>
      <c r="IJL38" s="541"/>
      <c r="IJM38" s="150"/>
      <c r="IJN38" s="541"/>
      <c r="IJO38" s="541"/>
      <c r="IJP38" s="541"/>
      <c r="IJQ38" s="150"/>
      <c r="IJR38" s="541"/>
      <c r="IJS38" s="541"/>
      <c r="IJT38" s="541"/>
      <c r="IJU38" s="150"/>
      <c r="IJV38" s="541"/>
      <c r="IJW38" s="541"/>
      <c r="IJX38" s="541"/>
      <c r="IJY38" s="150"/>
      <c r="IJZ38" s="541"/>
      <c r="IKA38" s="541"/>
      <c r="IKB38" s="541"/>
      <c r="IKC38" s="150"/>
      <c r="IKD38" s="541"/>
      <c r="IKE38" s="541"/>
      <c r="IKF38" s="541"/>
      <c r="IKG38" s="150"/>
      <c r="IKH38" s="541"/>
      <c r="IKI38" s="541"/>
      <c r="IKJ38" s="541"/>
      <c r="IKK38" s="150"/>
      <c r="IKL38" s="541"/>
      <c r="IKM38" s="541"/>
      <c r="IKN38" s="541"/>
      <c r="IKO38" s="150"/>
      <c r="IKP38" s="541"/>
      <c r="IKQ38" s="541"/>
      <c r="IKR38" s="541"/>
      <c r="IKS38" s="150"/>
      <c r="IKT38" s="541"/>
      <c r="IKU38" s="541"/>
      <c r="IKV38" s="541"/>
      <c r="IKW38" s="150"/>
      <c r="IKX38" s="541"/>
      <c r="IKY38" s="541"/>
      <c r="IKZ38" s="541"/>
      <c r="ILA38" s="150"/>
      <c r="ILB38" s="541"/>
      <c r="ILC38" s="541"/>
      <c r="ILD38" s="541"/>
      <c r="ILE38" s="150"/>
      <c r="ILF38" s="541"/>
      <c r="ILG38" s="541"/>
      <c r="ILH38" s="541"/>
      <c r="ILI38" s="150"/>
      <c r="ILJ38" s="541"/>
      <c r="ILK38" s="541"/>
      <c r="ILL38" s="541"/>
      <c r="ILM38" s="150"/>
      <c r="ILN38" s="541"/>
      <c r="ILO38" s="541"/>
      <c r="ILP38" s="541"/>
      <c r="ILQ38" s="150"/>
      <c r="ILR38" s="541"/>
      <c r="ILS38" s="541"/>
      <c r="ILT38" s="541"/>
      <c r="ILU38" s="150"/>
      <c r="ILV38" s="541"/>
      <c r="ILW38" s="541"/>
      <c r="ILX38" s="541"/>
      <c r="ILY38" s="150"/>
      <c r="ILZ38" s="541"/>
      <c r="IMA38" s="541"/>
      <c r="IMB38" s="541"/>
      <c r="IMC38" s="150"/>
      <c r="IMD38" s="541"/>
      <c r="IME38" s="541"/>
      <c r="IMF38" s="541"/>
      <c r="IMG38" s="150"/>
      <c r="IMH38" s="541"/>
      <c r="IMI38" s="541"/>
      <c r="IMJ38" s="541"/>
      <c r="IMK38" s="150"/>
      <c r="IML38" s="541"/>
      <c r="IMM38" s="541"/>
      <c r="IMN38" s="541"/>
      <c r="IMO38" s="150"/>
      <c r="IMP38" s="541"/>
      <c r="IMQ38" s="541"/>
      <c r="IMR38" s="541"/>
      <c r="IMS38" s="150"/>
      <c r="IMT38" s="541"/>
      <c r="IMU38" s="541"/>
      <c r="IMV38" s="541"/>
      <c r="IMW38" s="150"/>
      <c r="IMX38" s="541"/>
      <c r="IMY38" s="541"/>
      <c r="IMZ38" s="541"/>
      <c r="INA38" s="150"/>
      <c r="INB38" s="541"/>
      <c r="INC38" s="541"/>
      <c r="IND38" s="541"/>
      <c r="INE38" s="150"/>
      <c r="INF38" s="541"/>
      <c r="ING38" s="541"/>
      <c r="INH38" s="541"/>
      <c r="INI38" s="150"/>
      <c r="INJ38" s="541"/>
      <c r="INK38" s="541"/>
      <c r="INL38" s="541"/>
      <c r="INM38" s="150"/>
      <c r="INN38" s="541"/>
      <c r="INO38" s="541"/>
      <c r="INP38" s="541"/>
      <c r="INQ38" s="150"/>
      <c r="INR38" s="541"/>
      <c r="INS38" s="541"/>
      <c r="INT38" s="541"/>
      <c r="INU38" s="150"/>
      <c r="INV38" s="541"/>
      <c r="INW38" s="541"/>
      <c r="INX38" s="541"/>
      <c r="INY38" s="150"/>
      <c r="INZ38" s="541"/>
      <c r="IOA38" s="541"/>
      <c r="IOB38" s="541"/>
      <c r="IOC38" s="150"/>
      <c r="IOD38" s="541"/>
      <c r="IOE38" s="541"/>
      <c r="IOF38" s="541"/>
      <c r="IOG38" s="150"/>
      <c r="IOH38" s="541"/>
      <c r="IOI38" s="541"/>
      <c r="IOJ38" s="541"/>
      <c r="IOK38" s="150"/>
      <c r="IOL38" s="541"/>
      <c r="IOM38" s="541"/>
      <c r="ION38" s="541"/>
      <c r="IOO38" s="150"/>
      <c r="IOP38" s="541"/>
      <c r="IOQ38" s="541"/>
      <c r="IOR38" s="541"/>
      <c r="IOS38" s="150"/>
      <c r="IOT38" s="541"/>
      <c r="IOU38" s="541"/>
      <c r="IOV38" s="541"/>
      <c r="IOW38" s="150"/>
      <c r="IOX38" s="541"/>
      <c r="IOY38" s="541"/>
      <c r="IOZ38" s="541"/>
      <c r="IPA38" s="150"/>
      <c r="IPB38" s="541"/>
      <c r="IPC38" s="541"/>
      <c r="IPD38" s="541"/>
      <c r="IPE38" s="150"/>
      <c r="IPF38" s="541"/>
      <c r="IPG38" s="541"/>
      <c r="IPH38" s="541"/>
      <c r="IPI38" s="150"/>
      <c r="IPJ38" s="541"/>
      <c r="IPK38" s="541"/>
      <c r="IPL38" s="541"/>
      <c r="IPM38" s="150"/>
      <c r="IPN38" s="541"/>
      <c r="IPO38" s="541"/>
      <c r="IPP38" s="541"/>
      <c r="IPQ38" s="150"/>
      <c r="IPR38" s="541"/>
      <c r="IPS38" s="541"/>
      <c r="IPT38" s="541"/>
      <c r="IPU38" s="150"/>
      <c r="IPV38" s="541"/>
      <c r="IPW38" s="541"/>
      <c r="IPX38" s="541"/>
      <c r="IPY38" s="150"/>
      <c r="IPZ38" s="541"/>
      <c r="IQA38" s="541"/>
      <c r="IQB38" s="541"/>
      <c r="IQC38" s="150"/>
      <c r="IQD38" s="541"/>
      <c r="IQE38" s="541"/>
      <c r="IQF38" s="541"/>
      <c r="IQG38" s="150"/>
      <c r="IQH38" s="541"/>
      <c r="IQI38" s="541"/>
      <c r="IQJ38" s="541"/>
      <c r="IQK38" s="150"/>
      <c r="IQL38" s="541"/>
      <c r="IQM38" s="541"/>
      <c r="IQN38" s="541"/>
      <c r="IQO38" s="150"/>
      <c r="IQP38" s="541"/>
      <c r="IQQ38" s="541"/>
      <c r="IQR38" s="541"/>
      <c r="IQS38" s="150"/>
      <c r="IQT38" s="541"/>
      <c r="IQU38" s="541"/>
      <c r="IQV38" s="541"/>
      <c r="IQW38" s="150"/>
      <c r="IQX38" s="541"/>
      <c r="IQY38" s="541"/>
      <c r="IQZ38" s="541"/>
      <c r="IRA38" s="150"/>
      <c r="IRB38" s="541"/>
      <c r="IRC38" s="541"/>
      <c r="IRD38" s="541"/>
      <c r="IRE38" s="150"/>
      <c r="IRF38" s="541"/>
      <c r="IRG38" s="541"/>
      <c r="IRH38" s="541"/>
      <c r="IRI38" s="150"/>
      <c r="IRJ38" s="541"/>
      <c r="IRK38" s="541"/>
      <c r="IRL38" s="541"/>
      <c r="IRM38" s="150"/>
      <c r="IRN38" s="541"/>
      <c r="IRO38" s="541"/>
      <c r="IRP38" s="541"/>
      <c r="IRQ38" s="150"/>
      <c r="IRR38" s="541"/>
      <c r="IRS38" s="541"/>
      <c r="IRT38" s="541"/>
      <c r="IRU38" s="150"/>
      <c r="IRV38" s="541"/>
      <c r="IRW38" s="541"/>
      <c r="IRX38" s="541"/>
      <c r="IRY38" s="150"/>
      <c r="IRZ38" s="541"/>
      <c r="ISA38" s="541"/>
      <c r="ISB38" s="541"/>
      <c r="ISC38" s="150"/>
      <c r="ISD38" s="541"/>
      <c r="ISE38" s="541"/>
      <c r="ISF38" s="541"/>
      <c r="ISG38" s="150"/>
      <c r="ISH38" s="541"/>
      <c r="ISI38" s="541"/>
      <c r="ISJ38" s="541"/>
      <c r="ISK38" s="150"/>
      <c r="ISL38" s="541"/>
      <c r="ISM38" s="541"/>
      <c r="ISN38" s="541"/>
      <c r="ISO38" s="150"/>
      <c r="ISP38" s="541"/>
      <c r="ISQ38" s="541"/>
      <c r="ISR38" s="541"/>
      <c r="ISS38" s="150"/>
      <c r="IST38" s="541"/>
      <c r="ISU38" s="541"/>
      <c r="ISV38" s="541"/>
      <c r="ISW38" s="150"/>
      <c r="ISX38" s="541"/>
      <c r="ISY38" s="541"/>
      <c r="ISZ38" s="541"/>
      <c r="ITA38" s="150"/>
      <c r="ITB38" s="541"/>
      <c r="ITC38" s="541"/>
      <c r="ITD38" s="541"/>
      <c r="ITE38" s="150"/>
      <c r="ITF38" s="541"/>
      <c r="ITG38" s="541"/>
      <c r="ITH38" s="541"/>
      <c r="ITI38" s="150"/>
      <c r="ITJ38" s="541"/>
      <c r="ITK38" s="541"/>
      <c r="ITL38" s="541"/>
      <c r="ITM38" s="150"/>
      <c r="ITN38" s="541"/>
      <c r="ITO38" s="541"/>
      <c r="ITP38" s="541"/>
      <c r="ITQ38" s="150"/>
      <c r="ITR38" s="541"/>
      <c r="ITS38" s="541"/>
      <c r="ITT38" s="541"/>
      <c r="ITU38" s="150"/>
      <c r="ITV38" s="541"/>
      <c r="ITW38" s="541"/>
      <c r="ITX38" s="541"/>
      <c r="ITY38" s="150"/>
      <c r="ITZ38" s="541"/>
      <c r="IUA38" s="541"/>
      <c r="IUB38" s="541"/>
      <c r="IUC38" s="150"/>
      <c r="IUD38" s="541"/>
      <c r="IUE38" s="541"/>
      <c r="IUF38" s="541"/>
      <c r="IUG38" s="150"/>
      <c r="IUH38" s="541"/>
      <c r="IUI38" s="541"/>
      <c r="IUJ38" s="541"/>
      <c r="IUK38" s="150"/>
      <c r="IUL38" s="541"/>
      <c r="IUM38" s="541"/>
      <c r="IUN38" s="541"/>
      <c r="IUO38" s="150"/>
      <c r="IUP38" s="541"/>
      <c r="IUQ38" s="541"/>
      <c r="IUR38" s="541"/>
      <c r="IUS38" s="150"/>
      <c r="IUT38" s="541"/>
      <c r="IUU38" s="541"/>
      <c r="IUV38" s="541"/>
      <c r="IUW38" s="150"/>
      <c r="IUX38" s="541"/>
      <c r="IUY38" s="541"/>
      <c r="IUZ38" s="541"/>
      <c r="IVA38" s="150"/>
      <c r="IVB38" s="541"/>
      <c r="IVC38" s="541"/>
      <c r="IVD38" s="541"/>
      <c r="IVE38" s="150"/>
      <c r="IVF38" s="541"/>
      <c r="IVG38" s="541"/>
      <c r="IVH38" s="541"/>
      <c r="IVI38" s="150"/>
      <c r="IVJ38" s="541"/>
      <c r="IVK38" s="541"/>
      <c r="IVL38" s="541"/>
      <c r="IVM38" s="150"/>
      <c r="IVN38" s="541"/>
      <c r="IVO38" s="541"/>
      <c r="IVP38" s="541"/>
      <c r="IVQ38" s="150"/>
      <c r="IVR38" s="541"/>
      <c r="IVS38" s="541"/>
      <c r="IVT38" s="541"/>
      <c r="IVU38" s="150"/>
      <c r="IVV38" s="541"/>
      <c r="IVW38" s="541"/>
      <c r="IVX38" s="541"/>
      <c r="IVY38" s="150"/>
      <c r="IVZ38" s="541"/>
      <c r="IWA38" s="541"/>
      <c r="IWB38" s="541"/>
      <c r="IWC38" s="150"/>
      <c r="IWD38" s="541"/>
      <c r="IWE38" s="541"/>
      <c r="IWF38" s="541"/>
      <c r="IWG38" s="150"/>
      <c r="IWH38" s="541"/>
      <c r="IWI38" s="541"/>
      <c r="IWJ38" s="541"/>
      <c r="IWK38" s="150"/>
      <c r="IWL38" s="541"/>
      <c r="IWM38" s="541"/>
      <c r="IWN38" s="541"/>
      <c r="IWO38" s="150"/>
      <c r="IWP38" s="541"/>
      <c r="IWQ38" s="541"/>
      <c r="IWR38" s="541"/>
      <c r="IWS38" s="150"/>
      <c r="IWT38" s="541"/>
      <c r="IWU38" s="541"/>
      <c r="IWV38" s="541"/>
      <c r="IWW38" s="150"/>
      <c r="IWX38" s="541"/>
      <c r="IWY38" s="541"/>
      <c r="IWZ38" s="541"/>
      <c r="IXA38" s="150"/>
      <c r="IXB38" s="541"/>
      <c r="IXC38" s="541"/>
      <c r="IXD38" s="541"/>
      <c r="IXE38" s="150"/>
      <c r="IXF38" s="541"/>
      <c r="IXG38" s="541"/>
      <c r="IXH38" s="541"/>
      <c r="IXI38" s="150"/>
      <c r="IXJ38" s="541"/>
      <c r="IXK38" s="541"/>
      <c r="IXL38" s="541"/>
      <c r="IXM38" s="150"/>
      <c r="IXN38" s="541"/>
      <c r="IXO38" s="541"/>
      <c r="IXP38" s="541"/>
      <c r="IXQ38" s="150"/>
      <c r="IXR38" s="541"/>
      <c r="IXS38" s="541"/>
      <c r="IXT38" s="541"/>
      <c r="IXU38" s="150"/>
      <c r="IXV38" s="541"/>
      <c r="IXW38" s="541"/>
      <c r="IXX38" s="541"/>
      <c r="IXY38" s="150"/>
      <c r="IXZ38" s="541"/>
      <c r="IYA38" s="541"/>
      <c r="IYB38" s="541"/>
      <c r="IYC38" s="150"/>
      <c r="IYD38" s="541"/>
      <c r="IYE38" s="541"/>
      <c r="IYF38" s="541"/>
      <c r="IYG38" s="150"/>
      <c r="IYH38" s="541"/>
      <c r="IYI38" s="541"/>
      <c r="IYJ38" s="541"/>
      <c r="IYK38" s="150"/>
      <c r="IYL38" s="541"/>
      <c r="IYM38" s="541"/>
      <c r="IYN38" s="541"/>
      <c r="IYO38" s="150"/>
      <c r="IYP38" s="541"/>
      <c r="IYQ38" s="541"/>
      <c r="IYR38" s="541"/>
      <c r="IYS38" s="150"/>
      <c r="IYT38" s="541"/>
      <c r="IYU38" s="541"/>
      <c r="IYV38" s="541"/>
      <c r="IYW38" s="150"/>
      <c r="IYX38" s="541"/>
      <c r="IYY38" s="541"/>
      <c r="IYZ38" s="541"/>
      <c r="IZA38" s="150"/>
      <c r="IZB38" s="541"/>
      <c r="IZC38" s="541"/>
      <c r="IZD38" s="541"/>
      <c r="IZE38" s="150"/>
      <c r="IZF38" s="541"/>
      <c r="IZG38" s="541"/>
      <c r="IZH38" s="541"/>
      <c r="IZI38" s="150"/>
      <c r="IZJ38" s="541"/>
      <c r="IZK38" s="541"/>
      <c r="IZL38" s="541"/>
      <c r="IZM38" s="150"/>
      <c r="IZN38" s="541"/>
      <c r="IZO38" s="541"/>
      <c r="IZP38" s="541"/>
      <c r="IZQ38" s="150"/>
      <c r="IZR38" s="541"/>
      <c r="IZS38" s="541"/>
      <c r="IZT38" s="541"/>
      <c r="IZU38" s="150"/>
      <c r="IZV38" s="541"/>
      <c r="IZW38" s="541"/>
      <c r="IZX38" s="541"/>
      <c r="IZY38" s="150"/>
      <c r="IZZ38" s="541"/>
      <c r="JAA38" s="541"/>
      <c r="JAB38" s="541"/>
      <c r="JAC38" s="150"/>
      <c r="JAD38" s="541"/>
      <c r="JAE38" s="541"/>
      <c r="JAF38" s="541"/>
      <c r="JAG38" s="150"/>
      <c r="JAH38" s="541"/>
      <c r="JAI38" s="541"/>
      <c r="JAJ38" s="541"/>
      <c r="JAK38" s="150"/>
      <c r="JAL38" s="541"/>
      <c r="JAM38" s="541"/>
      <c r="JAN38" s="541"/>
      <c r="JAO38" s="150"/>
      <c r="JAP38" s="541"/>
      <c r="JAQ38" s="541"/>
      <c r="JAR38" s="541"/>
      <c r="JAS38" s="150"/>
      <c r="JAT38" s="541"/>
      <c r="JAU38" s="541"/>
      <c r="JAV38" s="541"/>
      <c r="JAW38" s="150"/>
      <c r="JAX38" s="541"/>
      <c r="JAY38" s="541"/>
      <c r="JAZ38" s="541"/>
      <c r="JBA38" s="150"/>
      <c r="JBB38" s="541"/>
      <c r="JBC38" s="541"/>
      <c r="JBD38" s="541"/>
      <c r="JBE38" s="150"/>
      <c r="JBF38" s="541"/>
      <c r="JBG38" s="541"/>
      <c r="JBH38" s="541"/>
      <c r="JBI38" s="150"/>
      <c r="JBJ38" s="541"/>
      <c r="JBK38" s="541"/>
      <c r="JBL38" s="541"/>
      <c r="JBM38" s="150"/>
      <c r="JBN38" s="541"/>
      <c r="JBO38" s="541"/>
      <c r="JBP38" s="541"/>
      <c r="JBQ38" s="150"/>
      <c r="JBR38" s="541"/>
      <c r="JBS38" s="541"/>
      <c r="JBT38" s="541"/>
      <c r="JBU38" s="150"/>
      <c r="JBV38" s="541"/>
      <c r="JBW38" s="541"/>
      <c r="JBX38" s="541"/>
      <c r="JBY38" s="150"/>
      <c r="JBZ38" s="541"/>
      <c r="JCA38" s="541"/>
      <c r="JCB38" s="541"/>
      <c r="JCC38" s="150"/>
      <c r="JCD38" s="541"/>
      <c r="JCE38" s="541"/>
      <c r="JCF38" s="541"/>
      <c r="JCG38" s="150"/>
      <c r="JCH38" s="541"/>
      <c r="JCI38" s="541"/>
      <c r="JCJ38" s="541"/>
      <c r="JCK38" s="150"/>
      <c r="JCL38" s="541"/>
      <c r="JCM38" s="541"/>
      <c r="JCN38" s="541"/>
      <c r="JCO38" s="150"/>
      <c r="JCP38" s="541"/>
      <c r="JCQ38" s="541"/>
      <c r="JCR38" s="541"/>
      <c r="JCS38" s="150"/>
      <c r="JCT38" s="541"/>
      <c r="JCU38" s="541"/>
      <c r="JCV38" s="541"/>
      <c r="JCW38" s="150"/>
      <c r="JCX38" s="541"/>
      <c r="JCY38" s="541"/>
      <c r="JCZ38" s="541"/>
      <c r="JDA38" s="150"/>
      <c r="JDB38" s="541"/>
      <c r="JDC38" s="541"/>
      <c r="JDD38" s="541"/>
      <c r="JDE38" s="150"/>
      <c r="JDF38" s="541"/>
      <c r="JDG38" s="541"/>
      <c r="JDH38" s="541"/>
      <c r="JDI38" s="150"/>
      <c r="JDJ38" s="541"/>
      <c r="JDK38" s="541"/>
      <c r="JDL38" s="541"/>
      <c r="JDM38" s="150"/>
      <c r="JDN38" s="541"/>
      <c r="JDO38" s="541"/>
      <c r="JDP38" s="541"/>
      <c r="JDQ38" s="150"/>
      <c r="JDR38" s="541"/>
      <c r="JDS38" s="541"/>
      <c r="JDT38" s="541"/>
      <c r="JDU38" s="150"/>
      <c r="JDV38" s="541"/>
      <c r="JDW38" s="541"/>
      <c r="JDX38" s="541"/>
      <c r="JDY38" s="150"/>
      <c r="JDZ38" s="541"/>
      <c r="JEA38" s="541"/>
      <c r="JEB38" s="541"/>
      <c r="JEC38" s="150"/>
      <c r="JED38" s="541"/>
      <c r="JEE38" s="541"/>
      <c r="JEF38" s="541"/>
      <c r="JEG38" s="150"/>
      <c r="JEH38" s="541"/>
      <c r="JEI38" s="541"/>
      <c r="JEJ38" s="541"/>
      <c r="JEK38" s="150"/>
      <c r="JEL38" s="541"/>
      <c r="JEM38" s="541"/>
      <c r="JEN38" s="541"/>
      <c r="JEO38" s="150"/>
      <c r="JEP38" s="541"/>
      <c r="JEQ38" s="541"/>
      <c r="JER38" s="541"/>
      <c r="JES38" s="150"/>
      <c r="JET38" s="541"/>
      <c r="JEU38" s="541"/>
      <c r="JEV38" s="541"/>
      <c r="JEW38" s="150"/>
      <c r="JEX38" s="541"/>
      <c r="JEY38" s="541"/>
      <c r="JEZ38" s="541"/>
      <c r="JFA38" s="150"/>
      <c r="JFB38" s="541"/>
      <c r="JFC38" s="541"/>
      <c r="JFD38" s="541"/>
      <c r="JFE38" s="150"/>
      <c r="JFF38" s="541"/>
      <c r="JFG38" s="541"/>
      <c r="JFH38" s="541"/>
      <c r="JFI38" s="150"/>
      <c r="JFJ38" s="541"/>
      <c r="JFK38" s="541"/>
      <c r="JFL38" s="541"/>
      <c r="JFM38" s="150"/>
      <c r="JFN38" s="541"/>
      <c r="JFO38" s="541"/>
      <c r="JFP38" s="541"/>
      <c r="JFQ38" s="150"/>
      <c r="JFR38" s="541"/>
      <c r="JFS38" s="541"/>
      <c r="JFT38" s="541"/>
      <c r="JFU38" s="150"/>
      <c r="JFV38" s="541"/>
      <c r="JFW38" s="541"/>
      <c r="JFX38" s="541"/>
      <c r="JFY38" s="150"/>
      <c r="JFZ38" s="541"/>
      <c r="JGA38" s="541"/>
      <c r="JGB38" s="541"/>
      <c r="JGC38" s="150"/>
      <c r="JGD38" s="541"/>
      <c r="JGE38" s="541"/>
      <c r="JGF38" s="541"/>
      <c r="JGG38" s="150"/>
      <c r="JGH38" s="541"/>
      <c r="JGI38" s="541"/>
      <c r="JGJ38" s="541"/>
      <c r="JGK38" s="150"/>
      <c r="JGL38" s="541"/>
      <c r="JGM38" s="541"/>
      <c r="JGN38" s="541"/>
      <c r="JGO38" s="150"/>
      <c r="JGP38" s="541"/>
      <c r="JGQ38" s="541"/>
      <c r="JGR38" s="541"/>
      <c r="JGS38" s="150"/>
      <c r="JGT38" s="541"/>
      <c r="JGU38" s="541"/>
      <c r="JGV38" s="541"/>
      <c r="JGW38" s="150"/>
      <c r="JGX38" s="541"/>
      <c r="JGY38" s="541"/>
      <c r="JGZ38" s="541"/>
      <c r="JHA38" s="150"/>
      <c r="JHB38" s="541"/>
      <c r="JHC38" s="541"/>
      <c r="JHD38" s="541"/>
      <c r="JHE38" s="150"/>
      <c r="JHF38" s="541"/>
      <c r="JHG38" s="541"/>
      <c r="JHH38" s="541"/>
      <c r="JHI38" s="150"/>
      <c r="JHJ38" s="541"/>
      <c r="JHK38" s="541"/>
      <c r="JHL38" s="541"/>
      <c r="JHM38" s="150"/>
      <c r="JHN38" s="541"/>
      <c r="JHO38" s="541"/>
      <c r="JHP38" s="541"/>
      <c r="JHQ38" s="150"/>
      <c r="JHR38" s="541"/>
      <c r="JHS38" s="541"/>
      <c r="JHT38" s="541"/>
      <c r="JHU38" s="150"/>
      <c r="JHV38" s="541"/>
      <c r="JHW38" s="541"/>
      <c r="JHX38" s="541"/>
      <c r="JHY38" s="150"/>
      <c r="JHZ38" s="541"/>
      <c r="JIA38" s="541"/>
      <c r="JIB38" s="541"/>
      <c r="JIC38" s="150"/>
      <c r="JID38" s="541"/>
      <c r="JIE38" s="541"/>
      <c r="JIF38" s="541"/>
      <c r="JIG38" s="150"/>
      <c r="JIH38" s="541"/>
      <c r="JII38" s="541"/>
      <c r="JIJ38" s="541"/>
      <c r="JIK38" s="150"/>
      <c r="JIL38" s="541"/>
      <c r="JIM38" s="541"/>
      <c r="JIN38" s="541"/>
      <c r="JIO38" s="150"/>
      <c r="JIP38" s="541"/>
      <c r="JIQ38" s="541"/>
      <c r="JIR38" s="541"/>
      <c r="JIS38" s="150"/>
      <c r="JIT38" s="541"/>
      <c r="JIU38" s="541"/>
      <c r="JIV38" s="541"/>
      <c r="JIW38" s="150"/>
      <c r="JIX38" s="541"/>
      <c r="JIY38" s="541"/>
      <c r="JIZ38" s="541"/>
      <c r="JJA38" s="150"/>
      <c r="JJB38" s="541"/>
      <c r="JJC38" s="541"/>
      <c r="JJD38" s="541"/>
      <c r="JJE38" s="150"/>
      <c r="JJF38" s="541"/>
      <c r="JJG38" s="541"/>
      <c r="JJH38" s="541"/>
      <c r="JJI38" s="150"/>
      <c r="JJJ38" s="541"/>
      <c r="JJK38" s="541"/>
      <c r="JJL38" s="541"/>
      <c r="JJM38" s="150"/>
      <c r="JJN38" s="541"/>
      <c r="JJO38" s="541"/>
      <c r="JJP38" s="541"/>
      <c r="JJQ38" s="150"/>
      <c r="JJR38" s="541"/>
      <c r="JJS38" s="541"/>
      <c r="JJT38" s="541"/>
      <c r="JJU38" s="150"/>
      <c r="JJV38" s="541"/>
      <c r="JJW38" s="541"/>
      <c r="JJX38" s="541"/>
      <c r="JJY38" s="150"/>
      <c r="JJZ38" s="541"/>
      <c r="JKA38" s="541"/>
      <c r="JKB38" s="541"/>
      <c r="JKC38" s="150"/>
      <c r="JKD38" s="541"/>
      <c r="JKE38" s="541"/>
      <c r="JKF38" s="541"/>
      <c r="JKG38" s="150"/>
      <c r="JKH38" s="541"/>
      <c r="JKI38" s="541"/>
      <c r="JKJ38" s="541"/>
      <c r="JKK38" s="150"/>
      <c r="JKL38" s="541"/>
      <c r="JKM38" s="541"/>
      <c r="JKN38" s="541"/>
      <c r="JKO38" s="150"/>
      <c r="JKP38" s="541"/>
      <c r="JKQ38" s="541"/>
      <c r="JKR38" s="541"/>
      <c r="JKS38" s="150"/>
      <c r="JKT38" s="541"/>
      <c r="JKU38" s="541"/>
      <c r="JKV38" s="541"/>
      <c r="JKW38" s="150"/>
      <c r="JKX38" s="541"/>
      <c r="JKY38" s="541"/>
      <c r="JKZ38" s="541"/>
      <c r="JLA38" s="150"/>
      <c r="JLB38" s="541"/>
      <c r="JLC38" s="541"/>
      <c r="JLD38" s="541"/>
      <c r="JLE38" s="150"/>
      <c r="JLF38" s="541"/>
      <c r="JLG38" s="541"/>
      <c r="JLH38" s="541"/>
      <c r="JLI38" s="150"/>
      <c r="JLJ38" s="541"/>
      <c r="JLK38" s="541"/>
      <c r="JLL38" s="541"/>
      <c r="JLM38" s="150"/>
      <c r="JLN38" s="541"/>
      <c r="JLO38" s="541"/>
      <c r="JLP38" s="541"/>
      <c r="JLQ38" s="150"/>
      <c r="JLR38" s="541"/>
      <c r="JLS38" s="541"/>
      <c r="JLT38" s="541"/>
      <c r="JLU38" s="150"/>
      <c r="JLV38" s="541"/>
      <c r="JLW38" s="541"/>
      <c r="JLX38" s="541"/>
      <c r="JLY38" s="150"/>
      <c r="JLZ38" s="541"/>
      <c r="JMA38" s="541"/>
      <c r="JMB38" s="541"/>
      <c r="JMC38" s="150"/>
      <c r="JMD38" s="541"/>
      <c r="JME38" s="541"/>
      <c r="JMF38" s="541"/>
      <c r="JMG38" s="150"/>
      <c r="JMH38" s="541"/>
      <c r="JMI38" s="541"/>
      <c r="JMJ38" s="541"/>
      <c r="JMK38" s="150"/>
      <c r="JML38" s="541"/>
      <c r="JMM38" s="541"/>
      <c r="JMN38" s="541"/>
      <c r="JMO38" s="150"/>
      <c r="JMP38" s="541"/>
      <c r="JMQ38" s="541"/>
      <c r="JMR38" s="541"/>
      <c r="JMS38" s="150"/>
      <c r="JMT38" s="541"/>
      <c r="JMU38" s="541"/>
      <c r="JMV38" s="541"/>
      <c r="JMW38" s="150"/>
      <c r="JMX38" s="541"/>
      <c r="JMY38" s="541"/>
      <c r="JMZ38" s="541"/>
      <c r="JNA38" s="150"/>
      <c r="JNB38" s="541"/>
      <c r="JNC38" s="541"/>
      <c r="JND38" s="541"/>
      <c r="JNE38" s="150"/>
      <c r="JNF38" s="541"/>
      <c r="JNG38" s="541"/>
      <c r="JNH38" s="541"/>
      <c r="JNI38" s="150"/>
      <c r="JNJ38" s="541"/>
      <c r="JNK38" s="541"/>
      <c r="JNL38" s="541"/>
      <c r="JNM38" s="150"/>
      <c r="JNN38" s="541"/>
      <c r="JNO38" s="541"/>
      <c r="JNP38" s="541"/>
      <c r="JNQ38" s="150"/>
      <c r="JNR38" s="541"/>
      <c r="JNS38" s="541"/>
      <c r="JNT38" s="541"/>
      <c r="JNU38" s="150"/>
      <c r="JNV38" s="541"/>
      <c r="JNW38" s="541"/>
      <c r="JNX38" s="541"/>
      <c r="JNY38" s="150"/>
      <c r="JNZ38" s="541"/>
      <c r="JOA38" s="541"/>
      <c r="JOB38" s="541"/>
      <c r="JOC38" s="150"/>
      <c r="JOD38" s="541"/>
      <c r="JOE38" s="541"/>
      <c r="JOF38" s="541"/>
      <c r="JOG38" s="150"/>
      <c r="JOH38" s="541"/>
      <c r="JOI38" s="541"/>
      <c r="JOJ38" s="541"/>
      <c r="JOK38" s="150"/>
      <c r="JOL38" s="541"/>
      <c r="JOM38" s="541"/>
      <c r="JON38" s="541"/>
      <c r="JOO38" s="150"/>
      <c r="JOP38" s="541"/>
      <c r="JOQ38" s="541"/>
      <c r="JOR38" s="541"/>
      <c r="JOS38" s="150"/>
      <c r="JOT38" s="541"/>
      <c r="JOU38" s="541"/>
      <c r="JOV38" s="541"/>
      <c r="JOW38" s="150"/>
      <c r="JOX38" s="541"/>
      <c r="JOY38" s="541"/>
      <c r="JOZ38" s="541"/>
      <c r="JPA38" s="150"/>
      <c r="JPB38" s="541"/>
      <c r="JPC38" s="541"/>
      <c r="JPD38" s="541"/>
      <c r="JPE38" s="150"/>
      <c r="JPF38" s="541"/>
      <c r="JPG38" s="541"/>
      <c r="JPH38" s="541"/>
      <c r="JPI38" s="150"/>
      <c r="JPJ38" s="541"/>
      <c r="JPK38" s="541"/>
      <c r="JPL38" s="541"/>
      <c r="JPM38" s="150"/>
      <c r="JPN38" s="541"/>
      <c r="JPO38" s="541"/>
      <c r="JPP38" s="541"/>
      <c r="JPQ38" s="150"/>
      <c r="JPR38" s="541"/>
      <c r="JPS38" s="541"/>
      <c r="JPT38" s="541"/>
      <c r="JPU38" s="150"/>
      <c r="JPV38" s="541"/>
      <c r="JPW38" s="541"/>
      <c r="JPX38" s="541"/>
      <c r="JPY38" s="150"/>
      <c r="JPZ38" s="541"/>
      <c r="JQA38" s="541"/>
      <c r="JQB38" s="541"/>
      <c r="JQC38" s="150"/>
      <c r="JQD38" s="541"/>
      <c r="JQE38" s="541"/>
      <c r="JQF38" s="541"/>
      <c r="JQG38" s="150"/>
      <c r="JQH38" s="541"/>
      <c r="JQI38" s="541"/>
      <c r="JQJ38" s="541"/>
      <c r="JQK38" s="150"/>
      <c r="JQL38" s="541"/>
      <c r="JQM38" s="541"/>
      <c r="JQN38" s="541"/>
      <c r="JQO38" s="150"/>
      <c r="JQP38" s="541"/>
      <c r="JQQ38" s="541"/>
      <c r="JQR38" s="541"/>
      <c r="JQS38" s="150"/>
      <c r="JQT38" s="541"/>
      <c r="JQU38" s="541"/>
      <c r="JQV38" s="541"/>
      <c r="JQW38" s="150"/>
      <c r="JQX38" s="541"/>
      <c r="JQY38" s="541"/>
      <c r="JQZ38" s="541"/>
      <c r="JRA38" s="150"/>
      <c r="JRB38" s="541"/>
      <c r="JRC38" s="541"/>
      <c r="JRD38" s="541"/>
      <c r="JRE38" s="150"/>
      <c r="JRF38" s="541"/>
      <c r="JRG38" s="541"/>
      <c r="JRH38" s="541"/>
      <c r="JRI38" s="150"/>
      <c r="JRJ38" s="541"/>
      <c r="JRK38" s="541"/>
      <c r="JRL38" s="541"/>
      <c r="JRM38" s="150"/>
      <c r="JRN38" s="541"/>
      <c r="JRO38" s="541"/>
      <c r="JRP38" s="541"/>
      <c r="JRQ38" s="150"/>
      <c r="JRR38" s="541"/>
      <c r="JRS38" s="541"/>
      <c r="JRT38" s="541"/>
      <c r="JRU38" s="150"/>
      <c r="JRV38" s="541"/>
      <c r="JRW38" s="541"/>
      <c r="JRX38" s="541"/>
      <c r="JRY38" s="150"/>
      <c r="JRZ38" s="541"/>
      <c r="JSA38" s="541"/>
      <c r="JSB38" s="541"/>
      <c r="JSC38" s="150"/>
      <c r="JSD38" s="541"/>
      <c r="JSE38" s="541"/>
      <c r="JSF38" s="541"/>
      <c r="JSG38" s="150"/>
      <c r="JSH38" s="541"/>
      <c r="JSI38" s="541"/>
      <c r="JSJ38" s="541"/>
      <c r="JSK38" s="150"/>
      <c r="JSL38" s="541"/>
      <c r="JSM38" s="541"/>
      <c r="JSN38" s="541"/>
      <c r="JSO38" s="150"/>
      <c r="JSP38" s="541"/>
      <c r="JSQ38" s="541"/>
      <c r="JSR38" s="541"/>
      <c r="JSS38" s="150"/>
      <c r="JST38" s="541"/>
      <c r="JSU38" s="541"/>
      <c r="JSV38" s="541"/>
      <c r="JSW38" s="150"/>
      <c r="JSX38" s="541"/>
      <c r="JSY38" s="541"/>
      <c r="JSZ38" s="541"/>
      <c r="JTA38" s="150"/>
      <c r="JTB38" s="541"/>
      <c r="JTC38" s="541"/>
      <c r="JTD38" s="541"/>
      <c r="JTE38" s="150"/>
      <c r="JTF38" s="541"/>
      <c r="JTG38" s="541"/>
      <c r="JTH38" s="541"/>
      <c r="JTI38" s="150"/>
      <c r="JTJ38" s="541"/>
      <c r="JTK38" s="541"/>
      <c r="JTL38" s="541"/>
      <c r="JTM38" s="150"/>
      <c r="JTN38" s="541"/>
      <c r="JTO38" s="541"/>
      <c r="JTP38" s="541"/>
      <c r="JTQ38" s="150"/>
      <c r="JTR38" s="541"/>
      <c r="JTS38" s="541"/>
      <c r="JTT38" s="541"/>
      <c r="JTU38" s="150"/>
      <c r="JTV38" s="541"/>
      <c r="JTW38" s="541"/>
      <c r="JTX38" s="541"/>
      <c r="JTY38" s="150"/>
      <c r="JTZ38" s="541"/>
      <c r="JUA38" s="541"/>
      <c r="JUB38" s="541"/>
      <c r="JUC38" s="150"/>
      <c r="JUD38" s="541"/>
      <c r="JUE38" s="541"/>
      <c r="JUF38" s="541"/>
      <c r="JUG38" s="150"/>
      <c r="JUH38" s="541"/>
      <c r="JUI38" s="541"/>
      <c r="JUJ38" s="541"/>
      <c r="JUK38" s="150"/>
      <c r="JUL38" s="541"/>
      <c r="JUM38" s="541"/>
      <c r="JUN38" s="541"/>
      <c r="JUO38" s="150"/>
      <c r="JUP38" s="541"/>
      <c r="JUQ38" s="541"/>
      <c r="JUR38" s="541"/>
      <c r="JUS38" s="150"/>
      <c r="JUT38" s="541"/>
      <c r="JUU38" s="541"/>
      <c r="JUV38" s="541"/>
      <c r="JUW38" s="150"/>
      <c r="JUX38" s="541"/>
      <c r="JUY38" s="541"/>
      <c r="JUZ38" s="541"/>
      <c r="JVA38" s="150"/>
      <c r="JVB38" s="541"/>
      <c r="JVC38" s="541"/>
      <c r="JVD38" s="541"/>
      <c r="JVE38" s="150"/>
      <c r="JVF38" s="541"/>
      <c r="JVG38" s="541"/>
      <c r="JVH38" s="541"/>
      <c r="JVI38" s="150"/>
      <c r="JVJ38" s="541"/>
      <c r="JVK38" s="541"/>
      <c r="JVL38" s="541"/>
      <c r="JVM38" s="150"/>
      <c r="JVN38" s="541"/>
      <c r="JVO38" s="541"/>
      <c r="JVP38" s="541"/>
      <c r="JVQ38" s="150"/>
      <c r="JVR38" s="541"/>
      <c r="JVS38" s="541"/>
      <c r="JVT38" s="541"/>
      <c r="JVU38" s="150"/>
      <c r="JVV38" s="541"/>
      <c r="JVW38" s="541"/>
      <c r="JVX38" s="541"/>
      <c r="JVY38" s="150"/>
      <c r="JVZ38" s="541"/>
      <c r="JWA38" s="541"/>
      <c r="JWB38" s="541"/>
      <c r="JWC38" s="150"/>
      <c r="JWD38" s="541"/>
      <c r="JWE38" s="541"/>
      <c r="JWF38" s="541"/>
      <c r="JWG38" s="150"/>
      <c r="JWH38" s="541"/>
      <c r="JWI38" s="541"/>
      <c r="JWJ38" s="541"/>
      <c r="JWK38" s="150"/>
      <c r="JWL38" s="541"/>
      <c r="JWM38" s="541"/>
      <c r="JWN38" s="541"/>
      <c r="JWO38" s="150"/>
      <c r="JWP38" s="541"/>
      <c r="JWQ38" s="541"/>
      <c r="JWR38" s="541"/>
      <c r="JWS38" s="150"/>
      <c r="JWT38" s="541"/>
      <c r="JWU38" s="541"/>
      <c r="JWV38" s="541"/>
      <c r="JWW38" s="150"/>
      <c r="JWX38" s="541"/>
      <c r="JWY38" s="541"/>
      <c r="JWZ38" s="541"/>
      <c r="JXA38" s="150"/>
      <c r="JXB38" s="541"/>
      <c r="JXC38" s="541"/>
      <c r="JXD38" s="541"/>
      <c r="JXE38" s="150"/>
      <c r="JXF38" s="541"/>
      <c r="JXG38" s="541"/>
      <c r="JXH38" s="541"/>
      <c r="JXI38" s="150"/>
      <c r="JXJ38" s="541"/>
      <c r="JXK38" s="541"/>
      <c r="JXL38" s="541"/>
      <c r="JXM38" s="150"/>
      <c r="JXN38" s="541"/>
      <c r="JXO38" s="541"/>
      <c r="JXP38" s="541"/>
      <c r="JXQ38" s="150"/>
      <c r="JXR38" s="541"/>
      <c r="JXS38" s="541"/>
      <c r="JXT38" s="541"/>
      <c r="JXU38" s="150"/>
      <c r="JXV38" s="541"/>
      <c r="JXW38" s="541"/>
      <c r="JXX38" s="541"/>
      <c r="JXY38" s="150"/>
      <c r="JXZ38" s="541"/>
      <c r="JYA38" s="541"/>
      <c r="JYB38" s="541"/>
      <c r="JYC38" s="150"/>
      <c r="JYD38" s="541"/>
      <c r="JYE38" s="541"/>
      <c r="JYF38" s="541"/>
      <c r="JYG38" s="150"/>
      <c r="JYH38" s="541"/>
      <c r="JYI38" s="541"/>
      <c r="JYJ38" s="541"/>
      <c r="JYK38" s="150"/>
      <c r="JYL38" s="541"/>
      <c r="JYM38" s="541"/>
      <c r="JYN38" s="541"/>
      <c r="JYO38" s="150"/>
      <c r="JYP38" s="541"/>
      <c r="JYQ38" s="541"/>
      <c r="JYR38" s="541"/>
      <c r="JYS38" s="150"/>
      <c r="JYT38" s="541"/>
      <c r="JYU38" s="541"/>
      <c r="JYV38" s="541"/>
      <c r="JYW38" s="150"/>
      <c r="JYX38" s="541"/>
      <c r="JYY38" s="541"/>
      <c r="JYZ38" s="541"/>
      <c r="JZA38" s="150"/>
      <c r="JZB38" s="541"/>
      <c r="JZC38" s="541"/>
      <c r="JZD38" s="541"/>
      <c r="JZE38" s="150"/>
      <c r="JZF38" s="541"/>
      <c r="JZG38" s="541"/>
      <c r="JZH38" s="541"/>
      <c r="JZI38" s="150"/>
      <c r="JZJ38" s="541"/>
      <c r="JZK38" s="541"/>
      <c r="JZL38" s="541"/>
      <c r="JZM38" s="150"/>
      <c r="JZN38" s="541"/>
      <c r="JZO38" s="541"/>
      <c r="JZP38" s="541"/>
      <c r="JZQ38" s="150"/>
      <c r="JZR38" s="541"/>
      <c r="JZS38" s="541"/>
      <c r="JZT38" s="541"/>
      <c r="JZU38" s="150"/>
      <c r="JZV38" s="541"/>
      <c r="JZW38" s="541"/>
      <c r="JZX38" s="541"/>
      <c r="JZY38" s="150"/>
      <c r="JZZ38" s="541"/>
      <c r="KAA38" s="541"/>
      <c r="KAB38" s="541"/>
      <c r="KAC38" s="150"/>
      <c r="KAD38" s="541"/>
      <c r="KAE38" s="541"/>
      <c r="KAF38" s="541"/>
      <c r="KAG38" s="150"/>
      <c r="KAH38" s="541"/>
      <c r="KAI38" s="541"/>
      <c r="KAJ38" s="541"/>
      <c r="KAK38" s="150"/>
      <c r="KAL38" s="541"/>
      <c r="KAM38" s="541"/>
      <c r="KAN38" s="541"/>
      <c r="KAO38" s="150"/>
      <c r="KAP38" s="541"/>
      <c r="KAQ38" s="541"/>
      <c r="KAR38" s="541"/>
      <c r="KAS38" s="150"/>
      <c r="KAT38" s="541"/>
      <c r="KAU38" s="541"/>
      <c r="KAV38" s="541"/>
      <c r="KAW38" s="150"/>
      <c r="KAX38" s="541"/>
      <c r="KAY38" s="541"/>
      <c r="KAZ38" s="541"/>
      <c r="KBA38" s="150"/>
      <c r="KBB38" s="541"/>
      <c r="KBC38" s="541"/>
      <c r="KBD38" s="541"/>
      <c r="KBE38" s="150"/>
      <c r="KBF38" s="541"/>
      <c r="KBG38" s="541"/>
      <c r="KBH38" s="541"/>
      <c r="KBI38" s="150"/>
      <c r="KBJ38" s="541"/>
      <c r="KBK38" s="541"/>
      <c r="KBL38" s="541"/>
      <c r="KBM38" s="150"/>
      <c r="KBN38" s="541"/>
      <c r="KBO38" s="541"/>
      <c r="KBP38" s="541"/>
      <c r="KBQ38" s="150"/>
      <c r="KBR38" s="541"/>
      <c r="KBS38" s="541"/>
      <c r="KBT38" s="541"/>
      <c r="KBU38" s="150"/>
      <c r="KBV38" s="541"/>
      <c r="KBW38" s="541"/>
      <c r="KBX38" s="541"/>
      <c r="KBY38" s="150"/>
      <c r="KBZ38" s="541"/>
      <c r="KCA38" s="541"/>
      <c r="KCB38" s="541"/>
      <c r="KCC38" s="150"/>
      <c r="KCD38" s="541"/>
      <c r="KCE38" s="541"/>
      <c r="KCF38" s="541"/>
      <c r="KCG38" s="150"/>
      <c r="KCH38" s="541"/>
      <c r="KCI38" s="541"/>
      <c r="KCJ38" s="541"/>
      <c r="KCK38" s="150"/>
      <c r="KCL38" s="541"/>
      <c r="KCM38" s="541"/>
      <c r="KCN38" s="541"/>
      <c r="KCO38" s="150"/>
      <c r="KCP38" s="541"/>
      <c r="KCQ38" s="541"/>
      <c r="KCR38" s="541"/>
      <c r="KCS38" s="150"/>
      <c r="KCT38" s="541"/>
      <c r="KCU38" s="541"/>
      <c r="KCV38" s="541"/>
      <c r="KCW38" s="150"/>
      <c r="KCX38" s="541"/>
      <c r="KCY38" s="541"/>
      <c r="KCZ38" s="541"/>
      <c r="KDA38" s="150"/>
      <c r="KDB38" s="541"/>
      <c r="KDC38" s="541"/>
      <c r="KDD38" s="541"/>
      <c r="KDE38" s="150"/>
      <c r="KDF38" s="541"/>
      <c r="KDG38" s="541"/>
      <c r="KDH38" s="541"/>
      <c r="KDI38" s="150"/>
      <c r="KDJ38" s="541"/>
      <c r="KDK38" s="541"/>
      <c r="KDL38" s="541"/>
      <c r="KDM38" s="150"/>
      <c r="KDN38" s="541"/>
      <c r="KDO38" s="541"/>
      <c r="KDP38" s="541"/>
      <c r="KDQ38" s="150"/>
      <c r="KDR38" s="541"/>
      <c r="KDS38" s="541"/>
      <c r="KDT38" s="541"/>
      <c r="KDU38" s="150"/>
      <c r="KDV38" s="541"/>
      <c r="KDW38" s="541"/>
      <c r="KDX38" s="541"/>
      <c r="KDY38" s="150"/>
      <c r="KDZ38" s="541"/>
      <c r="KEA38" s="541"/>
      <c r="KEB38" s="541"/>
      <c r="KEC38" s="150"/>
      <c r="KED38" s="541"/>
      <c r="KEE38" s="541"/>
      <c r="KEF38" s="541"/>
      <c r="KEG38" s="150"/>
      <c r="KEH38" s="541"/>
      <c r="KEI38" s="541"/>
      <c r="KEJ38" s="541"/>
      <c r="KEK38" s="150"/>
      <c r="KEL38" s="541"/>
      <c r="KEM38" s="541"/>
      <c r="KEN38" s="541"/>
      <c r="KEO38" s="150"/>
      <c r="KEP38" s="541"/>
      <c r="KEQ38" s="541"/>
      <c r="KER38" s="541"/>
      <c r="KES38" s="150"/>
      <c r="KET38" s="541"/>
      <c r="KEU38" s="541"/>
      <c r="KEV38" s="541"/>
      <c r="KEW38" s="150"/>
      <c r="KEX38" s="541"/>
      <c r="KEY38" s="541"/>
      <c r="KEZ38" s="541"/>
      <c r="KFA38" s="150"/>
      <c r="KFB38" s="541"/>
      <c r="KFC38" s="541"/>
      <c r="KFD38" s="541"/>
      <c r="KFE38" s="150"/>
      <c r="KFF38" s="541"/>
      <c r="KFG38" s="541"/>
      <c r="KFH38" s="541"/>
      <c r="KFI38" s="150"/>
      <c r="KFJ38" s="541"/>
      <c r="KFK38" s="541"/>
      <c r="KFL38" s="541"/>
      <c r="KFM38" s="150"/>
      <c r="KFN38" s="541"/>
      <c r="KFO38" s="541"/>
      <c r="KFP38" s="541"/>
      <c r="KFQ38" s="150"/>
      <c r="KFR38" s="541"/>
      <c r="KFS38" s="541"/>
      <c r="KFT38" s="541"/>
      <c r="KFU38" s="150"/>
      <c r="KFV38" s="541"/>
      <c r="KFW38" s="541"/>
      <c r="KFX38" s="541"/>
      <c r="KFY38" s="150"/>
      <c r="KFZ38" s="541"/>
      <c r="KGA38" s="541"/>
      <c r="KGB38" s="541"/>
      <c r="KGC38" s="150"/>
      <c r="KGD38" s="541"/>
      <c r="KGE38" s="541"/>
      <c r="KGF38" s="541"/>
      <c r="KGG38" s="150"/>
      <c r="KGH38" s="541"/>
      <c r="KGI38" s="541"/>
      <c r="KGJ38" s="541"/>
      <c r="KGK38" s="150"/>
      <c r="KGL38" s="541"/>
      <c r="KGM38" s="541"/>
      <c r="KGN38" s="541"/>
      <c r="KGO38" s="150"/>
      <c r="KGP38" s="541"/>
      <c r="KGQ38" s="541"/>
      <c r="KGR38" s="541"/>
      <c r="KGS38" s="150"/>
      <c r="KGT38" s="541"/>
      <c r="KGU38" s="541"/>
      <c r="KGV38" s="541"/>
      <c r="KGW38" s="150"/>
      <c r="KGX38" s="541"/>
      <c r="KGY38" s="541"/>
      <c r="KGZ38" s="541"/>
      <c r="KHA38" s="150"/>
      <c r="KHB38" s="541"/>
      <c r="KHC38" s="541"/>
      <c r="KHD38" s="541"/>
      <c r="KHE38" s="150"/>
      <c r="KHF38" s="541"/>
      <c r="KHG38" s="541"/>
      <c r="KHH38" s="541"/>
      <c r="KHI38" s="150"/>
      <c r="KHJ38" s="541"/>
      <c r="KHK38" s="541"/>
      <c r="KHL38" s="541"/>
      <c r="KHM38" s="150"/>
      <c r="KHN38" s="541"/>
      <c r="KHO38" s="541"/>
      <c r="KHP38" s="541"/>
      <c r="KHQ38" s="150"/>
      <c r="KHR38" s="541"/>
      <c r="KHS38" s="541"/>
      <c r="KHT38" s="541"/>
      <c r="KHU38" s="150"/>
      <c r="KHV38" s="541"/>
      <c r="KHW38" s="541"/>
      <c r="KHX38" s="541"/>
      <c r="KHY38" s="150"/>
      <c r="KHZ38" s="541"/>
      <c r="KIA38" s="541"/>
      <c r="KIB38" s="541"/>
      <c r="KIC38" s="150"/>
      <c r="KID38" s="541"/>
      <c r="KIE38" s="541"/>
      <c r="KIF38" s="541"/>
      <c r="KIG38" s="150"/>
      <c r="KIH38" s="541"/>
      <c r="KII38" s="541"/>
      <c r="KIJ38" s="541"/>
      <c r="KIK38" s="150"/>
      <c r="KIL38" s="541"/>
      <c r="KIM38" s="541"/>
      <c r="KIN38" s="541"/>
      <c r="KIO38" s="150"/>
      <c r="KIP38" s="541"/>
      <c r="KIQ38" s="541"/>
      <c r="KIR38" s="541"/>
      <c r="KIS38" s="150"/>
      <c r="KIT38" s="541"/>
      <c r="KIU38" s="541"/>
      <c r="KIV38" s="541"/>
      <c r="KIW38" s="150"/>
      <c r="KIX38" s="541"/>
      <c r="KIY38" s="541"/>
      <c r="KIZ38" s="541"/>
      <c r="KJA38" s="150"/>
      <c r="KJB38" s="541"/>
      <c r="KJC38" s="541"/>
      <c r="KJD38" s="541"/>
      <c r="KJE38" s="150"/>
      <c r="KJF38" s="541"/>
      <c r="KJG38" s="541"/>
      <c r="KJH38" s="541"/>
      <c r="KJI38" s="150"/>
      <c r="KJJ38" s="541"/>
      <c r="KJK38" s="541"/>
      <c r="KJL38" s="541"/>
      <c r="KJM38" s="150"/>
      <c r="KJN38" s="541"/>
      <c r="KJO38" s="541"/>
      <c r="KJP38" s="541"/>
      <c r="KJQ38" s="150"/>
      <c r="KJR38" s="541"/>
      <c r="KJS38" s="541"/>
      <c r="KJT38" s="541"/>
      <c r="KJU38" s="150"/>
      <c r="KJV38" s="541"/>
      <c r="KJW38" s="541"/>
      <c r="KJX38" s="541"/>
      <c r="KJY38" s="150"/>
      <c r="KJZ38" s="541"/>
      <c r="KKA38" s="541"/>
      <c r="KKB38" s="541"/>
      <c r="KKC38" s="150"/>
      <c r="KKD38" s="541"/>
      <c r="KKE38" s="541"/>
      <c r="KKF38" s="541"/>
      <c r="KKG38" s="150"/>
      <c r="KKH38" s="541"/>
      <c r="KKI38" s="541"/>
      <c r="KKJ38" s="541"/>
      <c r="KKK38" s="150"/>
      <c r="KKL38" s="541"/>
      <c r="KKM38" s="541"/>
      <c r="KKN38" s="541"/>
      <c r="KKO38" s="150"/>
      <c r="KKP38" s="541"/>
      <c r="KKQ38" s="541"/>
      <c r="KKR38" s="541"/>
      <c r="KKS38" s="150"/>
      <c r="KKT38" s="541"/>
      <c r="KKU38" s="541"/>
      <c r="KKV38" s="541"/>
      <c r="KKW38" s="150"/>
      <c r="KKX38" s="541"/>
      <c r="KKY38" s="541"/>
      <c r="KKZ38" s="541"/>
      <c r="KLA38" s="150"/>
      <c r="KLB38" s="541"/>
      <c r="KLC38" s="541"/>
      <c r="KLD38" s="541"/>
      <c r="KLE38" s="150"/>
      <c r="KLF38" s="541"/>
      <c r="KLG38" s="541"/>
      <c r="KLH38" s="541"/>
      <c r="KLI38" s="150"/>
      <c r="KLJ38" s="541"/>
      <c r="KLK38" s="541"/>
      <c r="KLL38" s="541"/>
      <c r="KLM38" s="150"/>
      <c r="KLN38" s="541"/>
      <c r="KLO38" s="541"/>
      <c r="KLP38" s="541"/>
      <c r="KLQ38" s="150"/>
      <c r="KLR38" s="541"/>
      <c r="KLS38" s="541"/>
      <c r="KLT38" s="541"/>
      <c r="KLU38" s="150"/>
      <c r="KLV38" s="541"/>
      <c r="KLW38" s="541"/>
      <c r="KLX38" s="541"/>
      <c r="KLY38" s="150"/>
      <c r="KLZ38" s="541"/>
      <c r="KMA38" s="541"/>
      <c r="KMB38" s="541"/>
      <c r="KMC38" s="150"/>
      <c r="KMD38" s="541"/>
      <c r="KME38" s="541"/>
      <c r="KMF38" s="541"/>
      <c r="KMG38" s="150"/>
      <c r="KMH38" s="541"/>
      <c r="KMI38" s="541"/>
      <c r="KMJ38" s="541"/>
      <c r="KMK38" s="150"/>
      <c r="KML38" s="541"/>
      <c r="KMM38" s="541"/>
      <c r="KMN38" s="541"/>
      <c r="KMO38" s="150"/>
      <c r="KMP38" s="541"/>
      <c r="KMQ38" s="541"/>
      <c r="KMR38" s="541"/>
      <c r="KMS38" s="150"/>
      <c r="KMT38" s="541"/>
      <c r="KMU38" s="541"/>
      <c r="KMV38" s="541"/>
      <c r="KMW38" s="150"/>
      <c r="KMX38" s="541"/>
      <c r="KMY38" s="541"/>
      <c r="KMZ38" s="541"/>
      <c r="KNA38" s="150"/>
      <c r="KNB38" s="541"/>
      <c r="KNC38" s="541"/>
      <c r="KND38" s="541"/>
      <c r="KNE38" s="150"/>
      <c r="KNF38" s="541"/>
      <c r="KNG38" s="541"/>
      <c r="KNH38" s="541"/>
      <c r="KNI38" s="150"/>
      <c r="KNJ38" s="541"/>
      <c r="KNK38" s="541"/>
      <c r="KNL38" s="541"/>
      <c r="KNM38" s="150"/>
      <c r="KNN38" s="541"/>
      <c r="KNO38" s="541"/>
      <c r="KNP38" s="541"/>
      <c r="KNQ38" s="150"/>
      <c r="KNR38" s="541"/>
      <c r="KNS38" s="541"/>
      <c r="KNT38" s="541"/>
      <c r="KNU38" s="150"/>
      <c r="KNV38" s="541"/>
      <c r="KNW38" s="541"/>
      <c r="KNX38" s="541"/>
      <c r="KNY38" s="150"/>
      <c r="KNZ38" s="541"/>
      <c r="KOA38" s="541"/>
      <c r="KOB38" s="541"/>
      <c r="KOC38" s="150"/>
      <c r="KOD38" s="541"/>
      <c r="KOE38" s="541"/>
      <c r="KOF38" s="541"/>
      <c r="KOG38" s="150"/>
      <c r="KOH38" s="541"/>
      <c r="KOI38" s="541"/>
      <c r="KOJ38" s="541"/>
      <c r="KOK38" s="150"/>
      <c r="KOL38" s="541"/>
      <c r="KOM38" s="541"/>
      <c r="KON38" s="541"/>
      <c r="KOO38" s="150"/>
      <c r="KOP38" s="541"/>
      <c r="KOQ38" s="541"/>
      <c r="KOR38" s="541"/>
      <c r="KOS38" s="150"/>
      <c r="KOT38" s="541"/>
      <c r="KOU38" s="541"/>
      <c r="KOV38" s="541"/>
      <c r="KOW38" s="150"/>
      <c r="KOX38" s="541"/>
      <c r="KOY38" s="541"/>
      <c r="KOZ38" s="541"/>
      <c r="KPA38" s="150"/>
      <c r="KPB38" s="541"/>
      <c r="KPC38" s="541"/>
      <c r="KPD38" s="541"/>
      <c r="KPE38" s="150"/>
      <c r="KPF38" s="541"/>
      <c r="KPG38" s="541"/>
      <c r="KPH38" s="541"/>
      <c r="KPI38" s="150"/>
      <c r="KPJ38" s="541"/>
      <c r="KPK38" s="541"/>
      <c r="KPL38" s="541"/>
      <c r="KPM38" s="150"/>
      <c r="KPN38" s="541"/>
      <c r="KPO38" s="541"/>
      <c r="KPP38" s="541"/>
      <c r="KPQ38" s="150"/>
      <c r="KPR38" s="541"/>
      <c r="KPS38" s="541"/>
      <c r="KPT38" s="541"/>
      <c r="KPU38" s="150"/>
      <c r="KPV38" s="541"/>
      <c r="KPW38" s="541"/>
      <c r="KPX38" s="541"/>
      <c r="KPY38" s="150"/>
      <c r="KPZ38" s="541"/>
      <c r="KQA38" s="541"/>
      <c r="KQB38" s="541"/>
      <c r="KQC38" s="150"/>
      <c r="KQD38" s="541"/>
      <c r="KQE38" s="541"/>
      <c r="KQF38" s="541"/>
      <c r="KQG38" s="150"/>
      <c r="KQH38" s="541"/>
      <c r="KQI38" s="541"/>
      <c r="KQJ38" s="541"/>
      <c r="KQK38" s="150"/>
      <c r="KQL38" s="541"/>
      <c r="KQM38" s="541"/>
      <c r="KQN38" s="541"/>
      <c r="KQO38" s="150"/>
      <c r="KQP38" s="541"/>
      <c r="KQQ38" s="541"/>
      <c r="KQR38" s="541"/>
      <c r="KQS38" s="150"/>
      <c r="KQT38" s="541"/>
      <c r="KQU38" s="541"/>
      <c r="KQV38" s="541"/>
      <c r="KQW38" s="150"/>
      <c r="KQX38" s="541"/>
      <c r="KQY38" s="541"/>
      <c r="KQZ38" s="541"/>
      <c r="KRA38" s="150"/>
      <c r="KRB38" s="541"/>
      <c r="KRC38" s="541"/>
      <c r="KRD38" s="541"/>
      <c r="KRE38" s="150"/>
      <c r="KRF38" s="541"/>
      <c r="KRG38" s="541"/>
      <c r="KRH38" s="541"/>
      <c r="KRI38" s="150"/>
      <c r="KRJ38" s="541"/>
      <c r="KRK38" s="541"/>
      <c r="KRL38" s="541"/>
      <c r="KRM38" s="150"/>
      <c r="KRN38" s="541"/>
      <c r="KRO38" s="541"/>
      <c r="KRP38" s="541"/>
      <c r="KRQ38" s="150"/>
      <c r="KRR38" s="541"/>
      <c r="KRS38" s="541"/>
      <c r="KRT38" s="541"/>
      <c r="KRU38" s="150"/>
      <c r="KRV38" s="541"/>
      <c r="KRW38" s="541"/>
      <c r="KRX38" s="541"/>
      <c r="KRY38" s="150"/>
      <c r="KRZ38" s="541"/>
      <c r="KSA38" s="541"/>
      <c r="KSB38" s="541"/>
      <c r="KSC38" s="150"/>
      <c r="KSD38" s="541"/>
      <c r="KSE38" s="541"/>
      <c r="KSF38" s="541"/>
      <c r="KSG38" s="150"/>
      <c r="KSH38" s="541"/>
      <c r="KSI38" s="541"/>
      <c r="KSJ38" s="541"/>
      <c r="KSK38" s="150"/>
      <c r="KSL38" s="541"/>
      <c r="KSM38" s="541"/>
      <c r="KSN38" s="541"/>
      <c r="KSO38" s="150"/>
      <c r="KSP38" s="541"/>
      <c r="KSQ38" s="541"/>
      <c r="KSR38" s="541"/>
      <c r="KSS38" s="150"/>
      <c r="KST38" s="541"/>
      <c r="KSU38" s="541"/>
      <c r="KSV38" s="541"/>
      <c r="KSW38" s="150"/>
      <c r="KSX38" s="541"/>
      <c r="KSY38" s="541"/>
      <c r="KSZ38" s="541"/>
      <c r="KTA38" s="150"/>
      <c r="KTB38" s="541"/>
      <c r="KTC38" s="541"/>
      <c r="KTD38" s="541"/>
      <c r="KTE38" s="150"/>
      <c r="KTF38" s="541"/>
      <c r="KTG38" s="541"/>
      <c r="KTH38" s="541"/>
      <c r="KTI38" s="150"/>
      <c r="KTJ38" s="541"/>
      <c r="KTK38" s="541"/>
      <c r="KTL38" s="541"/>
      <c r="KTM38" s="150"/>
      <c r="KTN38" s="541"/>
      <c r="KTO38" s="541"/>
      <c r="KTP38" s="541"/>
      <c r="KTQ38" s="150"/>
      <c r="KTR38" s="541"/>
      <c r="KTS38" s="541"/>
      <c r="KTT38" s="541"/>
      <c r="KTU38" s="150"/>
      <c r="KTV38" s="541"/>
      <c r="KTW38" s="541"/>
      <c r="KTX38" s="541"/>
      <c r="KTY38" s="150"/>
      <c r="KTZ38" s="541"/>
      <c r="KUA38" s="541"/>
      <c r="KUB38" s="541"/>
      <c r="KUC38" s="150"/>
      <c r="KUD38" s="541"/>
      <c r="KUE38" s="541"/>
      <c r="KUF38" s="541"/>
      <c r="KUG38" s="150"/>
      <c r="KUH38" s="541"/>
      <c r="KUI38" s="541"/>
      <c r="KUJ38" s="541"/>
      <c r="KUK38" s="150"/>
      <c r="KUL38" s="541"/>
      <c r="KUM38" s="541"/>
      <c r="KUN38" s="541"/>
      <c r="KUO38" s="150"/>
      <c r="KUP38" s="541"/>
      <c r="KUQ38" s="541"/>
      <c r="KUR38" s="541"/>
      <c r="KUS38" s="150"/>
      <c r="KUT38" s="541"/>
      <c r="KUU38" s="541"/>
      <c r="KUV38" s="541"/>
      <c r="KUW38" s="150"/>
      <c r="KUX38" s="541"/>
      <c r="KUY38" s="541"/>
      <c r="KUZ38" s="541"/>
      <c r="KVA38" s="150"/>
      <c r="KVB38" s="541"/>
      <c r="KVC38" s="541"/>
      <c r="KVD38" s="541"/>
      <c r="KVE38" s="150"/>
      <c r="KVF38" s="541"/>
      <c r="KVG38" s="541"/>
      <c r="KVH38" s="541"/>
      <c r="KVI38" s="150"/>
      <c r="KVJ38" s="541"/>
      <c r="KVK38" s="541"/>
      <c r="KVL38" s="541"/>
      <c r="KVM38" s="150"/>
      <c r="KVN38" s="541"/>
      <c r="KVO38" s="541"/>
      <c r="KVP38" s="541"/>
      <c r="KVQ38" s="150"/>
      <c r="KVR38" s="541"/>
      <c r="KVS38" s="541"/>
      <c r="KVT38" s="541"/>
      <c r="KVU38" s="150"/>
      <c r="KVV38" s="541"/>
      <c r="KVW38" s="541"/>
      <c r="KVX38" s="541"/>
      <c r="KVY38" s="150"/>
      <c r="KVZ38" s="541"/>
      <c r="KWA38" s="541"/>
      <c r="KWB38" s="541"/>
      <c r="KWC38" s="150"/>
      <c r="KWD38" s="541"/>
      <c r="KWE38" s="541"/>
      <c r="KWF38" s="541"/>
      <c r="KWG38" s="150"/>
      <c r="KWH38" s="541"/>
      <c r="KWI38" s="541"/>
      <c r="KWJ38" s="541"/>
      <c r="KWK38" s="150"/>
      <c r="KWL38" s="541"/>
      <c r="KWM38" s="541"/>
      <c r="KWN38" s="541"/>
      <c r="KWO38" s="150"/>
      <c r="KWP38" s="541"/>
      <c r="KWQ38" s="541"/>
      <c r="KWR38" s="541"/>
      <c r="KWS38" s="150"/>
      <c r="KWT38" s="541"/>
      <c r="KWU38" s="541"/>
      <c r="KWV38" s="541"/>
      <c r="KWW38" s="150"/>
      <c r="KWX38" s="541"/>
      <c r="KWY38" s="541"/>
      <c r="KWZ38" s="541"/>
      <c r="KXA38" s="150"/>
      <c r="KXB38" s="541"/>
      <c r="KXC38" s="541"/>
      <c r="KXD38" s="541"/>
      <c r="KXE38" s="150"/>
      <c r="KXF38" s="541"/>
      <c r="KXG38" s="541"/>
      <c r="KXH38" s="541"/>
      <c r="KXI38" s="150"/>
      <c r="KXJ38" s="541"/>
      <c r="KXK38" s="541"/>
      <c r="KXL38" s="541"/>
      <c r="KXM38" s="150"/>
      <c r="KXN38" s="541"/>
      <c r="KXO38" s="541"/>
      <c r="KXP38" s="541"/>
      <c r="KXQ38" s="150"/>
      <c r="KXR38" s="541"/>
      <c r="KXS38" s="541"/>
      <c r="KXT38" s="541"/>
      <c r="KXU38" s="150"/>
      <c r="KXV38" s="541"/>
      <c r="KXW38" s="541"/>
      <c r="KXX38" s="541"/>
      <c r="KXY38" s="150"/>
      <c r="KXZ38" s="541"/>
      <c r="KYA38" s="541"/>
      <c r="KYB38" s="541"/>
      <c r="KYC38" s="150"/>
      <c r="KYD38" s="541"/>
      <c r="KYE38" s="541"/>
      <c r="KYF38" s="541"/>
      <c r="KYG38" s="150"/>
      <c r="KYH38" s="541"/>
      <c r="KYI38" s="541"/>
      <c r="KYJ38" s="541"/>
      <c r="KYK38" s="150"/>
      <c r="KYL38" s="541"/>
      <c r="KYM38" s="541"/>
      <c r="KYN38" s="541"/>
      <c r="KYO38" s="150"/>
      <c r="KYP38" s="541"/>
      <c r="KYQ38" s="541"/>
      <c r="KYR38" s="541"/>
      <c r="KYS38" s="150"/>
      <c r="KYT38" s="541"/>
      <c r="KYU38" s="541"/>
      <c r="KYV38" s="541"/>
      <c r="KYW38" s="150"/>
      <c r="KYX38" s="541"/>
      <c r="KYY38" s="541"/>
      <c r="KYZ38" s="541"/>
      <c r="KZA38" s="150"/>
      <c r="KZB38" s="541"/>
      <c r="KZC38" s="541"/>
      <c r="KZD38" s="541"/>
      <c r="KZE38" s="150"/>
      <c r="KZF38" s="541"/>
      <c r="KZG38" s="541"/>
      <c r="KZH38" s="541"/>
      <c r="KZI38" s="150"/>
      <c r="KZJ38" s="541"/>
      <c r="KZK38" s="541"/>
      <c r="KZL38" s="541"/>
      <c r="KZM38" s="150"/>
      <c r="KZN38" s="541"/>
      <c r="KZO38" s="541"/>
      <c r="KZP38" s="541"/>
      <c r="KZQ38" s="150"/>
      <c r="KZR38" s="541"/>
      <c r="KZS38" s="541"/>
      <c r="KZT38" s="541"/>
      <c r="KZU38" s="150"/>
      <c r="KZV38" s="541"/>
      <c r="KZW38" s="541"/>
      <c r="KZX38" s="541"/>
      <c r="KZY38" s="150"/>
      <c r="KZZ38" s="541"/>
      <c r="LAA38" s="541"/>
      <c r="LAB38" s="541"/>
      <c r="LAC38" s="150"/>
      <c r="LAD38" s="541"/>
      <c r="LAE38" s="541"/>
      <c r="LAF38" s="541"/>
      <c r="LAG38" s="150"/>
      <c r="LAH38" s="541"/>
      <c r="LAI38" s="541"/>
      <c r="LAJ38" s="541"/>
      <c r="LAK38" s="150"/>
      <c r="LAL38" s="541"/>
      <c r="LAM38" s="541"/>
      <c r="LAN38" s="541"/>
      <c r="LAO38" s="150"/>
      <c r="LAP38" s="541"/>
      <c r="LAQ38" s="541"/>
      <c r="LAR38" s="541"/>
      <c r="LAS38" s="150"/>
      <c r="LAT38" s="541"/>
      <c r="LAU38" s="541"/>
      <c r="LAV38" s="541"/>
      <c r="LAW38" s="150"/>
      <c r="LAX38" s="541"/>
      <c r="LAY38" s="541"/>
      <c r="LAZ38" s="541"/>
      <c r="LBA38" s="150"/>
      <c r="LBB38" s="541"/>
      <c r="LBC38" s="541"/>
      <c r="LBD38" s="541"/>
      <c r="LBE38" s="150"/>
      <c r="LBF38" s="541"/>
      <c r="LBG38" s="541"/>
      <c r="LBH38" s="541"/>
      <c r="LBI38" s="150"/>
      <c r="LBJ38" s="541"/>
      <c r="LBK38" s="541"/>
      <c r="LBL38" s="541"/>
      <c r="LBM38" s="150"/>
      <c r="LBN38" s="541"/>
      <c r="LBO38" s="541"/>
      <c r="LBP38" s="541"/>
      <c r="LBQ38" s="150"/>
      <c r="LBR38" s="541"/>
      <c r="LBS38" s="541"/>
      <c r="LBT38" s="541"/>
      <c r="LBU38" s="150"/>
      <c r="LBV38" s="541"/>
      <c r="LBW38" s="541"/>
      <c r="LBX38" s="541"/>
      <c r="LBY38" s="150"/>
      <c r="LBZ38" s="541"/>
      <c r="LCA38" s="541"/>
      <c r="LCB38" s="541"/>
      <c r="LCC38" s="150"/>
      <c r="LCD38" s="541"/>
      <c r="LCE38" s="541"/>
      <c r="LCF38" s="541"/>
      <c r="LCG38" s="150"/>
      <c r="LCH38" s="541"/>
      <c r="LCI38" s="541"/>
      <c r="LCJ38" s="541"/>
      <c r="LCK38" s="150"/>
      <c r="LCL38" s="541"/>
      <c r="LCM38" s="541"/>
      <c r="LCN38" s="541"/>
      <c r="LCO38" s="150"/>
      <c r="LCP38" s="541"/>
      <c r="LCQ38" s="541"/>
      <c r="LCR38" s="541"/>
      <c r="LCS38" s="150"/>
      <c r="LCT38" s="541"/>
      <c r="LCU38" s="541"/>
      <c r="LCV38" s="541"/>
      <c r="LCW38" s="150"/>
      <c r="LCX38" s="541"/>
      <c r="LCY38" s="541"/>
      <c r="LCZ38" s="541"/>
      <c r="LDA38" s="150"/>
      <c r="LDB38" s="541"/>
      <c r="LDC38" s="541"/>
      <c r="LDD38" s="541"/>
      <c r="LDE38" s="150"/>
      <c r="LDF38" s="541"/>
      <c r="LDG38" s="541"/>
      <c r="LDH38" s="541"/>
      <c r="LDI38" s="150"/>
      <c r="LDJ38" s="541"/>
      <c r="LDK38" s="541"/>
      <c r="LDL38" s="541"/>
      <c r="LDM38" s="150"/>
      <c r="LDN38" s="541"/>
      <c r="LDO38" s="541"/>
      <c r="LDP38" s="541"/>
      <c r="LDQ38" s="150"/>
      <c r="LDR38" s="541"/>
      <c r="LDS38" s="541"/>
      <c r="LDT38" s="541"/>
      <c r="LDU38" s="150"/>
      <c r="LDV38" s="541"/>
      <c r="LDW38" s="541"/>
      <c r="LDX38" s="541"/>
      <c r="LDY38" s="150"/>
      <c r="LDZ38" s="541"/>
      <c r="LEA38" s="541"/>
      <c r="LEB38" s="541"/>
      <c r="LEC38" s="150"/>
      <c r="LED38" s="541"/>
      <c r="LEE38" s="541"/>
      <c r="LEF38" s="541"/>
      <c r="LEG38" s="150"/>
      <c r="LEH38" s="541"/>
      <c r="LEI38" s="541"/>
      <c r="LEJ38" s="541"/>
      <c r="LEK38" s="150"/>
      <c r="LEL38" s="541"/>
      <c r="LEM38" s="541"/>
      <c r="LEN38" s="541"/>
      <c r="LEO38" s="150"/>
      <c r="LEP38" s="541"/>
      <c r="LEQ38" s="541"/>
      <c r="LER38" s="541"/>
      <c r="LES38" s="150"/>
      <c r="LET38" s="541"/>
      <c r="LEU38" s="541"/>
      <c r="LEV38" s="541"/>
      <c r="LEW38" s="150"/>
      <c r="LEX38" s="541"/>
      <c r="LEY38" s="541"/>
      <c r="LEZ38" s="541"/>
      <c r="LFA38" s="150"/>
      <c r="LFB38" s="541"/>
      <c r="LFC38" s="541"/>
      <c r="LFD38" s="541"/>
      <c r="LFE38" s="150"/>
      <c r="LFF38" s="541"/>
      <c r="LFG38" s="541"/>
      <c r="LFH38" s="541"/>
      <c r="LFI38" s="150"/>
      <c r="LFJ38" s="541"/>
      <c r="LFK38" s="541"/>
      <c r="LFL38" s="541"/>
      <c r="LFM38" s="150"/>
      <c r="LFN38" s="541"/>
      <c r="LFO38" s="541"/>
      <c r="LFP38" s="541"/>
      <c r="LFQ38" s="150"/>
      <c r="LFR38" s="541"/>
      <c r="LFS38" s="541"/>
      <c r="LFT38" s="541"/>
      <c r="LFU38" s="150"/>
      <c r="LFV38" s="541"/>
      <c r="LFW38" s="541"/>
      <c r="LFX38" s="541"/>
      <c r="LFY38" s="150"/>
      <c r="LFZ38" s="541"/>
      <c r="LGA38" s="541"/>
      <c r="LGB38" s="541"/>
      <c r="LGC38" s="150"/>
      <c r="LGD38" s="541"/>
      <c r="LGE38" s="541"/>
      <c r="LGF38" s="541"/>
      <c r="LGG38" s="150"/>
      <c r="LGH38" s="541"/>
      <c r="LGI38" s="541"/>
      <c r="LGJ38" s="541"/>
      <c r="LGK38" s="150"/>
      <c r="LGL38" s="541"/>
      <c r="LGM38" s="541"/>
      <c r="LGN38" s="541"/>
      <c r="LGO38" s="150"/>
      <c r="LGP38" s="541"/>
      <c r="LGQ38" s="541"/>
      <c r="LGR38" s="541"/>
      <c r="LGS38" s="150"/>
      <c r="LGT38" s="541"/>
      <c r="LGU38" s="541"/>
      <c r="LGV38" s="541"/>
      <c r="LGW38" s="150"/>
      <c r="LGX38" s="541"/>
      <c r="LGY38" s="541"/>
      <c r="LGZ38" s="541"/>
      <c r="LHA38" s="150"/>
      <c r="LHB38" s="541"/>
      <c r="LHC38" s="541"/>
      <c r="LHD38" s="541"/>
      <c r="LHE38" s="150"/>
      <c r="LHF38" s="541"/>
      <c r="LHG38" s="541"/>
      <c r="LHH38" s="541"/>
      <c r="LHI38" s="150"/>
      <c r="LHJ38" s="541"/>
      <c r="LHK38" s="541"/>
      <c r="LHL38" s="541"/>
      <c r="LHM38" s="150"/>
      <c r="LHN38" s="541"/>
      <c r="LHO38" s="541"/>
      <c r="LHP38" s="541"/>
      <c r="LHQ38" s="150"/>
      <c r="LHR38" s="541"/>
      <c r="LHS38" s="541"/>
      <c r="LHT38" s="541"/>
      <c r="LHU38" s="150"/>
      <c r="LHV38" s="541"/>
      <c r="LHW38" s="541"/>
      <c r="LHX38" s="541"/>
      <c r="LHY38" s="150"/>
      <c r="LHZ38" s="541"/>
      <c r="LIA38" s="541"/>
      <c r="LIB38" s="541"/>
      <c r="LIC38" s="150"/>
      <c r="LID38" s="541"/>
      <c r="LIE38" s="541"/>
      <c r="LIF38" s="541"/>
      <c r="LIG38" s="150"/>
      <c r="LIH38" s="541"/>
      <c r="LII38" s="541"/>
      <c r="LIJ38" s="541"/>
      <c r="LIK38" s="150"/>
      <c r="LIL38" s="541"/>
      <c r="LIM38" s="541"/>
      <c r="LIN38" s="541"/>
      <c r="LIO38" s="150"/>
      <c r="LIP38" s="541"/>
      <c r="LIQ38" s="541"/>
      <c r="LIR38" s="541"/>
      <c r="LIS38" s="150"/>
      <c r="LIT38" s="541"/>
      <c r="LIU38" s="541"/>
      <c r="LIV38" s="541"/>
      <c r="LIW38" s="150"/>
      <c r="LIX38" s="541"/>
      <c r="LIY38" s="541"/>
      <c r="LIZ38" s="541"/>
      <c r="LJA38" s="150"/>
      <c r="LJB38" s="541"/>
      <c r="LJC38" s="541"/>
      <c r="LJD38" s="541"/>
      <c r="LJE38" s="150"/>
      <c r="LJF38" s="541"/>
      <c r="LJG38" s="541"/>
      <c r="LJH38" s="541"/>
      <c r="LJI38" s="150"/>
      <c r="LJJ38" s="541"/>
      <c r="LJK38" s="541"/>
      <c r="LJL38" s="541"/>
      <c r="LJM38" s="150"/>
      <c r="LJN38" s="541"/>
      <c r="LJO38" s="541"/>
      <c r="LJP38" s="541"/>
      <c r="LJQ38" s="150"/>
      <c r="LJR38" s="541"/>
      <c r="LJS38" s="541"/>
      <c r="LJT38" s="541"/>
      <c r="LJU38" s="150"/>
      <c r="LJV38" s="541"/>
      <c r="LJW38" s="541"/>
      <c r="LJX38" s="541"/>
      <c r="LJY38" s="150"/>
      <c r="LJZ38" s="541"/>
      <c r="LKA38" s="541"/>
      <c r="LKB38" s="541"/>
      <c r="LKC38" s="150"/>
      <c r="LKD38" s="541"/>
      <c r="LKE38" s="541"/>
      <c r="LKF38" s="541"/>
      <c r="LKG38" s="150"/>
      <c r="LKH38" s="541"/>
      <c r="LKI38" s="541"/>
      <c r="LKJ38" s="541"/>
      <c r="LKK38" s="150"/>
      <c r="LKL38" s="541"/>
      <c r="LKM38" s="541"/>
      <c r="LKN38" s="541"/>
      <c r="LKO38" s="150"/>
      <c r="LKP38" s="541"/>
      <c r="LKQ38" s="541"/>
      <c r="LKR38" s="541"/>
      <c r="LKS38" s="150"/>
      <c r="LKT38" s="541"/>
      <c r="LKU38" s="541"/>
      <c r="LKV38" s="541"/>
      <c r="LKW38" s="150"/>
      <c r="LKX38" s="541"/>
      <c r="LKY38" s="541"/>
      <c r="LKZ38" s="541"/>
      <c r="LLA38" s="150"/>
      <c r="LLB38" s="541"/>
      <c r="LLC38" s="541"/>
      <c r="LLD38" s="541"/>
      <c r="LLE38" s="150"/>
      <c r="LLF38" s="541"/>
      <c r="LLG38" s="541"/>
      <c r="LLH38" s="541"/>
      <c r="LLI38" s="150"/>
      <c r="LLJ38" s="541"/>
      <c r="LLK38" s="541"/>
      <c r="LLL38" s="541"/>
      <c r="LLM38" s="150"/>
      <c r="LLN38" s="541"/>
      <c r="LLO38" s="541"/>
      <c r="LLP38" s="541"/>
      <c r="LLQ38" s="150"/>
      <c r="LLR38" s="541"/>
      <c r="LLS38" s="541"/>
      <c r="LLT38" s="541"/>
      <c r="LLU38" s="150"/>
      <c r="LLV38" s="541"/>
      <c r="LLW38" s="541"/>
      <c r="LLX38" s="541"/>
      <c r="LLY38" s="150"/>
      <c r="LLZ38" s="541"/>
      <c r="LMA38" s="541"/>
      <c r="LMB38" s="541"/>
      <c r="LMC38" s="150"/>
      <c r="LMD38" s="541"/>
      <c r="LME38" s="541"/>
      <c r="LMF38" s="541"/>
      <c r="LMG38" s="150"/>
      <c r="LMH38" s="541"/>
      <c r="LMI38" s="541"/>
      <c r="LMJ38" s="541"/>
      <c r="LMK38" s="150"/>
      <c r="LML38" s="541"/>
      <c r="LMM38" s="541"/>
      <c r="LMN38" s="541"/>
      <c r="LMO38" s="150"/>
      <c r="LMP38" s="541"/>
      <c r="LMQ38" s="541"/>
      <c r="LMR38" s="541"/>
      <c r="LMS38" s="150"/>
      <c r="LMT38" s="541"/>
      <c r="LMU38" s="541"/>
      <c r="LMV38" s="541"/>
      <c r="LMW38" s="150"/>
      <c r="LMX38" s="541"/>
      <c r="LMY38" s="541"/>
      <c r="LMZ38" s="541"/>
      <c r="LNA38" s="150"/>
      <c r="LNB38" s="541"/>
      <c r="LNC38" s="541"/>
      <c r="LND38" s="541"/>
      <c r="LNE38" s="150"/>
      <c r="LNF38" s="541"/>
      <c r="LNG38" s="541"/>
      <c r="LNH38" s="541"/>
      <c r="LNI38" s="150"/>
      <c r="LNJ38" s="541"/>
      <c r="LNK38" s="541"/>
      <c r="LNL38" s="541"/>
      <c r="LNM38" s="150"/>
      <c r="LNN38" s="541"/>
      <c r="LNO38" s="541"/>
      <c r="LNP38" s="541"/>
      <c r="LNQ38" s="150"/>
      <c r="LNR38" s="541"/>
      <c r="LNS38" s="541"/>
      <c r="LNT38" s="541"/>
      <c r="LNU38" s="150"/>
      <c r="LNV38" s="541"/>
      <c r="LNW38" s="541"/>
      <c r="LNX38" s="541"/>
      <c r="LNY38" s="150"/>
      <c r="LNZ38" s="541"/>
      <c r="LOA38" s="541"/>
      <c r="LOB38" s="541"/>
      <c r="LOC38" s="150"/>
      <c r="LOD38" s="541"/>
      <c r="LOE38" s="541"/>
      <c r="LOF38" s="541"/>
      <c r="LOG38" s="150"/>
      <c r="LOH38" s="541"/>
      <c r="LOI38" s="541"/>
      <c r="LOJ38" s="541"/>
      <c r="LOK38" s="150"/>
      <c r="LOL38" s="541"/>
      <c r="LOM38" s="541"/>
      <c r="LON38" s="541"/>
      <c r="LOO38" s="150"/>
      <c r="LOP38" s="541"/>
      <c r="LOQ38" s="541"/>
      <c r="LOR38" s="541"/>
      <c r="LOS38" s="150"/>
      <c r="LOT38" s="541"/>
      <c r="LOU38" s="541"/>
      <c r="LOV38" s="541"/>
      <c r="LOW38" s="150"/>
      <c r="LOX38" s="541"/>
      <c r="LOY38" s="541"/>
      <c r="LOZ38" s="541"/>
      <c r="LPA38" s="150"/>
      <c r="LPB38" s="541"/>
      <c r="LPC38" s="541"/>
      <c r="LPD38" s="541"/>
      <c r="LPE38" s="150"/>
      <c r="LPF38" s="541"/>
      <c r="LPG38" s="541"/>
      <c r="LPH38" s="541"/>
      <c r="LPI38" s="150"/>
      <c r="LPJ38" s="541"/>
      <c r="LPK38" s="541"/>
      <c r="LPL38" s="541"/>
      <c r="LPM38" s="150"/>
      <c r="LPN38" s="541"/>
      <c r="LPO38" s="541"/>
      <c r="LPP38" s="541"/>
      <c r="LPQ38" s="150"/>
      <c r="LPR38" s="541"/>
      <c r="LPS38" s="541"/>
      <c r="LPT38" s="541"/>
      <c r="LPU38" s="150"/>
      <c r="LPV38" s="541"/>
      <c r="LPW38" s="541"/>
      <c r="LPX38" s="541"/>
      <c r="LPY38" s="150"/>
      <c r="LPZ38" s="541"/>
      <c r="LQA38" s="541"/>
      <c r="LQB38" s="541"/>
      <c r="LQC38" s="150"/>
      <c r="LQD38" s="541"/>
      <c r="LQE38" s="541"/>
      <c r="LQF38" s="541"/>
      <c r="LQG38" s="150"/>
      <c r="LQH38" s="541"/>
      <c r="LQI38" s="541"/>
      <c r="LQJ38" s="541"/>
      <c r="LQK38" s="150"/>
      <c r="LQL38" s="541"/>
      <c r="LQM38" s="541"/>
      <c r="LQN38" s="541"/>
      <c r="LQO38" s="150"/>
      <c r="LQP38" s="541"/>
      <c r="LQQ38" s="541"/>
      <c r="LQR38" s="541"/>
      <c r="LQS38" s="150"/>
      <c r="LQT38" s="541"/>
      <c r="LQU38" s="541"/>
      <c r="LQV38" s="541"/>
      <c r="LQW38" s="150"/>
      <c r="LQX38" s="541"/>
      <c r="LQY38" s="541"/>
      <c r="LQZ38" s="541"/>
      <c r="LRA38" s="150"/>
      <c r="LRB38" s="541"/>
      <c r="LRC38" s="541"/>
      <c r="LRD38" s="541"/>
      <c r="LRE38" s="150"/>
      <c r="LRF38" s="541"/>
      <c r="LRG38" s="541"/>
      <c r="LRH38" s="541"/>
      <c r="LRI38" s="150"/>
      <c r="LRJ38" s="541"/>
      <c r="LRK38" s="541"/>
      <c r="LRL38" s="541"/>
      <c r="LRM38" s="150"/>
      <c r="LRN38" s="541"/>
      <c r="LRO38" s="541"/>
      <c r="LRP38" s="541"/>
      <c r="LRQ38" s="150"/>
      <c r="LRR38" s="541"/>
      <c r="LRS38" s="541"/>
      <c r="LRT38" s="541"/>
      <c r="LRU38" s="150"/>
      <c r="LRV38" s="541"/>
      <c r="LRW38" s="541"/>
      <c r="LRX38" s="541"/>
      <c r="LRY38" s="150"/>
      <c r="LRZ38" s="541"/>
      <c r="LSA38" s="541"/>
      <c r="LSB38" s="541"/>
      <c r="LSC38" s="150"/>
      <c r="LSD38" s="541"/>
      <c r="LSE38" s="541"/>
      <c r="LSF38" s="541"/>
      <c r="LSG38" s="150"/>
      <c r="LSH38" s="541"/>
      <c r="LSI38" s="541"/>
      <c r="LSJ38" s="541"/>
      <c r="LSK38" s="150"/>
      <c r="LSL38" s="541"/>
      <c r="LSM38" s="541"/>
      <c r="LSN38" s="541"/>
      <c r="LSO38" s="150"/>
      <c r="LSP38" s="541"/>
      <c r="LSQ38" s="541"/>
      <c r="LSR38" s="541"/>
      <c r="LSS38" s="150"/>
      <c r="LST38" s="541"/>
      <c r="LSU38" s="541"/>
      <c r="LSV38" s="541"/>
      <c r="LSW38" s="150"/>
      <c r="LSX38" s="541"/>
      <c r="LSY38" s="541"/>
      <c r="LSZ38" s="541"/>
      <c r="LTA38" s="150"/>
      <c r="LTB38" s="541"/>
      <c r="LTC38" s="541"/>
      <c r="LTD38" s="541"/>
      <c r="LTE38" s="150"/>
      <c r="LTF38" s="541"/>
      <c r="LTG38" s="541"/>
      <c r="LTH38" s="541"/>
      <c r="LTI38" s="150"/>
      <c r="LTJ38" s="541"/>
      <c r="LTK38" s="541"/>
      <c r="LTL38" s="541"/>
      <c r="LTM38" s="150"/>
      <c r="LTN38" s="541"/>
      <c r="LTO38" s="541"/>
      <c r="LTP38" s="541"/>
      <c r="LTQ38" s="150"/>
      <c r="LTR38" s="541"/>
      <c r="LTS38" s="541"/>
      <c r="LTT38" s="541"/>
      <c r="LTU38" s="150"/>
      <c r="LTV38" s="541"/>
      <c r="LTW38" s="541"/>
      <c r="LTX38" s="541"/>
      <c r="LTY38" s="150"/>
      <c r="LTZ38" s="541"/>
      <c r="LUA38" s="541"/>
      <c r="LUB38" s="541"/>
      <c r="LUC38" s="150"/>
      <c r="LUD38" s="541"/>
      <c r="LUE38" s="541"/>
      <c r="LUF38" s="541"/>
      <c r="LUG38" s="150"/>
      <c r="LUH38" s="541"/>
      <c r="LUI38" s="541"/>
      <c r="LUJ38" s="541"/>
      <c r="LUK38" s="150"/>
      <c r="LUL38" s="541"/>
      <c r="LUM38" s="541"/>
      <c r="LUN38" s="541"/>
      <c r="LUO38" s="150"/>
      <c r="LUP38" s="541"/>
      <c r="LUQ38" s="541"/>
      <c r="LUR38" s="541"/>
      <c r="LUS38" s="150"/>
      <c r="LUT38" s="541"/>
      <c r="LUU38" s="541"/>
      <c r="LUV38" s="541"/>
      <c r="LUW38" s="150"/>
      <c r="LUX38" s="541"/>
      <c r="LUY38" s="541"/>
      <c r="LUZ38" s="541"/>
      <c r="LVA38" s="150"/>
      <c r="LVB38" s="541"/>
      <c r="LVC38" s="541"/>
      <c r="LVD38" s="541"/>
      <c r="LVE38" s="150"/>
      <c r="LVF38" s="541"/>
      <c r="LVG38" s="541"/>
      <c r="LVH38" s="541"/>
      <c r="LVI38" s="150"/>
      <c r="LVJ38" s="541"/>
      <c r="LVK38" s="541"/>
      <c r="LVL38" s="541"/>
      <c r="LVM38" s="150"/>
      <c r="LVN38" s="541"/>
      <c r="LVO38" s="541"/>
      <c r="LVP38" s="541"/>
      <c r="LVQ38" s="150"/>
      <c r="LVR38" s="541"/>
      <c r="LVS38" s="541"/>
      <c r="LVT38" s="541"/>
      <c r="LVU38" s="150"/>
      <c r="LVV38" s="541"/>
      <c r="LVW38" s="541"/>
      <c r="LVX38" s="541"/>
      <c r="LVY38" s="150"/>
      <c r="LVZ38" s="541"/>
      <c r="LWA38" s="541"/>
      <c r="LWB38" s="541"/>
      <c r="LWC38" s="150"/>
      <c r="LWD38" s="541"/>
      <c r="LWE38" s="541"/>
      <c r="LWF38" s="541"/>
      <c r="LWG38" s="150"/>
      <c r="LWH38" s="541"/>
      <c r="LWI38" s="541"/>
      <c r="LWJ38" s="541"/>
      <c r="LWK38" s="150"/>
      <c r="LWL38" s="541"/>
      <c r="LWM38" s="541"/>
      <c r="LWN38" s="541"/>
      <c r="LWO38" s="150"/>
      <c r="LWP38" s="541"/>
      <c r="LWQ38" s="541"/>
      <c r="LWR38" s="541"/>
      <c r="LWS38" s="150"/>
      <c r="LWT38" s="541"/>
      <c r="LWU38" s="541"/>
      <c r="LWV38" s="541"/>
      <c r="LWW38" s="150"/>
      <c r="LWX38" s="541"/>
      <c r="LWY38" s="541"/>
      <c r="LWZ38" s="541"/>
      <c r="LXA38" s="150"/>
      <c r="LXB38" s="541"/>
      <c r="LXC38" s="541"/>
      <c r="LXD38" s="541"/>
      <c r="LXE38" s="150"/>
      <c r="LXF38" s="541"/>
      <c r="LXG38" s="541"/>
      <c r="LXH38" s="541"/>
      <c r="LXI38" s="150"/>
      <c r="LXJ38" s="541"/>
      <c r="LXK38" s="541"/>
      <c r="LXL38" s="541"/>
      <c r="LXM38" s="150"/>
      <c r="LXN38" s="541"/>
      <c r="LXO38" s="541"/>
      <c r="LXP38" s="541"/>
      <c r="LXQ38" s="150"/>
      <c r="LXR38" s="541"/>
      <c r="LXS38" s="541"/>
      <c r="LXT38" s="541"/>
      <c r="LXU38" s="150"/>
      <c r="LXV38" s="541"/>
      <c r="LXW38" s="541"/>
      <c r="LXX38" s="541"/>
      <c r="LXY38" s="150"/>
      <c r="LXZ38" s="541"/>
      <c r="LYA38" s="541"/>
      <c r="LYB38" s="541"/>
      <c r="LYC38" s="150"/>
      <c r="LYD38" s="541"/>
      <c r="LYE38" s="541"/>
      <c r="LYF38" s="541"/>
      <c r="LYG38" s="150"/>
      <c r="LYH38" s="541"/>
      <c r="LYI38" s="541"/>
      <c r="LYJ38" s="541"/>
      <c r="LYK38" s="150"/>
      <c r="LYL38" s="541"/>
      <c r="LYM38" s="541"/>
      <c r="LYN38" s="541"/>
      <c r="LYO38" s="150"/>
      <c r="LYP38" s="541"/>
      <c r="LYQ38" s="541"/>
      <c r="LYR38" s="541"/>
      <c r="LYS38" s="150"/>
      <c r="LYT38" s="541"/>
      <c r="LYU38" s="541"/>
      <c r="LYV38" s="541"/>
      <c r="LYW38" s="150"/>
      <c r="LYX38" s="541"/>
      <c r="LYY38" s="541"/>
      <c r="LYZ38" s="541"/>
      <c r="LZA38" s="150"/>
      <c r="LZB38" s="541"/>
      <c r="LZC38" s="541"/>
      <c r="LZD38" s="541"/>
      <c r="LZE38" s="150"/>
      <c r="LZF38" s="541"/>
      <c r="LZG38" s="541"/>
      <c r="LZH38" s="541"/>
      <c r="LZI38" s="150"/>
      <c r="LZJ38" s="541"/>
      <c r="LZK38" s="541"/>
      <c r="LZL38" s="541"/>
      <c r="LZM38" s="150"/>
      <c r="LZN38" s="541"/>
      <c r="LZO38" s="541"/>
      <c r="LZP38" s="541"/>
      <c r="LZQ38" s="150"/>
      <c r="LZR38" s="541"/>
      <c r="LZS38" s="541"/>
      <c r="LZT38" s="541"/>
      <c r="LZU38" s="150"/>
      <c r="LZV38" s="541"/>
      <c r="LZW38" s="541"/>
      <c r="LZX38" s="541"/>
      <c r="LZY38" s="150"/>
      <c r="LZZ38" s="541"/>
      <c r="MAA38" s="541"/>
      <c r="MAB38" s="541"/>
      <c r="MAC38" s="150"/>
      <c r="MAD38" s="541"/>
      <c r="MAE38" s="541"/>
      <c r="MAF38" s="541"/>
      <c r="MAG38" s="150"/>
      <c r="MAH38" s="541"/>
      <c r="MAI38" s="541"/>
      <c r="MAJ38" s="541"/>
      <c r="MAK38" s="150"/>
      <c r="MAL38" s="541"/>
      <c r="MAM38" s="541"/>
      <c r="MAN38" s="541"/>
      <c r="MAO38" s="150"/>
      <c r="MAP38" s="541"/>
      <c r="MAQ38" s="541"/>
      <c r="MAR38" s="541"/>
      <c r="MAS38" s="150"/>
      <c r="MAT38" s="541"/>
      <c r="MAU38" s="541"/>
      <c r="MAV38" s="541"/>
      <c r="MAW38" s="150"/>
      <c r="MAX38" s="541"/>
      <c r="MAY38" s="541"/>
      <c r="MAZ38" s="541"/>
      <c r="MBA38" s="150"/>
      <c r="MBB38" s="541"/>
      <c r="MBC38" s="541"/>
      <c r="MBD38" s="541"/>
      <c r="MBE38" s="150"/>
      <c r="MBF38" s="541"/>
      <c r="MBG38" s="541"/>
      <c r="MBH38" s="541"/>
      <c r="MBI38" s="150"/>
      <c r="MBJ38" s="541"/>
      <c r="MBK38" s="541"/>
      <c r="MBL38" s="541"/>
      <c r="MBM38" s="150"/>
      <c r="MBN38" s="541"/>
      <c r="MBO38" s="541"/>
      <c r="MBP38" s="541"/>
      <c r="MBQ38" s="150"/>
      <c r="MBR38" s="541"/>
      <c r="MBS38" s="541"/>
      <c r="MBT38" s="541"/>
      <c r="MBU38" s="150"/>
      <c r="MBV38" s="541"/>
      <c r="MBW38" s="541"/>
      <c r="MBX38" s="541"/>
      <c r="MBY38" s="150"/>
      <c r="MBZ38" s="541"/>
      <c r="MCA38" s="541"/>
      <c r="MCB38" s="541"/>
      <c r="MCC38" s="150"/>
      <c r="MCD38" s="541"/>
      <c r="MCE38" s="541"/>
      <c r="MCF38" s="541"/>
      <c r="MCG38" s="150"/>
      <c r="MCH38" s="541"/>
      <c r="MCI38" s="541"/>
      <c r="MCJ38" s="541"/>
      <c r="MCK38" s="150"/>
      <c r="MCL38" s="541"/>
      <c r="MCM38" s="541"/>
      <c r="MCN38" s="541"/>
      <c r="MCO38" s="150"/>
      <c r="MCP38" s="541"/>
      <c r="MCQ38" s="541"/>
      <c r="MCR38" s="541"/>
      <c r="MCS38" s="150"/>
      <c r="MCT38" s="541"/>
      <c r="MCU38" s="541"/>
      <c r="MCV38" s="541"/>
      <c r="MCW38" s="150"/>
      <c r="MCX38" s="541"/>
      <c r="MCY38" s="541"/>
      <c r="MCZ38" s="541"/>
      <c r="MDA38" s="150"/>
      <c r="MDB38" s="541"/>
      <c r="MDC38" s="541"/>
      <c r="MDD38" s="541"/>
      <c r="MDE38" s="150"/>
      <c r="MDF38" s="541"/>
      <c r="MDG38" s="541"/>
      <c r="MDH38" s="541"/>
      <c r="MDI38" s="150"/>
      <c r="MDJ38" s="541"/>
      <c r="MDK38" s="541"/>
      <c r="MDL38" s="541"/>
      <c r="MDM38" s="150"/>
      <c r="MDN38" s="541"/>
      <c r="MDO38" s="541"/>
      <c r="MDP38" s="541"/>
      <c r="MDQ38" s="150"/>
      <c r="MDR38" s="541"/>
      <c r="MDS38" s="541"/>
      <c r="MDT38" s="541"/>
      <c r="MDU38" s="150"/>
      <c r="MDV38" s="541"/>
      <c r="MDW38" s="541"/>
      <c r="MDX38" s="541"/>
      <c r="MDY38" s="150"/>
      <c r="MDZ38" s="541"/>
      <c r="MEA38" s="541"/>
      <c r="MEB38" s="541"/>
      <c r="MEC38" s="150"/>
      <c r="MED38" s="541"/>
      <c r="MEE38" s="541"/>
      <c r="MEF38" s="541"/>
      <c r="MEG38" s="150"/>
      <c r="MEH38" s="541"/>
      <c r="MEI38" s="541"/>
      <c r="MEJ38" s="541"/>
      <c r="MEK38" s="150"/>
      <c r="MEL38" s="541"/>
      <c r="MEM38" s="541"/>
      <c r="MEN38" s="541"/>
      <c r="MEO38" s="150"/>
      <c r="MEP38" s="541"/>
      <c r="MEQ38" s="541"/>
      <c r="MER38" s="541"/>
      <c r="MES38" s="150"/>
      <c r="MET38" s="541"/>
      <c r="MEU38" s="541"/>
      <c r="MEV38" s="541"/>
      <c r="MEW38" s="150"/>
      <c r="MEX38" s="541"/>
      <c r="MEY38" s="541"/>
      <c r="MEZ38" s="541"/>
      <c r="MFA38" s="150"/>
      <c r="MFB38" s="541"/>
      <c r="MFC38" s="541"/>
      <c r="MFD38" s="541"/>
      <c r="MFE38" s="150"/>
      <c r="MFF38" s="541"/>
      <c r="MFG38" s="541"/>
      <c r="MFH38" s="541"/>
      <c r="MFI38" s="150"/>
      <c r="MFJ38" s="541"/>
      <c r="MFK38" s="541"/>
      <c r="MFL38" s="541"/>
      <c r="MFM38" s="150"/>
      <c r="MFN38" s="541"/>
      <c r="MFO38" s="541"/>
      <c r="MFP38" s="541"/>
      <c r="MFQ38" s="150"/>
      <c r="MFR38" s="541"/>
      <c r="MFS38" s="541"/>
      <c r="MFT38" s="541"/>
      <c r="MFU38" s="150"/>
      <c r="MFV38" s="541"/>
      <c r="MFW38" s="541"/>
      <c r="MFX38" s="541"/>
      <c r="MFY38" s="150"/>
      <c r="MFZ38" s="541"/>
      <c r="MGA38" s="541"/>
      <c r="MGB38" s="541"/>
      <c r="MGC38" s="150"/>
      <c r="MGD38" s="541"/>
      <c r="MGE38" s="541"/>
      <c r="MGF38" s="541"/>
      <c r="MGG38" s="150"/>
      <c r="MGH38" s="541"/>
      <c r="MGI38" s="541"/>
      <c r="MGJ38" s="541"/>
      <c r="MGK38" s="150"/>
      <c r="MGL38" s="541"/>
      <c r="MGM38" s="541"/>
      <c r="MGN38" s="541"/>
      <c r="MGO38" s="150"/>
      <c r="MGP38" s="541"/>
      <c r="MGQ38" s="541"/>
      <c r="MGR38" s="541"/>
      <c r="MGS38" s="150"/>
      <c r="MGT38" s="541"/>
      <c r="MGU38" s="541"/>
      <c r="MGV38" s="541"/>
      <c r="MGW38" s="150"/>
      <c r="MGX38" s="541"/>
      <c r="MGY38" s="541"/>
      <c r="MGZ38" s="541"/>
      <c r="MHA38" s="150"/>
      <c r="MHB38" s="541"/>
      <c r="MHC38" s="541"/>
      <c r="MHD38" s="541"/>
      <c r="MHE38" s="150"/>
      <c r="MHF38" s="541"/>
      <c r="MHG38" s="541"/>
      <c r="MHH38" s="541"/>
      <c r="MHI38" s="150"/>
      <c r="MHJ38" s="541"/>
      <c r="MHK38" s="541"/>
      <c r="MHL38" s="541"/>
      <c r="MHM38" s="150"/>
      <c r="MHN38" s="541"/>
      <c r="MHO38" s="541"/>
      <c r="MHP38" s="541"/>
      <c r="MHQ38" s="150"/>
      <c r="MHR38" s="541"/>
      <c r="MHS38" s="541"/>
      <c r="MHT38" s="541"/>
      <c r="MHU38" s="150"/>
      <c r="MHV38" s="541"/>
      <c r="MHW38" s="541"/>
      <c r="MHX38" s="541"/>
      <c r="MHY38" s="150"/>
      <c r="MHZ38" s="541"/>
      <c r="MIA38" s="541"/>
      <c r="MIB38" s="541"/>
      <c r="MIC38" s="150"/>
      <c r="MID38" s="541"/>
      <c r="MIE38" s="541"/>
      <c r="MIF38" s="541"/>
      <c r="MIG38" s="150"/>
      <c r="MIH38" s="541"/>
      <c r="MII38" s="541"/>
      <c r="MIJ38" s="541"/>
      <c r="MIK38" s="150"/>
      <c r="MIL38" s="541"/>
      <c r="MIM38" s="541"/>
      <c r="MIN38" s="541"/>
      <c r="MIO38" s="150"/>
      <c r="MIP38" s="541"/>
      <c r="MIQ38" s="541"/>
      <c r="MIR38" s="541"/>
      <c r="MIS38" s="150"/>
      <c r="MIT38" s="541"/>
      <c r="MIU38" s="541"/>
      <c r="MIV38" s="541"/>
      <c r="MIW38" s="150"/>
      <c r="MIX38" s="541"/>
      <c r="MIY38" s="541"/>
      <c r="MIZ38" s="541"/>
      <c r="MJA38" s="150"/>
      <c r="MJB38" s="541"/>
      <c r="MJC38" s="541"/>
      <c r="MJD38" s="541"/>
      <c r="MJE38" s="150"/>
      <c r="MJF38" s="541"/>
      <c r="MJG38" s="541"/>
      <c r="MJH38" s="541"/>
      <c r="MJI38" s="150"/>
      <c r="MJJ38" s="541"/>
      <c r="MJK38" s="541"/>
      <c r="MJL38" s="541"/>
      <c r="MJM38" s="150"/>
      <c r="MJN38" s="541"/>
      <c r="MJO38" s="541"/>
      <c r="MJP38" s="541"/>
      <c r="MJQ38" s="150"/>
      <c r="MJR38" s="541"/>
      <c r="MJS38" s="541"/>
      <c r="MJT38" s="541"/>
      <c r="MJU38" s="150"/>
      <c r="MJV38" s="541"/>
      <c r="MJW38" s="541"/>
      <c r="MJX38" s="541"/>
      <c r="MJY38" s="150"/>
      <c r="MJZ38" s="541"/>
      <c r="MKA38" s="541"/>
      <c r="MKB38" s="541"/>
      <c r="MKC38" s="150"/>
      <c r="MKD38" s="541"/>
      <c r="MKE38" s="541"/>
      <c r="MKF38" s="541"/>
      <c r="MKG38" s="150"/>
      <c r="MKH38" s="541"/>
      <c r="MKI38" s="541"/>
      <c r="MKJ38" s="541"/>
      <c r="MKK38" s="150"/>
      <c r="MKL38" s="541"/>
      <c r="MKM38" s="541"/>
      <c r="MKN38" s="541"/>
      <c r="MKO38" s="150"/>
      <c r="MKP38" s="541"/>
      <c r="MKQ38" s="541"/>
      <c r="MKR38" s="541"/>
      <c r="MKS38" s="150"/>
      <c r="MKT38" s="541"/>
      <c r="MKU38" s="541"/>
      <c r="MKV38" s="541"/>
      <c r="MKW38" s="150"/>
      <c r="MKX38" s="541"/>
      <c r="MKY38" s="541"/>
      <c r="MKZ38" s="541"/>
      <c r="MLA38" s="150"/>
      <c r="MLB38" s="541"/>
      <c r="MLC38" s="541"/>
      <c r="MLD38" s="541"/>
      <c r="MLE38" s="150"/>
      <c r="MLF38" s="541"/>
      <c r="MLG38" s="541"/>
      <c r="MLH38" s="541"/>
      <c r="MLI38" s="150"/>
      <c r="MLJ38" s="541"/>
      <c r="MLK38" s="541"/>
      <c r="MLL38" s="541"/>
      <c r="MLM38" s="150"/>
      <c r="MLN38" s="541"/>
      <c r="MLO38" s="541"/>
      <c r="MLP38" s="541"/>
      <c r="MLQ38" s="150"/>
      <c r="MLR38" s="541"/>
      <c r="MLS38" s="541"/>
      <c r="MLT38" s="541"/>
      <c r="MLU38" s="150"/>
      <c r="MLV38" s="541"/>
      <c r="MLW38" s="541"/>
      <c r="MLX38" s="541"/>
      <c r="MLY38" s="150"/>
      <c r="MLZ38" s="541"/>
      <c r="MMA38" s="541"/>
      <c r="MMB38" s="541"/>
      <c r="MMC38" s="150"/>
      <c r="MMD38" s="541"/>
      <c r="MME38" s="541"/>
      <c r="MMF38" s="541"/>
      <c r="MMG38" s="150"/>
      <c r="MMH38" s="541"/>
      <c r="MMI38" s="541"/>
      <c r="MMJ38" s="541"/>
      <c r="MMK38" s="150"/>
      <c r="MML38" s="541"/>
      <c r="MMM38" s="541"/>
      <c r="MMN38" s="541"/>
      <c r="MMO38" s="150"/>
      <c r="MMP38" s="541"/>
      <c r="MMQ38" s="541"/>
      <c r="MMR38" s="541"/>
      <c r="MMS38" s="150"/>
      <c r="MMT38" s="541"/>
      <c r="MMU38" s="541"/>
      <c r="MMV38" s="541"/>
      <c r="MMW38" s="150"/>
      <c r="MMX38" s="541"/>
      <c r="MMY38" s="541"/>
      <c r="MMZ38" s="541"/>
      <c r="MNA38" s="150"/>
      <c r="MNB38" s="541"/>
      <c r="MNC38" s="541"/>
      <c r="MND38" s="541"/>
      <c r="MNE38" s="150"/>
      <c r="MNF38" s="541"/>
      <c r="MNG38" s="541"/>
      <c r="MNH38" s="541"/>
      <c r="MNI38" s="150"/>
      <c r="MNJ38" s="541"/>
      <c r="MNK38" s="541"/>
      <c r="MNL38" s="541"/>
      <c r="MNM38" s="150"/>
      <c r="MNN38" s="541"/>
      <c r="MNO38" s="541"/>
      <c r="MNP38" s="541"/>
      <c r="MNQ38" s="150"/>
      <c r="MNR38" s="541"/>
      <c r="MNS38" s="541"/>
      <c r="MNT38" s="541"/>
      <c r="MNU38" s="150"/>
      <c r="MNV38" s="541"/>
      <c r="MNW38" s="541"/>
      <c r="MNX38" s="541"/>
      <c r="MNY38" s="150"/>
      <c r="MNZ38" s="541"/>
      <c r="MOA38" s="541"/>
      <c r="MOB38" s="541"/>
      <c r="MOC38" s="150"/>
      <c r="MOD38" s="541"/>
      <c r="MOE38" s="541"/>
      <c r="MOF38" s="541"/>
      <c r="MOG38" s="150"/>
      <c r="MOH38" s="541"/>
      <c r="MOI38" s="541"/>
      <c r="MOJ38" s="541"/>
      <c r="MOK38" s="150"/>
      <c r="MOL38" s="541"/>
      <c r="MOM38" s="541"/>
      <c r="MON38" s="541"/>
      <c r="MOO38" s="150"/>
      <c r="MOP38" s="541"/>
      <c r="MOQ38" s="541"/>
      <c r="MOR38" s="541"/>
      <c r="MOS38" s="150"/>
      <c r="MOT38" s="541"/>
      <c r="MOU38" s="541"/>
      <c r="MOV38" s="541"/>
      <c r="MOW38" s="150"/>
      <c r="MOX38" s="541"/>
      <c r="MOY38" s="541"/>
      <c r="MOZ38" s="541"/>
      <c r="MPA38" s="150"/>
      <c r="MPB38" s="541"/>
      <c r="MPC38" s="541"/>
      <c r="MPD38" s="541"/>
      <c r="MPE38" s="150"/>
      <c r="MPF38" s="541"/>
      <c r="MPG38" s="541"/>
      <c r="MPH38" s="541"/>
      <c r="MPI38" s="150"/>
      <c r="MPJ38" s="541"/>
      <c r="MPK38" s="541"/>
      <c r="MPL38" s="541"/>
      <c r="MPM38" s="150"/>
      <c r="MPN38" s="541"/>
      <c r="MPO38" s="541"/>
      <c r="MPP38" s="541"/>
      <c r="MPQ38" s="150"/>
      <c r="MPR38" s="541"/>
      <c r="MPS38" s="541"/>
      <c r="MPT38" s="541"/>
      <c r="MPU38" s="150"/>
      <c r="MPV38" s="541"/>
      <c r="MPW38" s="541"/>
      <c r="MPX38" s="541"/>
      <c r="MPY38" s="150"/>
      <c r="MPZ38" s="541"/>
      <c r="MQA38" s="541"/>
      <c r="MQB38" s="541"/>
      <c r="MQC38" s="150"/>
      <c r="MQD38" s="541"/>
      <c r="MQE38" s="541"/>
      <c r="MQF38" s="541"/>
      <c r="MQG38" s="150"/>
      <c r="MQH38" s="541"/>
      <c r="MQI38" s="541"/>
      <c r="MQJ38" s="541"/>
      <c r="MQK38" s="150"/>
      <c r="MQL38" s="541"/>
      <c r="MQM38" s="541"/>
      <c r="MQN38" s="541"/>
      <c r="MQO38" s="150"/>
      <c r="MQP38" s="541"/>
      <c r="MQQ38" s="541"/>
      <c r="MQR38" s="541"/>
      <c r="MQS38" s="150"/>
      <c r="MQT38" s="541"/>
      <c r="MQU38" s="541"/>
      <c r="MQV38" s="541"/>
      <c r="MQW38" s="150"/>
      <c r="MQX38" s="541"/>
      <c r="MQY38" s="541"/>
      <c r="MQZ38" s="541"/>
      <c r="MRA38" s="150"/>
      <c r="MRB38" s="541"/>
      <c r="MRC38" s="541"/>
      <c r="MRD38" s="541"/>
      <c r="MRE38" s="150"/>
      <c r="MRF38" s="541"/>
      <c r="MRG38" s="541"/>
      <c r="MRH38" s="541"/>
      <c r="MRI38" s="150"/>
      <c r="MRJ38" s="541"/>
      <c r="MRK38" s="541"/>
      <c r="MRL38" s="541"/>
      <c r="MRM38" s="150"/>
      <c r="MRN38" s="541"/>
      <c r="MRO38" s="541"/>
      <c r="MRP38" s="541"/>
      <c r="MRQ38" s="150"/>
      <c r="MRR38" s="541"/>
      <c r="MRS38" s="541"/>
      <c r="MRT38" s="541"/>
      <c r="MRU38" s="150"/>
      <c r="MRV38" s="541"/>
      <c r="MRW38" s="541"/>
      <c r="MRX38" s="541"/>
      <c r="MRY38" s="150"/>
      <c r="MRZ38" s="541"/>
      <c r="MSA38" s="541"/>
      <c r="MSB38" s="541"/>
      <c r="MSC38" s="150"/>
      <c r="MSD38" s="541"/>
      <c r="MSE38" s="541"/>
      <c r="MSF38" s="541"/>
      <c r="MSG38" s="150"/>
      <c r="MSH38" s="541"/>
      <c r="MSI38" s="541"/>
      <c r="MSJ38" s="541"/>
      <c r="MSK38" s="150"/>
      <c r="MSL38" s="541"/>
      <c r="MSM38" s="541"/>
      <c r="MSN38" s="541"/>
      <c r="MSO38" s="150"/>
      <c r="MSP38" s="541"/>
      <c r="MSQ38" s="541"/>
      <c r="MSR38" s="541"/>
      <c r="MSS38" s="150"/>
      <c r="MST38" s="541"/>
      <c r="MSU38" s="541"/>
      <c r="MSV38" s="541"/>
      <c r="MSW38" s="150"/>
      <c r="MSX38" s="541"/>
      <c r="MSY38" s="541"/>
      <c r="MSZ38" s="541"/>
      <c r="MTA38" s="150"/>
      <c r="MTB38" s="541"/>
      <c r="MTC38" s="541"/>
      <c r="MTD38" s="541"/>
      <c r="MTE38" s="150"/>
      <c r="MTF38" s="541"/>
      <c r="MTG38" s="541"/>
      <c r="MTH38" s="541"/>
      <c r="MTI38" s="150"/>
      <c r="MTJ38" s="541"/>
      <c r="MTK38" s="541"/>
      <c r="MTL38" s="541"/>
      <c r="MTM38" s="150"/>
      <c r="MTN38" s="541"/>
      <c r="MTO38" s="541"/>
      <c r="MTP38" s="541"/>
      <c r="MTQ38" s="150"/>
      <c r="MTR38" s="541"/>
      <c r="MTS38" s="541"/>
      <c r="MTT38" s="541"/>
      <c r="MTU38" s="150"/>
      <c r="MTV38" s="541"/>
      <c r="MTW38" s="541"/>
      <c r="MTX38" s="541"/>
      <c r="MTY38" s="150"/>
      <c r="MTZ38" s="541"/>
      <c r="MUA38" s="541"/>
      <c r="MUB38" s="541"/>
      <c r="MUC38" s="150"/>
      <c r="MUD38" s="541"/>
      <c r="MUE38" s="541"/>
      <c r="MUF38" s="541"/>
      <c r="MUG38" s="150"/>
      <c r="MUH38" s="541"/>
      <c r="MUI38" s="541"/>
      <c r="MUJ38" s="541"/>
      <c r="MUK38" s="150"/>
      <c r="MUL38" s="541"/>
      <c r="MUM38" s="541"/>
      <c r="MUN38" s="541"/>
      <c r="MUO38" s="150"/>
      <c r="MUP38" s="541"/>
      <c r="MUQ38" s="541"/>
      <c r="MUR38" s="541"/>
      <c r="MUS38" s="150"/>
      <c r="MUT38" s="541"/>
      <c r="MUU38" s="541"/>
      <c r="MUV38" s="541"/>
      <c r="MUW38" s="150"/>
      <c r="MUX38" s="541"/>
      <c r="MUY38" s="541"/>
      <c r="MUZ38" s="541"/>
      <c r="MVA38" s="150"/>
      <c r="MVB38" s="541"/>
      <c r="MVC38" s="541"/>
      <c r="MVD38" s="541"/>
      <c r="MVE38" s="150"/>
      <c r="MVF38" s="541"/>
      <c r="MVG38" s="541"/>
      <c r="MVH38" s="541"/>
      <c r="MVI38" s="150"/>
      <c r="MVJ38" s="541"/>
      <c r="MVK38" s="541"/>
      <c r="MVL38" s="541"/>
      <c r="MVM38" s="150"/>
      <c r="MVN38" s="541"/>
      <c r="MVO38" s="541"/>
      <c r="MVP38" s="541"/>
      <c r="MVQ38" s="150"/>
      <c r="MVR38" s="541"/>
      <c r="MVS38" s="541"/>
      <c r="MVT38" s="541"/>
      <c r="MVU38" s="150"/>
      <c r="MVV38" s="541"/>
      <c r="MVW38" s="541"/>
      <c r="MVX38" s="541"/>
      <c r="MVY38" s="150"/>
      <c r="MVZ38" s="541"/>
      <c r="MWA38" s="541"/>
      <c r="MWB38" s="541"/>
      <c r="MWC38" s="150"/>
      <c r="MWD38" s="541"/>
      <c r="MWE38" s="541"/>
      <c r="MWF38" s="541"/>
      <c r="MWG38" s="150"/>
      <c r="MWH38" s="541"/>
      <c r="MWI38" s="541"/>
      <c r="MWJ38" s="541"/>
      <c r="MWK38" s="150"/>
      <c r="MWL38" s="541"/>
      <c r="MWM38" s="541"/>
      <c r="MWN38" s="541"/>
      <c r="MWO38" s="150"/>
      <c r="MWP38" s="541"/>
      <c r="MWQ38" s="541"/>
      <c r="MWR38" s="541"/>
      <c r="MWS38" s="150"/>
      <c r="MWT38" s="541"/>
      <c r="MWU38" s="541"/>
      <c r="MWV38" s="541"/>
      <c r="MWW38" s="150"/>
      <c r="MWX38" s="541"/>
      <c r="MWY38" s="541"/>
      <c r="MWZ38" s="541"/>
      <c r="MXA38" s="150"/>
      <c r="MXB38" s="541"/>
      <c r="MXC38" s="541"/>
      <c r="MXD38" s="541"/>
      <c r="MXE38" s="150"/>
      <c r="MXF38" s="541"/>
      <c r="MXG38" s="541"/>
      <c r="MXH38" s="541"/>
      <c r="MXI38" s="150"/>
      <c r="MXJ38" s="541"/>
      <c r="MXK38" s="541"/>
      <c r="MXL38" s="541"/>
      <c r="MXM38" s="150"/>
      <c r="MXN38" s="541"/>
      <c r="MXO38" s="541"/>
      <c r="MXP38" s="541"/>
      <c r="MXQ38" s="150"/>
      <c r="MXR38" s="541"/>
      <c r="MXS38" s="541"/>
      <c r="MXT38" s="541"/>
      <c r="MXU38" s="150"/>
      <c r="MXV38" s="541"/>
      <c r="MXW38" s="541"/>
      <c r="MXX38" s="541"/>
      <c r="MXY38" s="150"/>
      <c r="MXZ38" s="541"/>
      <c r="MYA38" s="541"/>
      <c r="MYB38" s="541"/>
      <c r="MYC38" s="150"/>
      <c r="MYD38" s="541"/>
      <c r="MYE38" s="541"/>
      <c r="MYF38" s="541"/>
      <c r="MYG38" s="150"/>
      <c r="MYH38" s="541"/>
      <c r="MYI38" s="541"/>
      <c r="MYJ38" s="541"/>
      <c r="MYK38" s="150"/>
      <c r="MYL38" s="541"/>
      <c r="MYM38" s="541"/>
      <c r="MYN38" s="541"/>
      <c r="MYO38" s="150"/>
      <c r="MYP38" s="541"/>
      <c r="MYQ38" s="541"/>
      <c r="MYR38" s="541"/>
      <c r="MYS38" s="150"/>
      <c r="MYT38" s="541"/>
      <c r="MYU38" s="541"/>
      <c r="MYV38" s="541"/>
      <c r="MYW38" s="150"/>
      <c r="MYX38" s="541"/>
      <c r="MYY38" s="541"/>
      <c r="MYZ38" s="541"/>
      <c r="MZA38" s="150"/>
      <c r="MZB38" s="541"/>
      <c r="MZC38" s="541"/>
      <c r="MZD38" s="541"/>
      <c r="MZE38" s="150"/>
      <c r="MZF38" s="541"/>
      <c r="MZG38" s="541"/>
      <c r="MZH38" s="541"/>
      <c r="MZI38" s="150"/>
      <c r="MZJ38" s="541"/>
      <c r="MZK38" s="541"/>
      <c r="MZL38" s="541"/>
      <c r="MZM38" s="150"/>
      <c r="MZN38" s="541"/>
      <c r="MZO38" s="541"/>
      <c r="MZP38" s="541"/>
      <c r="MZQ38" s="150"/>
      <c r="MZR38" s="541"/>
      <c r="MZS38" s="541"/>
      <c r="MZT38" s="541"/>
      <c r="MZU38" s="150"/>
      <c r="MZV38" s="541"/>
      <c r="MZW38" s="541"/>
      <c r="MZX38" s="541"/>
      <c r="MZY38" s="150"/>
      <c r="MZZ38" s="541"/>
      <c r="NAA38" s="541"/>
      <c r="NAB38" s="541"/>
      <c r="NAC38" s="150"/>
      <c r="NAD38" s="541"/>
      <c r="NAE38" s="541"/>
      <c r="NAF38" s="541"/>
      <c r="NAG38" s="150"/>
      <c r="NAH38" s="541"/>
      <c r="NAI38" s="541"/>
      <c r="NAJ38" s="541"/>
      <c r="NAK38" s="150"/>
      <c r="NAL38" s="541"/>
      <c r="NAM38" s="541"/>
      <c r="NAN38" s="541"/>
      <c r="NAO38" s="150"/>
      <c r="NAP38" s="541"/>
      <c r="NAQ38" s="541"/>
      <c r="NAR38" s="541"/>
      <c r="NAS38" s="150"/>
      <c r="NAT38" s="541"/>
      <c r="NAU38" s="541"/>
      <c r="NAV38" s="541"/>
      <c r="NAW38" s="150"/>
      <c r="NAX38" s="541"/>
      <c r="NAY38" s="541"/>
      <c r="NAZ38" s="541"/>
      <c r="NBA38" s="150"/>
      <c r="NBB38" s="541"/>
      <c r="NBC38" s="541"/>
      <c r="NBD38" s="541"/>
      <c r="NBE38" s="150"/>
      <c r="NBF38" s="541"/>
      <c r="NBG38" s="541"/>
      <c r="NBH38" s="541"/>
      <c r="NBI38" s="150"/>
      <c r="NBJ38" s="541"/>
      <c r="NBK38" s="541"/>
      <c r="NBL38" s="541"/>
      <c r="NBM38" s="150"/>
      <c r="NBN38" s="541"/>
      <c r="NBO38" s="541"/>
      <c r="NBP38" s="541"/>
      <c r="NBQ38" s="150"/>
      <c r="NBR38" s="541"/>
      <c r="NBS38" s="541"/>
      <c r="NBT38" s="541"/>
      <c r="NBU38" s="150"/>
      <c r="NBV38" s="541"/>
      <c r="NBW38" s="541"/>
      <c r="NBX38" s="541"/>
      <c r="NBY38" s="150"/>
      <c r="NBZ38" s="541"/>
      <c r="NCA38" s="541"/>
      <c r="NCB38" s="541"/>
      <c r="NCC38" s="150"/>
      <c r="NCD38" s="541"/>
      <c r="NCE38" s="541"/>
      <c r="NCF38" s="541"/>
      <c r="NCG38" s="150"/>
      <c r="NCH38" s="541"/>
      <c r="NCI38" s="541"/>
      <c r="NCJ38" s="541"/>
      <c r="NCK38" s="150"/>
      <c r="NCL38" s="541"/>
      <c r="NCM38" s="541"/>
      <c r="NCN38" s="541"/>
      <c r="NCO38" s="150"/>
      <c r="NCP38" s="541"/>
      <c r="NCQ38" s="541"/>
      <c r="NCR38" s="541"/>
      <c r="NCS38" s="150"/>
      <c r="NCT38" s="541"/>
      <c r="NCU38" s="541"/>
      <c r="NCV38" s="541"/>
      <c r="NCW38" s="150"/>
      <c r="NCX38" s="541"/>
      <c r="NCY38" s="541"/>
      <c r="NCZ38" s="541"/>
      <c r="NDA38" s="150"/>
      <c r="NDB38" s="541"/>
      <c r="NDC38" s="541"/>
      <c r="NDD38" s="541"/>
      <c r="NDE38" s="150"/>
      <c r="NDF38" s="541"/>
      <c r="NDG38" s="541"/>
      <c r="NDH38" s="541"/>
      <c r="NDI38" s="150"/>
      <c r="NDJ38" s="541"/>
      <c r="NDK38" s="541"/>
      <c r="NDL38" s="541"/>
      <c r="NDM38" s="150"/>
      <c r="NDN38" s="541"/>
      <c r="NDO38" s="541"/>
      <c r="NDP38" s="541"/>
      <c r="NDQ38" s="150"/>
      <c r="NDR38" s="541"/>
      <c r="NDS38" s="541"/>
      <c r="NDT38" s="541"/>
      <c r="NDU38" s="150"/>
      <c r="NDV38" s="541"/>
      <c r="NDW38" s="541"/>
      <c r="NDX38" s="541"/>
      <c r="NDY38" s="150"/>
      <c r="NDZ38" s="541"/>
      <c r="NEA38" s="541"/>
      <c r="NEB38" s="541"/>
      <c r="NEC38" s="150"/>
      <c r="NED38" s="541"/>
      <c r="NEE38" s="541"/>
      <c r="NEF38" s="541"/>
      <c r="NEG38" s="150"/>
      <c r="NEH38" s="541"/>
      <c r="NEI38" s="541"/>
      <c r="NEJ38" s="541"/>
      <c r="NEK38" s="150"/>
      <c r="NEL38" s="541"/>
      <c r="NEM38" s="541"/>
      <c r="NEN38" s="541"/>
      <c r="NEO38" s="150"/>
      <c r="NEP38" s="541"/>
      <c r="NEQ38" s="541"/>
      <c r="NER38" s="541"/>
      <c r="NES38" s="150"/>
      <c r="NET38" s="541"/>
      <c r="NEU38" s="541"/>
      <c r="NEV38" s="541"/>
      <c r="NEW38" s="150"/>
      <c r="NEX38" s="541"/>
      <c r="NEY38" s="541"/>
      <c r="NEZ38" s="541"/>
      <c r="NFA38" s="150"/>
      <c r="NFB38" s="541"/>
      <c r="NFC38" s="541"/>
      <c r="NFD38" s="541"/>
      <c r="NFE38" s="150"/>
      <c r="NFF38" s="541"/>
      <c r="NFG38" s="541"/>
      <c r="NFH38" s="541"/>
      <c r="NFI38" s="150"/>
      <c r="NFJ38" s="541"/>
      <c r="NFK38" s="541"/>
      <c r="NFL38" s="541"/>
      <c r="NFM38" s="150"/>
      <c r="NFN38" s="541"/>
      <c r="NFO38" s="541"/>
      <c r="NFP38" s="541"/>
      <c r="NFQ38" s="150"/>
      <c r="NFR38" s="541"/>
      <c r="NFS38" s="541"/>
      <c r="NFT38" s="541"/>
      <c r="NFU38" s="150"/>
      <c r="NFV38" s="541"/>
      <c r="NFW38" s="541"/>
      <c r="NFX38" s="541"/>
      <c r="NFY38" s="150"/>
      <c r="NFZ38" s="541"/>
      <c r="NGA38" s="541"/>
      <c r="NGB38" s="541"/>
      <c r="NGC38" s="150"/>
      <c r="NGD38" s="541"/>
      <c r="NGE38" s="541"/>
      <c r="NGF38" s="541"/>
      <c r="NGG38" s="150"/>
      <c r="NGH38" s="541"/>
      <c r="NGI38" s="541"/>
      <c r="NGJ38" s="541"/>
      <c r="NGK38" s="150"/>
      <c r="NGL38" s="541"/>
      <c r="NGM38" s="541"/>
      <c r="NGN38" s="541"/>
      <c r="NGO38" s="150"/>
      <c r="NGP38" s="541"/>
      <c r="NGQ38" s="541"/>
      <c r="NGR38" s="541"/>
      <c r="NGS38" s="150"/>
      <c r="NGT38" s="541"/>
      <c r="NGU38" s="541"/>
      <c r="NGV38" s="541"/>
      <c r="NGW38" s="150"/>
      <c r="NGX38" s="541"/>
      <c r="NGY38" s="541"/>
      <c r="NGZ38" s="541"/>
      <c r="NHA38" s="150"/>
      <c r="NHB38" s="541"/>
      <c r="NHC38" s="541"/>
      <c r="NHD38" s="541"/>
      <c r="NHE38" s="150"/>
      <c r="NHF38" s="541"/>
      <c r="NHG38" s="541"/>
      <c r="NHH38" s="541"/>
      <c r="NHI38" s="150"/>
      <c r="NHJ38" s="541"/>
      <c r="NHK38" s="541"/>
      <c r="NHL38" s="541"/>
      <c r="NHM38" s="150"/>
      <c r="NHN38" s="541"/>
      <c r="NHO38" s="541"/>
      <c r="NHP38" s="541"/>
      <c r="NHQ38" s="150"/>
      <c r="NHR38" s="541"/>
      <c r="NHS38" s="541"/>
      <c r="NHT38" s="541"/>
      <c r="NHU38" s="150"/>
      <c r="NHV38" s="541"/>
      <c r="NHW38" s="541"/>
      <c r="NHX38" s="541"/>
      <c r="NHY38" s="150"/>
      <c r="NHZ38" s="541"/>
      <c r="NIA38" s="541"/>
      <c r="NIB38" s="541"/>
      <c r="NIC38" s="150"/>
      <c r="NID38" s="541"/>
      <c r="NIE38" s="541"/>
      <c r="NIF38" s="541"/>
      <c r="NIG38" s="150"/>
      <c r="NIH38" s="541"/>
      <c r="NII38" s="541"/>
      <c r="NIJ38" s="541"/>
      <c r="NIK38" s="150"/>
      <c r="NIL38" s="541"/>
      <c r="NIM38" s="541"/>
      <c r="NIN38" s="541"/>
      <c r="NIO38" s="150"/>
      <c r="NIP38" s="541"/>
      <c r="NIQ38" s="541"/>
      <c r="NIR38" s="541"/>
      <c r="NIS38" s="150"/>
      <c r="NIT38" s="541"/>
      <c r="NIU38" s="541"/>
      <c r="NIV38" s="541"/>
      <c r="NIW38" s="150"/>
      <c r="NIX38" s="541"/>
      <c r="NIY38" s="541"/>
      <c r="NIZ38" s="541"/>
      <c r="NJA38" s="150"/>
      <c r="NJB38" s="541"/>
      <c r="NJC38" s="541"/>
      <c r="NJD38" s="541"/>
      <c r="NJE38" s="150"/>
      <c r="NJF38" s="541"/>
      <c r="NJG38" s="541"/>
      <c r="NJH38" s="541"/>
      <c r="NJI38" s="150"/>
      <c r="NJJ38" s="541"/>
      <c r="NJK38" s="541"/>
      <c r="NJL38" s="541"/>
      <c r="NJM38" s="150"/>
      <c r="NJN38" s="541"/>
      <c r="NJO38" s="541"/>
      <c r="NJP38" s="541"/>
      <c r="NJQ38" s="150"/>
      <c r="NJR38" s="541"/>
      <c r="NJS38" s="541"/>
      <c r="NJT38" s="541"/>
      <c r="NJU38" s="150"/>
      <c r="NJV38" s="541"/>
      <c r="NJW38" s="541"/>
      <c r="NJX38" s="541"/>
      <c r="NJY38" s="150"/>
      <c r="NJZ38" s="541"/>
      <c r="NKA38" s="541"/>
      <c r="NKB38" s="541"/>
      <c r="NKC38" s="150"/>
      <c r="NKD38" s="541"/>
      <c r="NKE38" s="541"/>
      <c r="NKF38" s="541"/>
      <c r="NKG38" s="150"/>
      <c r="NKH38" s="541"/>
      <c r="NKI38" s="541"/>
      <c r="NKJ38" s="541"/>
      <c r="NKK38" s="150"/>
      <c r="NKL38" s="541"/>
      <c r="NKM38" s="541"/>
      <c r="NKN38" s="541"/>
      <c r="NKO38" s="150"/>
      <c r="NKP38" s="541"/>
      <c r="NKQ38" s="541"/>
      <c r="NKR38" s="541"/>
      <c r="NKS38" s="150"/>
      <c r="NKT38" s="541"/>
      <c r="NKU38" s="541"/>
      <c r="NKV38" s="541"/>
      <c r="NKW38" s="150"/>
      <c r="NKX38" s="541"/>
      <c r="NKY38" s="541"/>
      <c r="NKZ38" s="541"/>
      <c r="NLA38" s="150"/>
      <c r="NLB38" s="541"/>
      <c r="NLC38" s="541"/>
      <c r="NLD38" s="541"/>
      <c r="NLE38" s="150"/>
      <c r="NLF38" s="541"/>
      <c r="NLG38" s="541"/>
      <c r="NLH38" s="541"/>
      <c r="NLI38" s="150"/>
      <c r="NLJ38" s="541"/>
      <c r="NLK38" s="541"/>
      <c r="NLL38" s="541"/>
      <c r="NLM38" s="150"/>
      <c r="NLN38" s="541"/>
      <c r="NLO38" s="541"/>
      <c r="NLP38" s="541"/>
      <c r="NLQ38" s="150"/>
      <c r="NLR38" s="541"/>
      <c r="NLS38" s="541"/>
      <c r="NLT38" s="541"/>
      <c r="NLU38" s="150"/>
      <c r="NLV38" s="541"/>
      <c r="NLW38" s="541"/>
      <c r="NLX38" s="541"/>
      <c r="NLY38" s="150"/>
      <c r="NLZ38" s="541"/>
      <c r="NMA38" s="541"/>
      <c r="NMB38" s="541"/>
      <c r="NMC38" s="150"/>
      <c r="NMD38" s="541"/>
      <c r="NME38" s="541"/>
      <c r="NMF38" s="541"/>
      <c r="NMG38" s="150"/>
      <c r="NMH38" s="541"/>
      <c r="NMI38" s="541"/>
      <c r="NMJ38" s="541"/>
      <c r="NMK38" s="150"/>
      <c r="NML38" s="541"/>
      <c r="NMM38" s="541"/>
      <c r="NMN38" s="541"/>
      <c r="NMO38" s="150"/>
      <c r="NMP38" s="541"/>
      <c r="NMQ38" s="541"/>
      <c r="NMR38" s="541"/>
      <c r="NMS38" s="150"/>
      <c r="NMT38" s="541"/>
      <c r="NMU38" s="541"/>
      <c r="NMV38" s="541"/>
      <c r="NMW38" s="150"/>
      <c r="NMX38" s="541"/>
      <c r="NMY38" s="541"/>
      <c r="NMZ38" s="541"/>
      <c r="NNA38" s="150"/>
      <c r="NNB38" s="541"/>
      <c r="NNC38" s="541"/>
      <c r="NND38" s="541"/>
      <c r="NNE38" s="150"/>
      <c r="NNF38" s="541"/>
      <c r="NNG38" s="541"/>
      <c r="NNH38" s="541"/>
      <c r="NNI38" s="150"/>
      <c r="NNJ38" s="541"/>
      <c r="NNK38" s="541"/>
      <c r="NNL38" s="541"/>
      <c r="NNM38" s="150"/>
      <c r="NNN38" s="541"/>
      <c r="NNO38" s="541"/>
      <c r="NNP38" s="541"/>
      <c r="NNQ38" s="150"/>
      <c r="NNR38" s="541"/>
      <c r="NNS38" s="541"/>
      <c r="NNT38" s="541"/>
      <c r="NNU38" s="150"/>
      <c r="NNV38" s="541"/>
      <c r="NNW38" s="541"/>
      <c r="NNX38" s="541"/>
      <c r="NNY38" s="150"/>
      <c r="NNZ38" s="541"/>
      <c r="NOA38" s="541"/>
      <c r="NOB38" s="541"/>
      <c r="NOC38" s="150"/>
      <c r="NOD38" s="541"/>
      <c r="NOE38" s="541"/>
      <c r="NOF38" s="541"/>
      <c r="NOG38" s="150"/>
      <c r="NOH38" s="541"/>
      <c r="NOI38" s="541"/>
      <c r="NOJ38" s="541"/>
      <c r="NOK38" s="150"/>
      <c r="NOL38" s="541"/>
      <c r="NOM38" s="541"/>
      <c r="NON38" s="541"/>
      <c r="NOO38" s="150"/>
      <c r="NOP38" s="541"/>
      <c r="NOQ38" s="541"/>
      <c r="NOR38" s="541"/>
      <c r="NOS38" s="150"/>
      <c r="NOT38" s="541"/>
      <c r="NOU38" s="541"/>
      <c r="NOV38" s="541"/>
      <c r="NOW38" s="150"/>
      <c r="NOX38" s="541"/>
      <c r="NOY38" s="541"/>
      <c r="NOZ38" s="541"/>
      <c r="NPA38" s="150"/>
      <c r="NPB38" s="541"/>
      <c r="NPC38" s="541"/>
      <c r="NPD38" s="541"/>
      <c r="NPE38" s="150"/>
      <c r="NPF38" s="541"/>
      <c r="NPG38" s="541"/>
      <c r="NPH38" s="541"/>
      <c r="NPI38" s="150"/>
      <c r="NPJ38" s="541"/>
      <c r="NPK38" s="541"/>
      <c r="NPL38" s="541"/>
      <c r="NPM38" s="150"/>
      <c r="NPN38" s="541"/>
      <c r="NPO38" s="541"/>
      <c r="NPP38" s="541"/>
      <c r="NPQ38" s="150"/>
      <c r="NPR38" s="541"/>
      <c r="NPS38" s="541"/>
      <c r="NPT38" s="541"/>
      <c r="NPU38" s="150"/>
      <c r="NPV38" s="541"/>
      <c r="NPW38" s="541"/>
      <c r="NPX38" s="541"/>
      <c r="NPY38" s="150"/>
      <c r="NPZ38" s="541"/>
      <c r="NQA38" s="541"/>
      <c r="NQB38" s="541"/>
      <c r="NQC38" s="150"/>
      <c r="NQD38" s="541"/>
      <c r="NQE38" s="541"/>
      <c r="NQF38" s="541"/>
      <c r="NQG38" s="150"/>
      <c r="NQH38" s="541"/>
      <c r="NQI38" s="541"/>
      <c r="NQJ38" s="541"/>
      <c r="NQK38" s="150"/>
      <c r="NQL38" s="541"/>
      <c r="NQM38" s="541"/>
      <c r="NQN38" s="541"/>
      <c r="NQO38" s="150"/>
      <c r="NQP38" s="541"/>
      <c r="NQQ38" s="541"/>
      <c r="NQR38" s="541"/>
      <c r="NQS38" s="150"/>
      <c r="NQT38" s="541"/>
      <c r="NQU38" s="541"/>
      <c r="NQV38" s="541"/>
      <c r="NQW38" s="150"/>
      <c r="NQX38" s="541"/>
      <c r="NQY38" s="541"/>
      <c r="NQZ38" s="541"/>
      <c r="NRA38" s="150"/>
      <c r="NRB38" s="541"/>
      <c r="NRC38" s="541"/>
      <c r="NRD38" s="541"/>
      <c r="NRE38" s="150"/>
      <c r="NRF38" s="541"/>
      <c r="NRG38" s="541"/>
      <c r="NRH38" s="541"/>
      <c r="NRI38" s="150"/>
      <c r="NRJ38" s="541"/>
      <c r="NRK38" s="541"/>
      <c r="NRL38" s="541"/>
      <c r="NRM38" s="150"/>
      <c r="NRN38" s="541"/>
      <c r="NRO38" s="541"/>
      <c r="NRP38" s="541"/>
      <c r="NRQ38" s="150"/>
      <c r="NRR38" s="541"/>
      <c r="NRS38" s="541"/>
      <c r="NRT38" s="541"/>
      <c r="NRU38" s="150"/>
      <c r="NRV38" s="541"/>
      <c r="NRW38" s="541"/>
      <c r="NRX38" s="541"/>
      <c r="NRY38" s="150"/>
      <c r="NRZ38" s="541"/>
      <c r="NSA38" s="541"/>
      <c r="NSB38" s="541"/>
      <c r="NSC38" s="150"/>
      <c r="NSD38" s="541"/>
      <c r="NSE38" s="541"/>
      <c r="NSF38" s="541"/>
      <c r="NSG38" s="150"/>
      <c r="NSH38" s="541"/>
      <c r="NSI38" s="541"/>
      <c r="NSJ38" s="541"/>
      <c r="NSK38" s="150"/>
      <c r="NSL38" s="541"/>
      <c r="NSM38" s="541"/>
      <c r="NSN38" s="541"/>
      <c r="NSO38" s="150"/>
      <c r="NSP38" s="541"/>
      <c r="NSQ38" s="541"/>
      <c r="NSR38" s="541"/>
      <c r="NSS38" s="150"/>
      <c r="NST38" s="541"/>
      <c r="NSU38" s="541"/>
      <c r="NSV38" s="541"/>
      <c r="NSW38" s="150"/>
      <c r="NSX38" s="541"/>
      <c r="NSY38" s="541"/>
      <c r="NSZ38" s="541"/>
      <c r="NTA38" s="150"/>
      <c r="NTB38" s="541"/>
      <c r="NTC38" s="541"/>
      <c r="NTD38" s="541"/>
      <c r="NTE38" s="150"/>
      <c r="NTF38" s="541"/>
      <c r="NTG38" s="541"/>
      <c r="NTH38" s="541"/>
      <c r="NTI38" s="150"/>
      <c r="NTJ38" s="541"/>
      <c r="NTK38" s="541"/>
      <c r="NTL38" s="541"/>
      <c r="NTM38" s="150"/>
      <c r="NTN38" s="541"/>
      <c r="NTO38" s="541"/>
      <c r="NTP38" s="541"/>
      <c r="NTQ38" s="150"/>
      <c r="NTR38" s="541"/>
      <c r="NTS38" s="541"/>
      <c r="NTT38" s="541"/>
      <c r="NTU38" s="150"/>
      <c r="NTV38" s="541"/>
      <c r="NTW38" s="541"/>
      <c r="NTX38" s="541"/>
      <c r="NTY38" s="150"/>
      <c r="NTZ38" s="541"/>
      <c r="NUA38" s="541"/>
      <c r="NUB38" s="541"/>
      <c r="NUC38" s="150"/>
      <c r="NUD38" s="541"/>
      <c r="NUE38" s="541"/>
      <c r="NUF38" s="541"/>
      <c r="NUG38" s="150"/>
      <c r="NUH38" s="541"/>
      <c r="NUI38" s="541"/>
      <c r="NUJ38" s="541"/>
      <c r="NUK38" s="150"/>
      <c r="NUL38" s="541"/>
      <c r="NUM38" s="541"/>
      <c r="NUN38" s="541"/>
      <c r="NUO38" s="150"/>
      <c r="NUP38" s="541"/>
      <c r="NUQ38" s="541"/>
      <c r="NUR38" s="541"/>
      <c r="NUS38" s="150"/>
      <c r="NUT38" s="541"/>
      <c r="NUU38" s="541"/>
      <c r="NUV38" s="541"/>
      <c r="NUW38" s="150"/>
      <c r="NUX38" s="541"/>
      <c r="NUY38" s="541"/>
      <c r="NUZ38" s="541"/>
      <c r="NVA38" s="150"/>
      <c r="NVB38" s="541"/>
      <c r="NVC38" s="541"/>
      <c r="NVD38" s="541"/>
      <c r="NVE38" s="150"/>
      <c r="NVF38" s="541"/>
      <c r="NVG38" s="541"/>
      <c r="NVH38" s="541"/>
      <c r="NVI38" s="150"/>
      <c r="NVJ38" s="541"/>
      <c r="NVK38" s="541"/>
      <c r="NVL38" s="541"/>
      <c r="NVM38" s="150"/>
      <c r="NVN38" s="541"/>
      <c r="NVO38" s="541"/>
      <c r="NVP38" s="541"/>
      <c r="NVQ38" s="150"/>
      <c r="NVR38" s="541"/>
      <c r="NVS38" s="541"/>
      <c r="NVT38" s="541"/>
      <c r="NVU38" s="150"/>
      <c r="NVV38" s="541"/>
      <c r="NVW38" s="541"/>
      <c r="NVX38" s="541"/>
      <c r="NVY38" s="150"/>
      <c r="NVZ38" s="541"/>
      <c r="NWA38" s="541"/>
      <c r="NWB38" s="541"/>
      <c r="NWC38" s="150"/>
      <c r="NWD38" s="541"/>
      <c r="NWE38" s="541"/>
      <c r="NWF38" s="541"/>
      <c r="NWG38" s="150"/>
      <c r="NWH38" s="541"/>
      <c r="NWI38" s="541"/>
      <c r="NWJ38" s="541"/>
      <c r="NWK38" s="150"/>
      <c r="NWL38" s="541"/>
      <c r="NWM38" s="541"/>
      <c r="NWN38" s="541"/>
      <c r="NWO38" s="150"/>
      <c r="NWP38" s="541"/>
      <c r="NWQ38" s="541"/>
      <c r="NWR38" s="541"/>
      <c r="NWS38" s="150"/>
      <c r="NWT38" s="541"/>
      <c r="NWU38" s="541"/>
      <c r="NWV38" s="541"/>
      <c r="NWW38" s="150"/>
      <c r="NWX38" s="541"/>
      <c r="NWY38" s="541"/>
      <c r="NWZ38" s="541"/>
      <c r="NXA38" s="150"/>
      <c r="NXB38" s="541"/>
      <c r="NXC38" s="541"/>
      <c r="NXD38" s="541"/>
      <c r="NXE38" s="150"/>
      <c r="NXF38" s="541"/>
      <c r="NXG38" s="541"/>
      <c r="NXH38" s="541"/>
      <c r="NXI38" s="150"/>
      <c r="NXJ38" s="541"/>
      <c r="NXK38" s="541"/>
      <c r="NXL38" s="541"/>
      <c r="NXM38" s="150"/>
      <c r="NXN38" s="541"/>
      <c r="NXO38" s="541"/>
      <c r="NXP38" s="541"/>
      <c r="NXQ38" s="150"/>
      <c r="NXR38" s="541"/>
      <c r="NXS38" s="541"/>
      <c r="NXT38" s="541"/>
      <c r="NXU38" s="150"/>
      <c r="NXV38" s="541"/>
      <c r="NXW38" s="541"/>
      <c r="NXX38" s="541"/>
      <c r="NXY38" s="150"/>
      <c r="NXZ38" s="541"/>
      <c r="NYA38" s="541"/>
      <c r="NYB38" s="541"/>
      <c r="NYC38" s="150"/>
      <c r="NYD38" s="541"/>
      <c r="NYE38" s="541"/>
      <c r="NYF38" s="541"/>
      <c r="NYG38" s="150"/>
      <c r="NYH38" s="541"/>
      <c r="NYI38" s="541"/>
      <c r="NYJ38" s="541"/>
      <c r="NYK38" s="150"/>
      <c r="NYL38" s="541"/>
      <c r="NYM38" s="541"/>
      <c r="NYN38" s="541"/>
      <c r="NYO38" s="150"/>
      <c r="NYP38" s="541"/>
      <c r="NYQ38" s="541"/>
      <c r="NYR38" s="541"/>
      <c r="NYS38" s="150"/>
      <c r="NYT38" s="541"/>
      <c r="NYU38" s="541"/>
      <c r="NYV38" s="541"/>
      <c r="NYW38" s="150"/>
      <c r="NYX38" s="541"/>
      <c r="NYY38" s="541"/>
      <c r="NYZ38" s="541"/>
      <c r="NZA38" s="150"/>
      <c r="NZB38" s="541"/>
      <c r="NZC38" s="541"/>
      <c r="NZD38" s="541"/>
      <c r="NZE38" s="150"/>
      <c r="NZF38" s="541"/>
      <c r="NZG38" s="541"/>
      <c r="NZH38" s="541"/>
      <c r="NZI38" s="150"/>
      <c r="NZJ38" s="541"/>
      <c r="NZK38" s="541"/>
      <c r="NZL38" s="541"/>
      <c r="NZM38" s="150"/>
      <c r="NZN38" s="541"/>
      <c r="NZO38" s="541"/>
      <c r="NZP38" s="541"/>
      <c r="NZQ38" s="150"/>
      <c r="NZR38" s="541"/>
      <c r="NZS38" s="541"/>
      <c r="NZT38" s="541"/>
      <c r="NZU38" s="150"/>
      <c r="NZV38" s="541"/>
      <c r="NZW38" s="541"/>
      <c r="NZX38" s="541"/>
      <c r="NZY38" s="150"/>
      <c r="NZZ38" s="541"/>
      <c r="OAA38" s="541"/>
      <c r="OAB38" s="541"/>
      <c r="OAC38" s="150"/>
      <c r="OAD38" s="541"/>
      <c r="OAE38" s="541"/>
      <c r="OAF38" s="541"/>
      <c r="OAG38" s="150"/>
      <c r="OAH38" s="541"/>
      <c r="OAI38" s="541"/>
      <c r="OAJ38" s="541"/>
      <c r="OAK38" s="150"/>
      <c r="OAL38" s="541"/>
      <c r="OAM38" s="541"/>
      <c r="OAN38" s="541"/>
      <c r="OAO38" s="150"/>
      <c r="OAP38" s="541"/>
      <c r="OAQ38" s="541"/>
      <c r="OAR38" s="541"/>
      <c r="OAS38" s="150"/>
      <c r="OAT38" s="541"/>
      <c r="OAU38" s="541"/>
      <c r="OAV38" s="541"/>
      <c r="OAW38" s="150"/>
      <c r="OAX38" s="541"/>
      <c r="OAY38" s="541"/>
      <c r="OAZ38" s="541"/>
      <c r="OBA38" s="150"/>
      <c r="OBB38" s="541"/>
      <c r="OBC38" s="541"/>
      <c r="OBD38" s="541"/>
      <c r="OBE38" s="150"/>
      <c r="OBF38" s="541"/>
      <c r="OBG38" s="541"/>
      <c r="OBH38" s="541"/>
      <c r="OBI38" s="150"/>
      <c r="OBJ38" s="541"/>
      <c r="OBK38" s="541"/>
      <c r="OBL38" s="541"/>
      <c r="OBM38" s="150"/>
      <c r="OBN38" s="541"/>
      <c r="OBO38" s="541"/>
      <c r="OBP38" s="541"/>
      <c r="OBQ38" s="150"/>
      <c r="OBR38" s="541"/>
      <c r="OBS38" s="541"/>
      <c r="OBT38" s="541"/>
      <c r="OBU38" s="150"/>
      <c r="OBV38" s="541"/>
      <c r="OBW38" s="541"/>
      <c r="OBX38" s="541"/>
      <c r="OBY38" s="150"/>
      <c r="OBZ38" s="541"/>
      <c r="OCA38" s="541"/>
      <c r="OCB38" s="541"/>
      <c r="OCC38" s="150"/>
      <c r="OCD38" s="541"/>
      <c r="OCE38" s="541"/>
      <c r="OCF38" s="541"/>
      <c r="OCG38" s="150"/>
      <c r="OCH38" s="541"/>
      <c r="OCI38" s="541"/>
      <c r="OCJ38" s="541"/>
      <c r="OCK38" s="150"/>
      <c r="OCL38" s="541"/>
      <c r="OCM38" s="541"/>
      <c r="OCN38" s="541"/>
      <c r="OCO38" s="150"/>
      <c r="OCP38" s="541"/>
      <c r="OCQ38" s="541"/>
      <c r="OCR38" s="541"/>
      <c r="OCS38" s="150"/>
      <c r="OCT38" s="541"/>
      <c r="OCU38" s="541"/>
      <c r="OCV38" s="541"/>
      <c r="OCW38" s="150"/>
      <c r="OCX38" s="541"/>
      <c r="OCY38" s="541"/>
      <c r="OCZ38" s="541"/>
      <c r="ODA38" s="150"/>
      <c r="ODB38" s="541"/>
      <c r="ODC38" s="541"/>
      <c r="ODD38" s="541"/>
      <c r="ODE38" s="150"/>
      <c r="ODF38" s="541"/>
      <c r="ODG38" s="541"/>
      <c r="ODH38" s="541"/>
      <c r="ODI38" s="150"/>
      <c r="ODJ38" s="541"/>
      <c r="ODK38" s="541"/>
      <c r="ODL38" s="541"/>
      <c r="ODM38" s="150"/>
      <c r="ODN38" s="541"/>
      <c r="ODO38" s="541"/>
      <c r="ODP38" s="541"/>
      <c r="ODQ38" s="150"/>
      <c r="ODR38" s="541"/>
      <c r="ODS38" s="541"/>
      <c r="ODT38" s="541"/>
      <c r="ODU38" s="150"/>
      <c r="ODV38" s="541"/>
      <c r="ODW38" s="541"/>
      <c r="ODX38" s="541"/>
      <c r="ODY38" s="150"/>
      <c r="ODZ38" s="541"/>
      <c r="OEA38" s="541"/>
      <c r="OEB38" s="541"/>
      <c r="OEC38" s="150"/>
      <c r="OED38" s="541"/>
      <c r="OEE38" s="541"/>
      <c r="OEF38" s="541"/>
      <c r="OEG38" s="150"/>
      <c r="OEH38" s="541"/>
      <c r="OEI38" s="541"/>
      <c r="OEJ38" s="541"/>
      <c r="OEK38" s="150"/>
      <c r="OEL38" s="541"/>
      <c r="OEM38" s="541"/>
      <c r="OEN38" s="541"/>
      <c r="OEO38" s="150"/>
      <c r="OEP38" s="541"/>
      <c r="OEQ38" s="541"/>
      <c r="OER38" s="541"/>
      <c r="OES38" s="150"/>
      <c r="OET38" s="541"/>
      <c r="OEU38" s="541"/>
      <c r="OEV38" s="541"/>
      <c r="OEW38" s="150"/>
      <c r="OEX38" s="541"/>
      <c r="OEY38" s="541"/>
      <c r="OEZ38" s="541"/>
      <c r="OFA38" s="150"/>
      <c r="OFB38" s="541"/>
      <c r="OFC38" s="541"/>
      <c r="OFD38" s="541"/>
      <c r="OFE38" s="150"/>
      <c r="OFF38" s="541"/>
      <c r="OFG38" s="541"/>
      <c r="OFH38" s="541"/>
      <c r="OFI38" s="150"/>
      <c r="OFJ38" s="541"/>
      <c r="OFK38" s="541"/>
      <c r="OFL38" s="541"/>
      <c r="OFM38" s="150"/>
      <c r="OFN38" s="541"/>
      <c r="OFO38" s="541"/>
      <c r="OFP38" s="541"/>
      <c r="OFQ38" s="150"/>
      <c r="OFR38" s="541"/>
      <c r="OFS38" s="541"/>
      <c r="OFT38" s="541"/>
      <c r="OFU38" s="150"/>
      <c r="OFV38" s="541"/>
      <c r="OFW38" s="541"/>
      <c r="OFX38" s="541"/>
      <c r="OFY38" s="150"/>
      <c r="OFZ38" s="541"/>
      <c r="OGA38" s="541"/>
      <c r="OGB38" s="541"/>
      <c r="OGC38" s="150"/>
      <c r="OGD38" s="541"/>
      <c r="OGE38" s="541"/>
      <c r="OGF38" s="541"/>
      <c r="OGG38" s="150"/>
      <c r="OGH38" s="541"/>
      <c r="OGI38" s="541"/>
      <c r="OGJ38" s="541"/>
      <c r="OGK38" s="150"/>
      <c r="OGL38" s="541"/>
      <c r="OGM38" s="541"/>
      <c r="OGN38" s="541"/>
      <c r="OGO38" s="150"/>
      <c r="OGP38" s="541"/>
      <c r="OGQ38" s="541"/>
      <c r="OGR38" s="541"/>
      <c r="OGS38" s="150"/>
      <c r="OGT38" s="541"/>
      <c r="OGU38" s="541"/>
      <c r="OGV38" s="541"/>
      <c r="OGW38" s="150"/>
      <c r="OGX38" s="541"/>
      <c r="OGY38" s="541"/>
      <c r="OGZ38" s="541"/>
      <c r="OHA38" s="150"/>
      <c r="OHB38" s="541"/>
      <c r="OHC38" s="541"/>
      <c r="OHD38" s="541"/>
      <c r="OHE38" s="150"/>
      <c r="OHF38" s="541"/>
      <c r="OHG38" s="541"/>
      <c r="OHH38" s="541"/>
      <c r="OHI38" s="150"/>
      <c r="OHJ38" s="541"/>
      <c r="OHK38" s="541"/>
      <c r="OHL38" s="541"/>
      <c r="OHM38" s="150"/>
      <c r="OHN38" s="541"/>
      <c r="OHO38" s="541"/>
      <c r="OHP38" s="541"/>
      <c r="OHQ38" s="150"/>
      <c r="OHR38" s="541"/>
      <c r="OHS38" s="541"/>
      <c r="OHT38" s="541"/>
      <c r="OHU38" s="150"/>
      <c r="OHV38" s="541"/>
      <c r="OHW38" s="541"/>
      <c r="OHX38" s="541"/>
      <c r="OHY38" s="150"/>
      <c r="OHZ38" s="541"/>
      <c r="OIA38" s="541"/>
      <c r="OIB38" s="541"/>
      <c r="OIC38" s="150"/>
      <c r="OID38" s="541"/>
      <c r="OIE38" s="541"/>
      <c r="OIF38" s="541"/>
      <c r="OIG38" s="150"/>
      <c r="OIH38" s="541"/>
      <c r="OII38" s="541"/>
      <c r="OIJ38" s="541"/>
      <c r="OIK38" s="150"/>
      <c r="OIL38" s="541"/>
      <c r="OIM38" s="541"/>
      <c r="OIN38" s="541"/>
      <c r="OIO38" s="150"/>
      <c r="OIP38" s="541"/>
      <c r="OIQ38" s="541"/>
      <c r="OIR38" s="541"/>
      <c r="OIS38" s="150"/>
      <c r="OIT38" s="541"/>
      <c r="OIU38" s="541"/>
      <c r="OIV38" s="541"/>
      <c r="OIW38" s="150"/>
      <c r="OIX38" s="541"/>
      <c r="OIY38" s="541"/>
      <c r="OIZ38" s="541"/>
      <c r="OJA38" s="150"/>
      <c r="OJB38" s="541"/>
      <c r="OJC38" s="541"/>
      <c r="OJD38" s="541"/>
      <c r="OJE38" s="150"/>
      <c r="OJF38" s="541"/>
      <c r="OJG38" s="541"/>
      <c r="OJH38" s="541"/>
      <c r="OJI38" s="150"/>
      <c r="OJJ38" s="541"/>
      <c r="OJK38" s="541"/>
      <c r="OJL38" s="541"/>
      <c r="OJM38" s="150"/>
      <c r="OJN38" s="541"/>
      <c r="OJO38" s="541"/>
      <c r="OJP38" s="541"/>
      <c r="OJQ38" s="150"/>
      <c r="OJR38" s="541"/>
      <c r="OJS38" s="541"/>
      <c r="OJT38" s="541"/>
      <c r="OJU38" s="150"/>
      <c r="OJV38" s="541"/>
      <c r="OJW38" s="541"/>
      <c r="OJX38" s="541"/>
      <c r="OJY38" s="150"/>
      <c r="OJZ38" s="541"/>
      <c r="OKA38" s="541"/>
      <c r="OKB38" s="541"/>
      <c r="OKC38" s="150"/>
      <c r="OKD38" s="541"/>
      <c r="OKE38" s="541"/>
      <c r="OKF38" s="541"/>
      <c r="OKG38" s="150"/>
      <c r="OKH38" s="541"/>
      <c r="OKI38" s="541"/>
      <c r="OKJ38" s="541"/>
      <c r="OKK38" s="150"/>
      <c r="OKL38" s="541"/>
      <c r="OKM38" s="541"/>
      <c r="OKN38" s="541"/>
      <c r="OKO38" s="150"/>
      <c r="OKP38" s="541"/>
      <c r="OKQ38" s="541"/>
      <c r="OKR38" s="541"/>
      <c r="OKS38" s="150"/>
      <c r="OKT38" s="541"/>
      <c r="OKU38" s="541"/>
      <c r="OKV38" s="541"/>
      <c r="OKW38" s="150"/>
      <c r="OKX38" s="541"/>
      <c r="OKY38" s="541"/>
      <c r="OKZ38" s="541"/>
      <c r="OLA38" s="150"/>
      <c r="OLB38" s="541"/>
      <c r="OLC38" s="541"/>
      <c r="OLD38" s="541"/>
      <c r="OLE38" s="150"/>
      <c r="OLF38" s="541"/>
      <c r="OLG38" s="541"/>
      <c r="OLH38" s="541"/>
      <c r="OLI38" s="150"/>
      <c r="OLJ38" s="541"/>
      <c r="OLK38" s="541"/>
      <c r="OLL38" s="541"/>
      <c r="OLM38" s="150"/>
      <c r="OLN38" s="541"/>
      <c r="OLO38" s="541"/>
      <c r="OLP38" s="541"/>
      <c r="OLQ38" s="150"/>
      <c r="OLR38" s="541"/>
      <c r="OLS38" s="541"/>
      <c r="OLT38" s="541"/>
      <c r="OLU38" s="150"/>
      <c r="OLV38" s="541"/>
      <c r="OLW38" s="541"/>
      <c r="OLX38" s="541"/>
      <c r="OLY38" s="150"/>
      <c r="OLZ38" s="541"/>
      <c r="OMA38" s="541"/>
      <c r="OMB38" s="541"/>
      <c r="OMC38" s="150"/>
      <c r="OMD38" s="541"/>
      <c r="OME38" s="541"/>
      <c r="OMF38" s="541"/>
      <c r="OMG38" s="150"/>
      <c r="OMH38" s="541"/>
      <c r="OMI38" s="541"/>
      <c r="OMJ38" s="541"/>
      <c r="OMK38" s="150"/>
      <c r="OML38" s="541"/>
      <c r="OMM38" s="541"/>
      <c r="OMN38" s="541"/>
      <c r="OMO38" s="150"/>
      <c r="OMP38" s="541"/>
      <c r="OMQ38" s="541"/>
      <c r="OMR38" s="541"/>
      <c r="OMS38" s="150"/>
      <c r="OMT38" s="541"/>
      <c r="OMU38" s="541"/>
      <c r="OMV38" s="541"/>
      <c r="OMW38" s="150"/>
      <c r="OMX38" s="541"/>
      <c r="OMY38" s="541"/>
      <c r="OMZ38" s="541"/>
      <c r="ONA38" s="150"/>
      <c r="ONB38" s="541"/>
      <c r="ONC38" s="541"/>
      <c r="OND38" s="541"/>
      <c r="ONE38" s="150"/>
      <c r="ONF38" s="541"/>
      <c r="ONG38" s="541"/>
      <c r="ONH38" s="541"/>
      <c r="ONI38" s="150"/>
      <c r="ONJ38" s="541"/>
      <c r="ONK38" s="541"/>
      <c r="ONL38" s="541"/>
      <c r="ONM38" s="150"/>
      <c r="ONN38" s="541"/>
      <c r="ONO38" s="541"/>
      <c r="ONP38" s="541"/>
      <c r="ONQ38" s="150"/>
      <c r="ONR38" s="541"/>
      <c r="ONS38" s="541"/>
      <c r="ONT38" s="541"/>
      <c r="ONU38" s="150"/>
      <c r="ONV38" s="541"/>
      <c r="ONW38" s="541"/>
      <c r="ONX38" s="541"/>
      <c r="ONY38" s="150"/>
      <c r="ONZ38" s="541"/>
      <c r="OOA38" s="541"/>
      <c r="OOB38" s="541"/>
      <c r="OOC38" s="150"/>
      <c r="OOD38" s="541"/>
      <c r="OOE38" s="541"/>
      <c r="OOF38" s="541"/>
      <c r="OOG38" s="150"/>
      <c r="OOH38" s="541"/>
      <c r="OOI38" s="541"/>
      <c r="OOJ38" s="541"/>
      <c r="OOK38" s="150"/>
      <c r="OOL38" s="541"/>
      <c r="OOM38" s="541"/>
      <c r="OON38" s="541"/>
      <c r="OOO38" s="150"/>
      <c r="OOP38" s="541"/>
      <c r="OOQ38" s="541"/>
      <c r="OOR38" s="541"/>
      <c r="OOS38" s="150"/>
      <c r="OOT38" s="541"/>
      <c r="OOU38" s="541"/>
      <c r="OOV38" s="541"/>
      <c r="OOW38" s="150"/>
      <c r="OOX38" s="541"/>
      <c r="OOY38" s="541"/>
      <c r="OOZ38" s="541"/>
      <c r="OPA38" s="150"/>
      <c r="OPB38" s="541"/>
      <c r="OPC38" s="541"/>
      <c r="OPD38" s="541"/>
      <c r="OPE38" s="150"/>
      <c r="OPF38" s="541"/>
      <c r="OPG38" s="541"/>
      <c r="OPH38" s="541"/>
      <c r="OPI38" s="150"/>
      <c r="OPJ38" s="541"/>
      <c r="OPK38" s="541"/>
      <c r="OPL38" s="541"/>
      <c r="OPM38" s="150"/>
      <c r="OPN38" s="541"/>
      <c r="OPO38" s="541"/>
      <c r="OPP38" s="541"/>
      <c r="OPQ38" s="150"/>
      <c r="OPR38" s="541"/>
      <c r="OPS38" s="541"/>
      <c r="OPT38" s="541"/>
      <c r="OPU38" s="150"/>
      <c r="OPV38" s="541"/>
      <c r="OPW38" s="541"/>
      <c r="OPX38" s="541"/>
      <c r="OPY38" s="150"/>
      <c r="OPZ38" s="541"/>
      <c r="OQA38" s="541"/>
      <c r="OQB38" s="541"/>
      <c r="OQC38" s="150"/>
      <c r="OQD38" s="541"/>
      <c r="OQE38" s="541"/>
      <c r="OQF38" s="541"/>
      <c r="OQG38" s="150"/>
      <c r="OQH38" s="541"/>
      <c r="OQI38" s="541"/>
      <c r="OQJ38" s="541"/>
      <c r="OQK38" s="150"/>
      <c r="OQL38" s="541"/>
      <c r="OQM38" s="541"/>
      <c r="OQN38" s="541"/>
      <c r="OQO38" s="150"/>
      <c r="OQP38" s="541"/>
      <c r="OQQ38" s="541"/>
      <c r="OQR38" s="541"/>
      <c r="OQS38" s="150"/>
      <c r="OQT38" s="541"/>
      <c r="OQU38" s="541"/>
      <c r="OQV38" s="541"/>
      <c r="OQW38" s="150"/>
      <c r="OQX38" s="541"/>
      <c r="OQY38" s="541"/>
      <c r="OQZ38" s="541"/>
      <c r="ORA38" s="150"/>
      <c r="ORB38" s="541"/>
      <c r="ORC38" s="541"/>
      <c r="ORD38" s="541"/>
      <c r="ORE38" s="150"/>
      <c r="ORF38" s="541"/>
      <c r="ORG38" s="541"/>
      <c r="ORH38" s="541"/>
      <c r="ORI38" s="150"/>
      <c r="ORJ38" s="541"/>
      <c r="ORK38" s="541"/>
      <c r="ORL38" s="541"/>
      <c r="ORM38" s="150"/>
      <c r="ORN38" s="541"/>
      <c r="ORO38" s="541"/>
      <c r="ORP38" s="541"/>
      <c r="ORQ38" s="150"/>
      <c r="ORR38" s="541"/>
      <c r="ORS38" s="541"/>
      <c r="ORT38" s="541"/>
      <c r="ORU38" s="150"/>
      <c r="ORV38" s="541"/>
      <c r="ORW38" s="541"/>
      <c r="ORX38" s="541"/>
      <c r="ORY38" s="150"/>
      <c r="ORZ38" s="541"/>
      <c r="OSA38" s="541"/>
      <c r="OSB38" s="541"/>
      <c r="OSC38" s="150"/>
      <c r="OSD38" s="541"/>
      <c r="OSE38" s="541"/>
      <c r="OSF38" s="541"/>
      <c r="OSG38" s="150"/>
      <c r="OSH38" s="541"/>
      <c r="OSI38" s="541"/>
      <c r="OSJ38" s="541"/>
      <c r="OSK38" s="150"/>
      <c r="OSL38" s="541"/>
      <c r="OSM38" s="541"/>
      <c r="OSN38" s="541"/>
      <c r="OSO38" s="150"/>
      <c r="OSP38" s="541"/>
      <c r="OSQ38" s="541"/>
      <c r="OSR38" s="541"/>
      <c r="OSS38" s="150"/>
      <c r="OST38" s="541"/>
      <c r="OSU38" s="541"/>
      <c r="OSV38" s="541"/>
      <c r="OSW38" s="150"/>
      <c r="OSX38" s="541"/>
      <c r="OSY38" s="541"/>
      <c r="OSZ38" s="541"/>
      <c r="OTA38" s="150"/>
      <c r="OTB38" s="541"/>
      <c r="OTC38" s="541"/>
      <c r="OTD38" s="541"/>
      <c r="OTE38" s="150"/>
      <c r="OTF38" s="541"/>
      <c r="OTG38" s="541"/>
      <c r="OTH38" s="541"/>
      <c r="OTI38" s="150"/>
      <c r="OTJ38" s="541"/>
      <c r="OTK38" s="541"/>
      <c r="OTL38" s="541"/>
      <c r="OTM38" s="150"/>
      <c r="OTN38" s="541"/>
      <c r="OTO38" s="541"/>
      <c r="OTP38" s="541"/>
      <c r="OTQ38" s="150"/>
      <c r="OTR38" s="541"/>
      <c r="OTS38" s="541"/>
      <c r="OTT38" s="541"/>
      <c r="OTU38" s="150"/>
      <c r="OTV38" s="541"/>
      <c r="OTW38" s="541"/>
      <c r="OTX38" s="541"/>
      <c r="OTY38" s="150"/>
      <c r="OTZ38" s="541"/>
      <c r="OUA38" s="541"/>
      <c r="OUB38" s="541"/>
      <c r="OUC38" s="150"/>
      <c r="OUD38" s="541"/>
      <c r="OUE38" s="541"/>
      <c r="OUF38" s="541"/>
      <c r="OUG38" s="150"/>
      <c r="OUH38" s="541"/>
      <c r="OUI38" s="541"/>
      <c r="OUJ38" s="541"/>
      <c r="OUK38" s="150"/>
      <c r="OUL38" s="541"/>
      <c r="OUM38" s="541"/>
      <c r="OUN38" s="541"/>
      <c r="OUO38" s="150"/>
      <c r="OUP38" s="541"/>
      <c r="OUQ38" s="541"/>
      <c r="OUR38" s="541"/>
      <c r="OUS38" s="150"/>
      <c r="OUT38" s="541"/>
      <c r="OUU38" s="541"/>
      <c r="OUV38" s="541"/>
      <c r="OUW38" s="150"/>
      <c r="OUX38" s="541"/>
      <c r="OUY38" s="541"/>
      <c r="OUZ38" s="541"/>
      <c r="OVA38" s="150"/>
      <c r="OVB38" s="541"/>
      <c r="OVC38" s="541"/>
      <c r="OVD38" s="541"/>
      <c r="OVE38" s="150"/>
      <c r="OVF38" s="541"/>
      <c r="OVG38" s="541"/>
      <c r="OVH38" s="541"/>
      <c r="OVI38" s="150"/>
      <c r="OVJ38" s="541"/>
      <c r="OVK38" s="541"/>
      <c r="OVL38" s="541"/>
      <c r="OVM38" s="150"/>
      <c r="OVN38" s="541"/>
      <c r="OVO38" s="541"/>
      <c r="OVP38" s="541"/>
      <c r="OVQ38" s="150"/>
      <c r="OVR38" s="541"/>
      <c r="OVS38" s="541"/>
      <c r="OVT38" s="541"/>
      <c r="OVU38" s="150"/>
      <c r="OVV38" s="541"/>
      <c r="OVW38" s="541"/>
      <c r="OVX38" s="541"/>
      <c r="OVY38" s="150"/>
      <c r="OVZ38" s="541"/>
      <c r="OWA38" s="541"/>
      <c r="OWB38" s="541"/>
      <c r="OWC38" s="150"/>
      <c r="OWD38" s="541"/>
      <c r="OWE38" s="541"/>
      <c r="OWF38" s="541"/>
      <c r="OWG38" s="150"/>
      <c r="OWH38" s="541"/>
      <c r="OWI38" s="541"/>
      <c r="OWJ38" s="541"/>
      <c r="OWK38" s="150"/>
      <c r="OWL38" s="541"/>
      <c r="OWM38" s="541"/>
      <c r="OWN38" s="541"/>
      <c r="OWO38" s="150"/>
      <c r="OWP38" s="541"/>
      <c r="OWQ38" s="541"/>
      <c r="OWR38" s="541"/>
      <c r="OWS38" s="150"/>
      <c r="OWT38" s="541"/>
      <c r="OWU38" s="541"/>
      <c r="OWV38" s="541"/>
      <c r="OWW38" s="150"/>
      <c r="OWX38" s="541"/>
      <c r="OWY38" s="541"/>
      <c r="OWZ38" s="541"/>
      <c r="OXA38" s="150"/>
      <c r="OXB38" s="541"/>
      <c r="OXC38" s="541"/>
      <c r="OXD38" s="541"/>
      <c r="OXE38" s="150"/>
      <c r="OXF38" s="541"/>
      <c r="OXG38" s="541"/>
      <c r="OXH38" s="541"/>
      <c r="OXI38" s="150"/>
      <c r="OXJ38" s="541"/>
      <c r="OXK38" s="541"/>
      <c r="OXL38" s="541"/>
      <c r="OXM38" s="150"/>
      <c r="OXN38" s="541"/>
      <c r="OXO38" s="541"/>
      <c r="OXP38" s="541"/>
      <c r="OXQ38" s="150"/>
      <c r="OXR38" s="541"/>
      <c r="OXS38" s="541"/>
      <c r="OXT38" s="541"/>
      <c r="OXU38" s="150"/>
      <c r="OXV38" s="541"/>
      <c r="OXW38" s="541"/>
      <c r="OXX38" s="541"/>
      <c r="OXY38" s="150"/>
      <c r="OXZ38" s="541"/>
      <c r="OYA38" s="541"/>
      <c r="OYB38" s="541"/>
      <c r="OYC38" s="150"/>
      <c r="OYD38" s="541"/>
      <c r="OYE38" s="541"/>
      <c r="OYF38" s="541"/>
      <c r="OYG38" s="150"/>
      <c r="OYH38" s="541"/>
      <c r="OYI38" s="541"/>
      <c r="OYJ38" s="541"/>
      <c r="OYK38" s="150"/>
      <c r="OYL38" s="541"/>
      <c r="OYM38" s="541"/>
      <c r="OYN38" s="541"/>
      <c r="OYO38" s="150"/>
      <c r="OYP38" s="541"/>
      <c r="OYQ38" s="541"/>
      <c r="OYR38" s="541"/>
      <c r="OYS38" s="150"/>
      <c r="OYT38" s="541"/>
      <c r="OYU38" s="541"/>
      <c r="OYV38" s="541"/>
      <c r="OYW38" s="150"/>
      <c r="OYX38" s="541"/>
      <c r="OYY38" s="541"/>
      <c r="OYZ38" s="541"/>
      <c r="OZA38" s="150"/>
      <c r="OZB38" s="541"/>
      <c r="OZC38" s="541"/>
      <c r="OZD38" s="541"/>
      <c r="OZE38" s="150"/>
      <c r="OZF38" s="541"/>
      <c r="OZG38" s="541"/>
      <c r="OZH38" s="541"/>
      <c r="OZI38" s="150"/>
      <c r="OZJ38" s="541"/>
      <c r="OZK38" s="541"/>
      <c r="OZL38" s="541"/>
      <c r="OZM38" s="150"/>
      <c r="OZN38" s="541"/>
      <c r="OZO38" s="541"/>
      <c r="OZP38" s="541"/>
      <c r="OZQ38" s="150"/>
      <c r="OZR38" s="541"/>
      <c r="OZS38" s="541"/>
      <c r="OZT38" s="541"/>
      <c r="OZU38" s="150"/>
      <c r="OZV38" s="541"/>
      <c r="OZW38" s="541"/>
      <c r="OZX38" s="541"/>
      <c r="OZY38" s="150"/>
      <c r="OZZ38" s="541"/>
      <c r="PAA38" s="541"/>
      <c r="PAB38" s="541"/>
      <c r="PAC38" s="150"/>
      <c r="PAD38" s="541"/>
      <c r="PAE38" s="541"/>
      <c r="PAF38" s="541"/>
      <c r="PAG38" s="150"/>
      <c r="PAH38" s="541"/>
      <c r="PAI38" s="541"/>
      <c r="PAJ38" s="541"/>
      <c r="PAK38" s="150"/>
      <c r="PAL38" s="541"/>
      <c r="PAM38" s="541"/>
      <c r="PAN38" s="541"/>
      <c r="PAO38" s="150"/>
      <c r="PAP38" s="541"/>
      <c r="PAQ38" s="541"/>
      <c r="PAR38" s="541"/>
      <c r="PAS38" s="150"/>
      <c r="PAT38" s="541"/>
      <c r="PAU38" s="541"/>
      <c r="PAV38" s="541"/>
      <c r="PAW38" s="150"/>
      <c r="PAX38" s="541"/>
      <c r="PAY38" s="541"/>
      <c r="PAZ38" s="541"/>
      <c r="PBA38" s="150"/>
      <c r="PBB38" s="541"/>
      <c r="PBC38" s="541"/>
      <c r="PBD38" s="541"/>
      <c r="PBE38" s="150"/>
      <c r="PBF38" s="541"/>
      <c r="PBG38" s="541"/>
      <c r="PBH38" s="541"/>
      <c r="PBI38" s="150"/>
      <c r="PBJ38" s="541"/>
      <c r="PBK38" s="541"/>
      <c r="PBL38" s="541"/>
      <c r="PBM38" s="150"/>
      <c r="PBN38" s="541"/>
      <c r="PBO38" s="541"/>
      <c r="PBP38" s="541"/>
      <c r="PBQ38" s="150"/>
      <c r="PBR38" s="541"/>
      <c r="PBS38" s="541"/>
      <c r="PBT38" s="541"/>
      <c r="PBU38" s="150"/>
      <c r="PBV38" s="541"/>
      <c r="PBW38" s="541"/>
      <c r="PBX38" s="541"/>
      <c r="PBY38" s="150"/>
      <c r="PBZ38" s="541"/>
      <c r="PCA38" s="541"/>
      <c r="PCB38" s="541"/>
      <c r="PCC38" s="150"/>
      <c r="PCD38" s="541"/>
      <c r="PCE38" s="541"/>
      <c r="PCF38" s="541"/>
      <c r="PCG38" s="150"/>
      <c r="PCH38" s="541"/>
      <c r="PCI38" s="541"/>
      <c r="PCJ38" s="541"/>
      <c r="PCK38" s="150"/>
      <c r="PCL38" s="541"/>
      <c r="PCM38" s="541"/>
      <c r="PCN38" s="541"/>
      <c r="PCO38" s="150"/>
      <c r="PCP38" s="541"/>
      <c r="PCQ38" s="541"/>
      <c r="PCR38" s="541"/>
      <c r="PCS38" s="150"/>
      <c r="PCT38" s="541"/>
      <c r="PCU38" s="541"/>
      <c r="PCV38" s="541"/>
      <c r="PCW38" s="150"/>
      <c r="PCX38" s="541"/>
      <c r="PCY38" s="541"/>
      <c r="PCZ38" s="541"/>
      <c r="PDA38" s="150"/>
      <c r="PDB38" s="541"/>
      <c r="PDC38" s="541"/>
      <c r="PDD38" s="541"/>
      <c r="PDE38" s="150"/>
      <c r="PDF38" s="541"/>
      <c r="PDG38" s="541"/>
      <c r="PDH38" s="541"/>
      <c r="PDI38" s="150"/>
      <c r="PDJ38" s="541"/>
      <c r="PDK38" s="541"/>
      <c r="PDL38" s="541"/>
      <c r="PDM38" s="150"/>
      <c r="PDN38" s="541"/>
      <c r="PDO38" s="541"/>
      <c r="PDP38" s="541"/>
      <c r="PDQ38" s="150"/>
      <c r="PDR38" s="541"/>
      <c r="PDS38" s="541"/>
      <c r="PDT38" s="541"/>
      <c r="PDU38" s="150"/>
      <c r="PDV38" s="541"/>
      <c r="PDW38" s="541"/>
      <c r="PDX38" s="541"/>
      <c r="PDY38" s="150"/>
      <c r="PDZ38" s="541"/>
      <c r="PEA38" s="541"/>
      <c r="PEB38" s="541"/>
      <c r="PEC38" s="150"/>
      <c r="PED38" s="541"/>
      <c r="PEE38" s="541"/>
      <c r="PEF38" s="541"/>
      <c r="PEG38" s="150"/>
      <c r="PEH38" s="541"/>
      <c r="PEI38" s="541"/>
      <c r="PEJ38" s="541"/>
      <c r="PEK38" s="150"/>
      <c r="PEL38" s="541"/>
      <c r="PEM38" s="541"/>
      <c r="PEN38" s="541"/>
      <c r="PEO38" s="150"/>
      <c r="PEP38" s="541"/>
      <c r="PEQ38" s="541"/>
      <c r="PER38" s="541"/>
      <c r="PES38" s="150"/>
      <c r="PET38" s="541"/>
      <c r="PEU38" s="541"/>
      <c r="PEV38" s="541"/>
      <c r="PEW38" s="150"/>
      <c r="PEX38" s="541"/>
      <c r="PEY38" s="541"/>
      <c r="PEZ38" s="541"/>
      <c r="PFA38" s="150"/>
      <c r="PFB38" s="541"/>
      <c r="PFC38" s="541"/>
      <c r="PFD38" s="541"/>
      <c r="PFE38" s="150"/>
      <c r="PFF38" s="541"/>
      <c r="PFG38" s="541"/>
      <c r="PFH38" s="541"/>
      <c r="PFI38" s="150"/>
      <c r="PFJ38" s="541"/>
      <c r="PFK38" s="541"/>
      <c r="PFL38" s="541"/>
      <c r="PFM38" s="150"/>
      <c r="PFN38" s="541"/>
      <c r="PFO38" s="541"/>
      <c r="PFP38" s="541"/>
      <c r="PFQ38" s="150"/>
      <c r="PFR38" s="541"/>
      <c r="PFS38" s="541"/>
      <c r="PFT38" s="541"/>
      <c r="PFU38" s="150"/>
      <c r="PFV38" s="541"/>
      <c r="PFW38" s="541"/>
      <c r="PFX38" s="541"/>
      <c r="PFY38" s="150"/>
      <c r="PFZ38" s="541"/>
      <c r="PGA38" s="541"/>
      <c r="PGB38" s="541"/>
      <c r="PGC38" s="150"/>
      <c r="PGD38" s="541"/>
      <c r="PGE38" s="541"/>
      <c r="PGF38" s="541"/>
      <c r="PGG38" s="150"/>
      <c r="PGH38" s="541"/>
      <c r="PGI38" s="541"/>
      <c r="PGJ38" s="541"/>
      <c r="PGK38" s="150"/>
      <c r="PGL38" s="541"/>
      <c r="PGM38" s="541"/>
      <c r="PGN38" s="541"/>
      <c r="PGO38" s="150"/>
      <c r="PGP38" s="541"/>
      <c r="PGQ38" s="541"/>
      <c r="PGR38" s="541"/>
      <c r="PGS38" s="150"/>
      <c r="PGT38" s="541"/>
      <c r="PGU38" s="541"/>
      <c r="PGV38" s="541"/>
      <c r="PGW38" s="150"/>
      <c r="PGX38" s="541"/>
      <c r="PGY38" s="541"/>
      <c r="PGZ38" s="541"/>
      <c r="PHA38" s="150"/>
      <c r="PHB38" s="541"/>
      <c r="PHC38" s="541"/>
      <c r="PHD38" s="541"/>
      <c r="PHE38" s="150"/>
      <c r="PHF38" s="541"/>
      <c r="PHG38" s="541"/>
      <c r="PHH38" s="541"/>
      <c r="PHI38" s="150"/>
      <c r="PHJ38" s="541"/>
      <c r="PHK38" s="541"/>
      <c r="PHL38" s="541"/>
      <c r="PHM38" s="150"/>
      <c r="PHN38" s="541"/>
      <c r="PHO38" s="541"/>
      <c r="PHP38" s="541"/>
      <c r="PHQ38" s="150"/>
      <c r="PHR38" s="541"/>
      <c r="PHS38" s="541"/>
      <c r="PHT38" s="541"/>
      <c r="PHU38" s="150"/>
      <c r="PHV38" s="541"/>
      <c r="PHW38" s="541"/>
      <c r="PHX38" s="541"/>
      <c r="PHY38" s="150"/>
      <c r="PHZ38" s="541"/>
      <c r="PIA38" s="541"/>
      <c r="PIB38" s="541"/>
      <c r="PIC38" s="150"/>
      <c r="PID38" s="541"/>
      <c r="PIE38" s="541"/>
      <c r="PIF38" s="541"/>
      <c r="PIG38" s="150"/>
      <c r="PIH38" s="541"/>
      <c r="PII38" s="541"/>
      <c r="PIJ38" s="541"/>
      <c r="PIK38" s="150"/>
      <c r="PIL38" s="541"/>
      <c r="PIM38" s="541"/>
      <c r="PIN38" s="541"/>
      <c r="PIO38" s="150"/>
      <c r="PIP38" s="541"/>
      <c r="PIQ38" s="541"/>
      <c r="PIR38" s="541"/>
      <c r="PIS38" s="150"/>
      <c r="PIT38" s="541"/>
      <c r="PIU38" s="541"/>
      <c r="PIV38" s="541"/>
      <c r="PIW38" s="150"/>
      <c r="PIX38" s="541"/>
      <c r="PIY38" s="541"/>
      <c r="PIZ38" s="541"/>
      <c r="PJA38" s="150"/>
      <c r="PJB38" s="541"/>
      <c r="PJC38" s="541"/>
      <c r="PJD38" s="541"/>
      <c r="PJE38" s="150"/>
      <c r="PJF38" s="541"/>
      <c r="PJG38" s="541"/>
      <c r="PJH38" s="541"/>
      <c r="PJI38" s="150"/>
      <c r="PJJ38" s="541"/>
      <c r="PJK38" s="541"/>
      <c r="PJL38" s="541"/>
      <c r="PJM38" s="150"/>
      <c r="PJN38" s="541"/>
      <c r="PJO38" s="541"/>
      <c r="PJP38" s="541"/>
      <c r="PJQ38" s="150"/>
      <c r="PJR38" s="541"/>
      <c r="PJS38" s="541"/>
      <c r="PJT38" s="541"/>
      <c r="PJU38" s="150"/>
      <c r="PJV38" s="541"/>
      <c r="PJW38" s="541"/>
      <c r="PJX38" s="541"/>
      <c r="PJY38" s="150"/>
      <c r="PJZ38" s="541"/>
      <c r="PKA38" s="541"/>
      <c r="PKB38" s="541"/>
      <c r="PKC38" s="150"/>
      <c r="PKD38" s="541"/>
      <c r="PKE38" s="541"/>
      <c r="PKF38" s="541"/>
      <c r="PKG38" s="150"/>
      <c r="PKH38" s="541"/>
      <c r="PKI38" s="541"/>
      <c r="PKJ38" s="541"/>
      <c r="PKK38" s="150"/>
      <c r="PKL38" s="541"/>
      <c r="PKM38" s="541"/>
      <c r="PKN38" s="541"/>
      <c r="PKO38" s="150"/>
      <c r="PKP38" s="541"/>
      <c r="PKQ38" s="541"/>
      <c r="PKR38" s="541"/>
      <c r="PKS38" s="150"/>
      <c r="PKT38" s="541"/>
      <c r="PKU38" s="541"/>
      <c r="PKV38" s="541"/>
      <c r="PKW38" s="150"/>
      <c r="PKX38" s="541"/>
      <c r="PKY38" s="541"/>
      <c r="PKZ38" s="541"/>
      <c r="PLA38" s="150"/>
      <c r="PLB38" s="541"/>
      <c r="PLC38" s="541"/>
      <c r="PLD38" s="541"/>
      <c r="PLE38" s="150"/>
      <c r="PLF38" s="541"/>
      <c r="PLG38" s="541"/>
      <c r="PLH38" s="541"/>
      <c r="PLI38" s="150"/>
      <c r="PLJ38" s="541"/>
      <c r="PLK38" s="541"/>
      <c r="PLL38" s="541"/>
      <c r="PLM38" s="150"/>
      <c r="PLN38" s="541"/>
      <c r="PLO38" s="541"/>
      <c r="PLP38" s="541"/>
      <c r="PLQ38" s="150"/>
      <c r="PLR38" s="541"/>
      <c r="PLS38" s="541"/>
      <c r="PLT38" s="541"/>
      <c r="PLU38" s="150"/>
      <c r="PLV38" s="541"/>
      <c r="PLW38" s="541"/>
      <c r="PLX38" s="541"/>
      <c r="PLY38" s="150"/>
      <c r="PLZ38" s="541"/>
      <c r="PMA38" s="541"/>
      <c r="PMB38" s="541"/>
      <c r="PMC38" s="150"/>
      <c r="PMD38" s="541"/>
      <c r="PME38" s="541"/>
      <c r="PMF38" s="541"/>
      <c r="PMG38" s="150"/>
      <c r="PMH38" s="541"/>
      <c r="PMI38" s="541"/>
      <c r="PMJ38" s="541"/>
      <c r="PMK38" s="150"/>
      <c r="PML38" s="541"/>
      <c r="PMM38" s="541"/>
      <c r="PMN38" s="541"/>
      <c r="PMO38" s="150"/>
      <c r="PMP38" s="541"/>
      <c r="PMQ38" s="541"/>
      <c r="PMR38" s="541"/>
      <c r="PMS38" s="150"/>
      <c r="PMT38" s="541"/>
      <c r="PMU38" s="541"/>
      <c r="PMV38" s="541"/>
      <c r="PMW38" s="150"/>
      <c r="PMX38" s="541"/>
      <c r="PMY38" s="541"/>
      <c r="PMZ38" s="541"/>
      <c r="PNA38" s="150"/>
      <c r="PNB38" s="541"/>
      <c r="PNC38" s="541"/>
      <c r="PND38" s="541"/>
      <c r="PNE38" s="150"/>
      <c r="PNF38" s="541"/>
      <c r="PNG38" s="541"/>
      <c r="PNH38" s="541"/>
      <c r="PNI38" s="150"/>
      <c r="PNJ38" s="541"/>
      <c r="PNK38" s="541"/>
      <c r="PNL38" s="541"/>
      <c r="PNM38" s="150"/>
      <c r="PNN38" s="541"/>
      <c r="PNO38" s="541"/>
      <c r="PNP38" s="541"/>
      <c r="PNQ38" s="150"/>
      <c r="PNR38" s="541"/>
      <c r="PNS38" s="541"/>
      <c r="PNT38" s="541"/>
      <c r="PNU38" s="150"/>
      <c r="PNV38" s="541"/>
      <c r="PNW38" s="541"/>
      <c r="PNX38" s="541"/>
      <c r="PNY38" s="150"/>
      <c r="PNZ38" s="541"/>
      <c r="POA38" s="541"/>
      <c r="POB38" s="541"/>
      <c r="POC38" s="150"/>
      <c r="POD38" s="541"/>
      <c r="POE38" s="541"/>
      <c r="POF38" s="541"/>
      <c r="POG38" s="150"/>
      <c r="POH38" s="541"/>
      <c r="POI38" s="541"/>
      <c r="POJ38" s="541"/>
      <c r="POK38" s="150"/>
      <c r="POL38" s="541"/>
      <c r="POM38" s="541"/>
      <c r="PON38" s="541"/>
      <c r="POO38" s="150"/>
      <c r="POP38" s="541"/>
      <c r="POQ38" s="541"/>
      <c r="POR38" s="541"/>
      <c r="POS38" s="150"/>
      <c r="POT38" s="541"/>
      <c r="POU38" s="541"/>
      <c r="POV38" s="541"/>
      <c r="POW38" s="150"/>
      <c r="POX38" s="541"/>
      <c r="POY38" s="541"/>
      <c r="POZ38" s="541"/>
      <c r="PPA38" s="150"/>
      <c r="PPB38" s="541"/>
      <c r="PPC38" s="541"/>
      <c r="PPD38" s="541"/>
      <c r="PPE38" s="150"/>
      <c r="PPF38" s="541"/>
      <c r="PPG38" s="541"/>
      <c r="PPH38" s="541"/>
      <c r="PPI38" s="150"/>
      <c r="PPJ38" s="541"/>
      <c r="PPK38" s="541"/>
      <c r="PPL38" s="541"/>
      <c r="PPM38" s="150"/>
      <c r="PPN38" s="541"/>
      <c r="PPO38" s="541"/>
      <c r="PPP38" s="541"/>
      <c r="PPQ38" s="150"/>
      <c r="PPR38" s="541"/>
      <c r="PPS38" s="541"/>
      <c r="PPT38" s="541"/>
      <c r="PPU38" s="150"/>
      <c r="PPV38" s="541"/>
      <c r="PPW38" s="541"/>
      <c r="PPX38" s="541"/>
      <c r="PPY38" s="150"/>
      <c r="PPZ38" s="541"/>
      <c r="PQA38" s="541"/>
      <c r="PQB38" s="541"/>
      <c r="PQC38" s="150"/>
      <c r="PQD38" s="541"/>
      <c r="PQE38" s="541"/>
      <c r="PQF38" s="541"/>
      <c r="PQG38" s="150"/>
      <c r="PQH38" s="541"/>
      <c r="PQI38" s="541"/>
      <c r="PQJ38" s="541"/>
      <c r="PQK38" s="150"/>
      <c r="PQL38" s="541"/>
      <c r="PQM38" s="541"/>
      <c r="PQN38" s="541"/>
      <c r="PQO38" s="150"/>
      <c r="PQP38" s="541"/>
      <c r="PQQ38" s="541"/>
      <c r="PQR38" s="541"/>
      <c r="PQS38" s="150"/>
      <c r="PQT38" s="541"/>
      <c r="PQU38" s="541"/>
      <c r="PQV38" s="541"/>
      <c r="PQW38" s="150"/>
      <c r="PQX38" s="541"/>
      <c r="PQY38" s="541"/>
      <c r="PQZ38" s="541"/>
      <c r="PRA38" s="150"/>
      <c r="PRB38" s="541"/>
      <c r="PRC38" s="541"/>
      <c r="PRD38" s="541"/>
      <c r="PRE38" s="150"/>
      <c r="PRF38" s="541"/>
      <c r="PRG38" s="541"/>
      <c r="PRH38" s="541"/>
      <c r="PRI38" s="150"/>
      <c r="PRJ38" s="541"/>
      <c r="PRK38" s="541"/>
      <c r="PRL38" s="541"/>
      <c r="PRM38" s="150"/>
      <c r="PRN38" s="541"/>
      <c r="PRO38" s="541"/>
      <c r="PRP38" s="541"/>
      <c r="PRQ38" s="150"/>
      <c r="PRR38" s="541"/>
      <c r="PRS38" s="541"/>
      <c r="PRT38" s="541"/>
      <c r="PRU38" s="150"/>
      <c r="PRV38" s="541"/>
      <c r="PRW38" s="541"/>
      <c r="PRX38" s="541"/>
      <c r="PRY38" s="150"/>
      <c r="PRZ38" s="541"/>
      <c r="PSA38" s="541"/>
      <c r="PSB38" s="541"/>
      <c r="PSC38" s="150"/>
      <c r="PSD38" s="541"/>
      <c r="PSE38" s="541"/>
      <c r="PSF38" s="541"/>
      <c r="PSG38" s="150"/>
      <c r="PSH38" s="541"/>
      <c r="PSI38" s="541"/>
      <c r="PSJ38" s="541"/>
      <c r="PSK38" s="150"/>
      <c r="PSL38" s="541"/>
      <c r="PSM38" s="541"/>
      <c r="PSN38" s="541"/>
      <c r="PSO38" s="150"/>
      <c r="PSP38" s="541"/>
      <c r="PSQ38" s="541"/>
      <c r="PSR38" s="541"/>
      <c r="PSS38" s="150"/>
      <c r="PST38" s="541"/>
      <c r="PSU38" s="541"/>
      <c r="PSV38" s="541"/>
      <c r="PSW38" s="150"/>
      <c r="PSX38" s="541"/>
      <c r="PSY38" s="541"/>
      <c r="PSZ38" s="541"/>
      <c r="PTA38" s="150"/>
      <c r="PTB38" s="541"/>
      <c r="PTC38" s="541"/>
      <c r="PTD38" s="541"/>
      <c r="PTE38" s="150"/>
      <c r="PTF38" s="541"/>
      <c r="PTG38" s="541"/>
      <c r="PTH38" s="541"/>
      <c r="PTI38" s="150"/>
      <c r="PTJ38" s="541"/>
      <c r="PTK38" s="541"/>
      <c r="PTL38" s="541"/>
      <c r="PTM38" s="150"/>
      <c r="PTN38" s="541"/>
      <c r="PTO38" s="541"/>
      <c r="PTP38" s="541"/>
      <c r="PTQ38" s="150"/>
      <c r="PTR38" s="541"/>
      <c r="PTS38" s="541"/>
      <c r="PTT38" s="541"/>
      <c r="PTU38" s="150"/>
      <c r="PTV38" s="541"/>
      <c r="PTW38" s="541"/>
      <c r="PTX38" s="541"/>
      <c r="PTY38" s="150"/>
      <c r="PTZ38" s="541"/>
      <c r="PUA38" s="541"/>
      <c r="PUB38" s="541"/>
      <c r="PUC38" s="150"/>
      <c r="PUD38" s="541"/>
      <c r="PUE38" s="541"/>
      <c r="PUF38" s="541"/>
      <c r="PUG38" s="150"/>
      <c r="PUH38" s="541"/>
      <c r="PUI38" s="541"/>
      <c r="PUJ38" s="541"/>
      <c r="PUK38" s="150"/>
      <c r="PUL38" s="541"/>
      <c r="PUM38" s="541"/>
      <c r="PUN38" s="541"/>
      <c r="PUO38" s="150"/>
      <c r="PUP38" s="541"/>
      <c r="PUQ38" s="541"/>
      <c r="PUR38" s="541"/>
      <c r="PUS38" s="150"/>
      <c r="PUT38" s="541"/>
      <c r="PUU38" s="541"/>
      <c r="PUV38" s="541"/>
      <c r="PUW38" s="150"/>
      <c r="PUX38" s="541"/>
      <c r="PUY38" s="541"/>
      <c r="PUZ38" s="541"/>
      <c r="PVA38" s="150"/>
      <c r="PVB38" s="541"/>
      <c r="PVC38" s="541"/>
      <c r="PVD38" s="541"/>
      <c r="PVE38" s="150"/>
      <c r="PVF38" s="541"/>
      <c r="PVG38" s="541"/>
      <c r="PVH38" s="541"/>
      <c r="PVI38" s="150"/>
      <c r="PVJ38" s="541"/>
      <c r="PVK38" s="541"/>
      <c r="PVL38" s="541"/>
      <c r="PVM38" s="150"/>
      <c r="PVN38" s="541"/>
      <c r="PVO38" s="541"/>
      <c r="PVP38" s="541"/>
      <c r="PVQ38" s="150"/>
      <c r="PVR38" s="541"/>
      <c r="PVS38" s="541"/>
      <c r="PVT38" s="541"/>
      <c r="PVU38" s="150"/>
      <c r="PVV38" s="541"/>
      <c r="PVW38" s="541"/>
      <c r="PVX38" s="541"/>
      <c r="PVY38" s="150"/>
      <c r="PVZ38" s="541"/>
      <c r="PWA38" s="541"/>
      <c r="PWB38" s="541"/>
      <c r="PWC38" s="150"/>
      <c r="PWD38" s="541"/>
      <c r="PWE38" s="541"/>
      <c r="PWF38" s="541"/>
      <c r="PWG38" s="150"/>
      <c r="PWH38" s="541"/>
      <c r="PWI38" s="541"/>
      <c r="PWJ38" s="541"/>
      <c r="PWK38" s="150"/>
      <c r="PWL38" s="541"/>
      <c r="PWM38" s="541"/>
      <c r="PWN38" s="541"/>
      <c r="PWO38" s="150"/>
      <c r="PWP38" s="541"/>
      <c r="PWQ38" s="541"/>
      <c r="PWR38" s="541"/>
      <c r="PWS38" s="150"/>
      <c r="PWT38" s="541"/>
      <c r="PWU38" s="541"/>
      <c r="PWV38" s="541"/>
      <c r="PWW38" s="150"/>
      <c r="PWX38" s="541"/>
      <c r="PWY38" s="541"/>
      <c r="PWZ38" s="541"/>
      <c r="PXA38" s="150"/>
      <c r="PXB38" s="541"/>
      <c r="PXC38" s="541"/>
      <c r="PXD38" s="541"/>
      <c r="PXE38" s="150"/>
      <c r="PXF38" s="541"/>
      <c r="PXG38" s="541"/>
      <c r="PXH38" s="541"/>
      <c r="PXI38" s="150"/>
      <c r="PXJ38" s="541"/>
      <c r="PXK38" s="541"/>
      <c r="PXL38" s="541"/>
      <c r="PXM38" s="150"/>
      <c r="PXN38" s="541"/>
      <c r="PXO38" s="541"/>
      <c r="PXP38" s="541"/>
      <c r="PXQ38" s="150"/>
      <c r="PXR38" s="541"/>
      <c r="PXS38" s="541"/>
      <c r="PXT38" s="541"/>
      <c r="PXU38" s="150"/>
      <c r="PXV38" s="541"/>
      <c r="PXW38" s="541"/>
      <c r="PXX38" s="541"/>
      <c r="PXY38" s="150"/>
      <c r="PXZ38" s="541"/>
      <c r="PYA38" s="541"/>
      <c r="PYB38" s="541"/>
      <c r="PYC38" s="150"/>
      <c r="PYD38" s="541"/>
      <c r="PYE38" s="541"/>
      <c r="PYF38" s="541"/>
      <c r="PYG38" s="150"/>
      <c r="PYH38" s="541"/>
      <c r="PYI38" s="541"/>
      <c r="PYJ38" s="541"/>
      <c r="PYK38" s="150"/>
      <c r="PYL38" s="541"/>
      <c r="PYM38" s="541"/>
      <c r="PYN38" s="541"/>
      <c r="PYO38" s="150"/>
      <c r="PYP38" s="541"/>
      <c r="PYQ38" s="541"/>
      <c r="PYR38" s="541"/>
      <c r="PYS38" s="150"/>
      <c r="PYT38" s="541"/>
      <c r="PYU38" s="541"/>
      <c r="PYV38" s="541"/>
      <c r="PYW38" s="150"/>
      <c r="PYX38" s="541"/>
      <c r="PYY38" s="541"/>
      <c r="PYZ38" s="541"/>
      <c r="PZA38" s="150"/>
      <c r="PZB38" s="541"/>
      <c r="PZC38" s="541"/>
      <c r="PZD38" s="541"/>
      <c r="PZE38" s="150"/>
      <c r="PZF38" s="541"/>
      <c r="PZG38" s="541"/>
      <c r="PZH38" s="541"/>
      <c r="PZI38" s="150"/>
      <c r="PZJ38" s="541"/>
      <c r="PZK38" s="541"/>
      <c r="PZL38" s="541"/>
      <c r="PZM38" s="150"/>
      <c r="PZN38" s="541"/>
      <c r="PZO38" s="541"/>
      <c r="PZP38" s="541"/>
      <c r="PZQ38" s="150"/>
      <c r="PZR38" s="541"/>
      <c r="PZS38" s="541"/>
      <c r="PZT38" s="541"/>
      <c r="PZU38" s="150"/>
      <c r="PZV38" s="541"/>
      <c r="PZW38" s="541"/>
      <c r="PZX38" s="541"/>
      <c r="PZY38" s="150"/>
      <c r="PZZ38" s="541"/>
      <c r="QAA38" s="541"/>
      <c r="QAB38" s="541"/>
      <c r="QAC38" s="150"/>
      <c r="QAD38" s="541"/>
      <c r="QAE38" s="541"/>
      <c r="QAF38" s="541"/>
      <c r="QAG38" s="150"/>
      <c r="QAH38" s="541"/>
      <c r="QAI38" s="541"/>
      <c r="QAJ38" s="541"/>
      <c r="QAK38" s="150"/>
      <c r="QAL38" s="541"/>
      <c r="QAM38" s="541"/>
      <c r="QAN38" s="541"/>
      <c r="QAO38" s="150"/>
      <c r="QAP38" s="541"/>
      <c r="QAQ38" s="541"/>
      <c r="QAR38" s="541"/>
      <c r="QAS38" s="150"/>
      <c r="QAT38" s="541"/>
      <c r="QAU38" s="541"/>
      <c r="QAV38" s="541"/>
      <c r="QAW38" s="150"/>
      <c r="QAX38" s="541"/>
      <c r="QAY38" s="541"/>
      <c r="QAZ38" s="541"/>
      <c r="QBA38" s="150"/>
      <c r="QBB38" s="541"/>
      <c r="QBC38" s="541"/>
      <c r="QBD38" s="541"/>
      <c r="QBE38" s="150"/>
      <c r="QBF38" s="541"/>
      <c r="QBG38" s="541"/>
      <c r="QBH38" s="541"/>
      <c r="QBI38" s="150"/>
      <c r="QBJ38" s="541"/>
      <c r="QBK38" s="541"/>
      <c r="QBL38" s="541"/>
      <c r="QBM38" s="150"/>
      <c r="QBN38" s="541"/>
      <c r="QBO38" s="541"/>
      <c r="QBP38" s="541"/>
      <c r="QBQ38" s="150"/>
      <c r="QBR38" s="541"/>
      <c r="QBS38" s="541"/>
      <c r="QBT38" s="541"/>
      <c r="QBU38" s="150"/>
      <c r="QBV38" s="541"/>
      <c r="QBW38" s="541"/>
      <c r="QBX38" s="541"/>
      <c r="QBY38" s="150"/>
      <c r="QBZ38" s="541"/>
      <c r="QCA38" s="541"/>
      <c r="QCB38" s="541"/>
      <c r="QCC38" s="150"/>
      <c r="QCD38" s="541"/>
      <c r="QCE38" s="541"/>
      <c r="QCF38" s="541"/>
      <c r="QCG38" s="150"/>
      <c r="QCH38" s="541"/>
      <c r="QCI38" s="541"/>
      <c r="QCJ38" s="541"/>
      <c r="QCK38" s="150"/>
      <c r="QCL38" s="541"/>
      <c r="QCM38" s="541"/>
      <c r="QCN38" s="541"/>
      <c r="QCO38" s="150"/>
      <c r="QCP38" s="541"/>
      <c r="QCQ38" s="541"/>
      <c r="QCR38" s="541"/>
      <c r="QCS38" s="150"/>
      <c r="QCT38" s="541"/>
      <c r="QCU38" s="541"/>
      <c r="QCV38" s="541"/>
      <c r="QCW38" s="150"/>
      <c r="QCX38" s="541"/>
      <c r="QCY38" s="541"/>
      <c r="QCZ38" s="541"/>
      <c r="QDA38" s="150"/>
      <c r="QDB38" s="541"/>
      <c r="QDC38" s="541"/>
      <c r="QDD38" s="541"/>
      <c r="QDE38" s="150"/>
      <c r="QDF38" s="541"/>
      <c r="QDG38" s="541"/>
      <c r="QDH38" s="541"/>
      <c r="QDI38" s="150"/>
      <c r="QDJ38" s="541"/>
      <c r="QDK38" s="541"/>
      <c r="QDL38" s="541"/>
      <c r="QDM38" s="150"/>
      <c r="QDN38" s="541"/>
      <c r="QDO38" s="541"/>
      <c r="QDP38" s="541"/>
      <c r="QDQ38" s="150"/>
      <c r="QDR38" s="541"/>
      <c r="QDS38" s="541"/>
      <c r="QDT38" s="541"/>
      <c r="QDU38" s="150"/>
      <c r="QDV38" s="541"/>
      <c r="QDW38" s="541"/>
      <c r="QDX38" s="541"/>
      <c r="QDY38" s="150"/>
      <c r="QDZ38" s="541"/>
      <c r="QEA38" s="541"/>
      <c r="QEB38" s="541"/>
      <c r="QEC38" s="150"/>
      <c r="QED38" s="541"/>
      <c r="QEE38" s="541"/>
      <c r="QEF38" s="541"/>
      <c r="QEG38" s="150"/>
      <c r="QEH38" s="541"/>
      <c r="QEI38" s="541"/>
      <c r="QEJ38" s="541"/>
      <c r="QEK38" s="150"/>
      <c r="QEL38" s="541"/>
      <c r="QEM38" s="541"/>
      <c r="QEN38" s="541"/>
      <c r="QEO38" s="150"/>
      <c r="QEP38" s="541"/>
      <c r="QEQ38" s="541"/>
      <c r="QER38" s="541"/>
      <c r="QES38" s="150"/>
      <c r="QET38" s="541"/>
      <c r="QEU38" s="541"/>
      <c r="QEV38" s="541"/>
      <c r="QEW38" s="150"/>
      <c r="QEX38" s="541"/>
      <c r="QEY38" s="541"/>
      <c r="QEZ38" s="541"/>
      <c r="QFA38" s="150"/>
      <c r="QFB38" s="541"/>
      <c r="QFC38" s="541"/>
      <c r="QFD38" s="541"/>
      <c r="QFE38" s="150"/>
      <c r="QFF38" s="541"/>
      <c r="QFG38" s="541"/>
      <c r="QFH38" s="541"/>
      <c r="QFI38" s="150"/>
      <c r="QFJ38" s="541"/>
      <c r="QFK38" s="541"/>
      <c r="QFL38" s="541"/>
      <c r="QFM38" s="150"/>
      <c r="QFN38" s="541"/>
      <c r="QFO38" s="541"/>
      <c r="QFP38" s="541"/>
      <c r="QFQ38" s="150"/>
      <c r="QFR38" s="541"/>
      <c r="QFS38" s="541"/>
      <c r="QFT38" s="541"/>
      <c r="QFU38" s="150"/>
      <c r="QFV38" s="541"/>
      <c r="QFW38" s="541"/>
      <c r="QFX38" s="541"/>
      <c r="QFY38" s="150"/>
      <c r="QFZ38" s="541"/>
      <c r="QGA38" s="541"/>
      <c r="QGB38" s="541"/>
      <c r="QGC38" s="150"/>
      <c r="QGD38" s="541"/>
      <c r="QGE38" s="541"/>
      <c r="QGF38" s="541"/>
      <c r="QGG38" s="150"/>
      <c r="QGH38" s="541"/>
      <c r="QGI38" s="541"/>
      <c r="QGJ38" s="541"/>
      <c r="QGK38" s="150"/>
      <c r="QGL38" s="541"/>
      <c r="QGM38" s="541"/>
      <c r="QGN38" s="541"/>
      <c r="QGO38" s="150"/>
      <c r="QGP38" s="541"/>
      <c r="QGQ38" s="541"/>
      <c r="QGR38" s="541"/>
      <c r="QGS38" s="150"/>
      <c r="QGT38" s="541"/>
      <c r="QGU38" s="541"/>
      <c r="QGV38" s="541"/>
      <c r="QGW38" s="150"/>
      <c r="QGX38" s="541"/>
      <c r="QGY38" s="541"/>
      <c r="QGZ38" s="541"/>
      <c r="QHA38" s="150"/>
      <c r="QHB38" s="541"/>
      <c r="QHC38" s="541"/>
      <c r="QHD38" s="541"/>
      <c r="QHE38" s="150"/>
      <c r="QHF38" s="541"/>
      <c r="QHG38" s="541"/>
      <c r="QHH38" s="541"/>
      <c r="QHI38" s="150"/>
      <c r="QHJ38" s="541"/>
      <c r="QHK38" s="541"/>
      <c r="QHL38" s="541"/>
      <c r="QHM38" s="150"/>
      <c r="QHN38" s="541"/>
      <c r="QHO38" s="541"/>
      <c r="QHP38" s="541"/>
      <c r="QHQ38" s="150"/>
      <c r="QHR38" s="541"/>
      <c r="QHS38" s="541"/>
      <c r="QHT38" s="541"/>
      <c r="QHU38" s="150"/>
      <c r="QHV38" s="541"/>
      <c r="QHW38" s="541"/>
      <c r="QHX38" s="541"/>
      <c r="QHY38" s="150"/>
      <c r="QHZ38" s="541"/>
      <c r="QIA38" s="541"/>
      <c r="QIB38" s="541"/>
      <c r="QIC38" s="150"/>
      <c r="QID38" s="541"/>
      <c r="QIE38" s="541"/>
      <c r="QIF38" s="541"/>
      <c r="QIG38" s="150"/>
      <c r="QIH38" s="541"/>
      <c r="QII38" s="541"/>
      <c r="QIJ38" s="541"/>
      <c r="QIK38" s="150"/>
      <c r="QIL38" s="541"/>
      <c r="QIM38" s="541"/>
      <c r="QIN38" s="541"/>
      <c r="QIO38" s="150"/>
      <c r="QIP38" s="541"/>
      <c r="QIQ38" s="541"/>
      <c r="QIR38" s="541"/>
      <c r="QIS38" s="150"/>
      <c r="QIT38" s="541"/>
      <c r="QIU38" s="541"/>
      <c r="QIV38" s="541"/>
      <c r="QIW38" s="150"/>
      <c r="QIX38" s="541"/>
      <c r="QIY38" s="541"/>
      <c r="QIZ38" s="541"/>
      <c r="QJA38" s="150"/>
      <c r="QJB38" s="541"/>
      <c r="QJC38" s="541"/>
      <c r="QJD38" s="541"/>
      <c r="QJE38" s="150"/>
      <c r="QJF38" s="541"/>
      <c r="QJG38" s="541"/>
      <c r="QJH38" s="541"/>
      <c r="QJI38" s="150"/>
      <c r="QJJ38" s="541"/>
      <c r="QJK38" s="541"/>
      <c r="QJL38" s="541"/>
      <c r="QJM38" s="150"/>
      <c r="QJN38" s="541"/>
      <c r="QJO38" s="541"/>
      <c r="QJP38" s="541"/>
      <c r="QJQ38" s="150"/>
      <c r="QJR38" s="541"/>
      <c r="QJS38" s="541"/>
      <c r="QJT38" s="541"/>
      <c r="QJU38" s="150"/>
      <c r="QJV38" s="541"/>
      <c r="QJW38" s="541"/>
      <c r="QJX38" s="541"/>
      <c r="QJY38" s="150"/>
      <c r="QJZ38" s="541"/>
      <c r="QKA38" s="541"/>
      <c r="QKB38" s="541"/>
      <c r="QKC38" s="150"/>
      <c r="QKD38" s="541"/>
      <c r="QKE38" s="541"/>
      <c r="QKF38" s="541"/>
      <c r="QKG38" s="150"/>
      <c r="QKH38" s="541"/>
      <c r="QKI38" s="541"/>
      <c r="QKJ38" s="541"/>
      <c r="QKK38" s="150"/>
      <c r="QKL38" s="541"/>
      <c r="QKM38" s="541"/>
      <c r="QKN38" s="541"/>
      <c r="QKO38" s="150"/>
      <c r="QKP38" s="541"/>
      <c r="QKQ38" s="541"/>
      <c r="QKR38" s="541"/>
      <c r="QKS38" s="150"/>
      <c r="QKT38" s="541"/>
      <c r="QKU38" s="541"/>
      <c r="QKV38" s="541"/>
      <c r="QKW38" s="150"/>
      <c r="QKX38" s="541"/>
      <c r="QKY38" s="541"/>
      <c r="QKZ38" s="541"/>
      <c r="QLA38" s="150"/>
      <c r="QLB38" s="541"/>
      <c r="QLC38" s="541"/>
      <c r="QLD38" s="541"/>
      <c r="QLE38" s="150"/>
      <c r="QLF38" s="541"/>
      <c r="QLG38" s="541"/>
      <c r="QLH38" s="541"/>
      <c r="QLI38" s="150"/>
      <c r="QLJ38" s="541"/>
      <c r="QLK38" s="541"/>
      <c r="QLL38" s="541"/>
      <c r="QLM38" s="150"/>
      <c r="QLN38" s="541"/>
      <c r="QLO38" s="541"/>
      <c r="QLP38" s="541"/>
      <c r="QLQ38" s="150"/>
      <c r="QLR38" s="541"/>
      <c r="QLS38" s="541"/>
      <c r="QLT38" s="541"/>
      <c r="QLU38" s="150"/>
      <c r="QLV38" s="541"/>
      <c r="QLW38" s="541"/>
      <c r="QLX38" s="541"/>
      <c r="QLY38" s="150"/>
      <c r="QLZ38" s="541"/>
      <c r="QMA38" s="541"/>
      <c r="QMB38" s="541"/>
      <c r="QMC38" s="150"/>
      <c r="QMD38" s="541"/>
      <c r="QME38" s="541"/>
      <c r="QMF38" s="541"/>
      <c r="QMG38" s="150"/>
      <c r="QMH38" s="541"/>
      <c r="QMI38" s="541"/>
      <c r="QMJ38" s="541"/>
      <c r="QMK38" s="150"/>
      <c r="QML38" s="541"/>
      <c r="QMM38" s="541"/>
      <c r="QMN38" s="541"/>
      <c r="QMO38" s="150"/>
      <c r="QMP38" s="541"/>
      <c r="QMQ38" s="541"/>
      <c r="QMR38" s="541"/>
      <c r="QMS38" s="150"/>
      <c r="QMT38" s="541"/>
      <c r="QMU38" s="541"/>
      <c r="QMV38" s="541"/>
      <c r="QMW38" s="150"/>
      <c r="QMX38" s="541"/>
      <c r="QMY38" s="541"/>
      <c r="QMZ38" s="541"/>
      <c r="QNA38" s="150"/>
      <c r="QNB38" s="541"/>
      <c r="QNC38" s="541"/>
      <c r="QND38" s="541"/>
      <c r="QNE38" s="150"/>
      <c r="QNF38" s="541"/>
      <c r="QNG38" s="541"/>
      <c r="QNH38" s="541"/>
      <c r="QNI38" s="150"/>
      <c r="QNJ38" s="541"/>
      <c r="QNK38" s="541"/>
      <c r="QNL38" s="541"/>
      <c r="QNM38" s="150"/>
      <c r="QNN38" s="541"/>
      <c r="QNO38" s="541"/>
      <c r="QNP38" s="541"/>
      <c r="QNQ38" s="150"/>
      <c r="QNR38" s="541"/>
      <c r="QNS38" s="541"/>
      <c r="QNT38" s="541"/>
      <c r="QNU38" s="150"/>
      <c r="QNV38" s="541"/>
      <c r="QNW38" s="541"/>
      <c r="QNX38" s="541"/>
      <c r="QNY38" s="150"/>
      <c r="QNZ38" s="541"/>
      <c r="QOA38" s="541"/>
      <c r="QOB38" s="541"/>
      <c r="QOC38" s="150"/>
      <c r="QOD38" s="541"/>
      <c r="QOE38" s="541"/>
      <c r="QOF38" s="541"/>
      <c r="QOG38" s="150"/>
      <c r="QOH38" s="541"/>
      <c r="QOI38" s="541"/>
      <c r="QOJ38" s="541"/>
      <c r="QOK38" s="150"/>
      <c r="QOL38" s="541"/>
      <c r="QOM38" s="541"/>
      <c r="QON38" s="541"/>
      <c r="QOO38" s="150"/>
      <c r="QOP38" s="541"/>
      <c r="QOQ38" s="541"/>
      <c r="QOR38" s="541"/>
      <c r="QOS38" s="150"/>
      <c r="QOT38" s="541"/>
      <c r="QOU38" s="541"/>
      <c r="QOV38" s="541"/>
      <c r="QOW38" s="150"/>
      <c r="QOX38" s="541"/>
      <c r="QOY38" s="541"/>
      <c r="QOZ38" s="541"/>
      <c r="QPA38" s="150"/>
      <c r="QPB38" s="541"/>
      <c r="QPC38" s="541"/>
      <c r="QPD38" s="541"/>
      <c r="QPE38" s="150"/>
      <c r="QPF38" s="541"/>
      <c r="QPG38" s="541"/>
      <c r="QPH38" s="541"/>
      <c r="QPI38" s="150"/>
      <c r="QPJ38" s="541"/>
      <c r="QPK38" s="541"/>
      <c r="QPL38" s="541"/>
      <c r="QPM38" s="150"/>
      <c r="QPN38" s="541"/>
      <c r="QPO38" s="541"/>
      <c r="QPP38" s="541"/>
      <c r="QPQ38" s="150"/>
      <c r="QPR38" s="541"/>
      <c r="QPS38" s="541"/>
      <c r="QPT38" s="541"/>
      <c r="QPU38" s="150"/>
      <c r="QPV38" s="541"/>
      <c r="QPW38" s="541"/>
      <c r="QPX38" s="541"/>
      <c r="QPY38" s="150"/>
      <c r="QPZ38" s="541"/>
      <c r="QQA38" s="541"/>
      <c r="QQB38" s="541"/>
      <c r="QQC38" s="150"/>
      <c r="QQD38" s="541"/>
      <c r="QQE38" s="541"/>
      <c r="QQF38" s="541"/>
      <c r="QQG38" s="150"/>
      <c r="QQH38" s="541"/>
      <c r="QQI38" s="541"/>
      <c r="QQJ38" s="541"/>
      <c r="QQK38" s="150"/>
      <c r="QQL38" s="541"/>
      <c r="QQM38" s="541"/>
      <c r="QQN38" s="541"/>
      <c r="QQO38" s="150"/>
      <c r="QQP38" s="541"/>
      <c r="QQQ38" s="541"/>
      <c r="QQR38" s="541"/>
      <c r="QQS38" s="150"/>
      <c r="QQT38" s="541"/>
      <c r="QQU38" s="541"/>
      <c r="QQV38" s="541"/>
      <c r="QQW38" s="150"/>
      <c r="QQX38" s="541"/>
      <c r="QQY38" s="541"/>
      <c r="QQZ38" s="541"/>
      <c r="QRA38" s="150"/>
      <c r="QRB38" s="541"/>
      <c r="QRC38" s="541"/>
      <c r="QRD38" s="541"/>
      <c r="QRE38" s="150"/>
      <c r="QRF38" s="541"/>
      <c r="QRG38" s="541"/>
      <c r="QRH38" s="541"/>
      <c r="QRI38" s="150"/>
      <c r="QRJ38" s="541"/>
      <c r="QRK38" s="541"/>
      <c r="QRL38" s="541"/>
      <c r="QRM38" s="150"/>
      <c r="QRN38" s="541"/>
      <c r="QRO38" s="541"/>
      <c r="QRP38" s="541"/>
      <c r="QRQ38" s="150"/>
      <c r="QRR38" s="541"/>
      <c r="QRS38" s="541"/>
      <c r="QRT38" s="541"/>
      <c r="QRU38" s="150"/>
      <c r="QRV38" s="541"/>
      <c r="QRW38" s="541"/>
      <c r="QRX38" s="541"/>
      <c r="QRY38" s="150"/>
      <c r="QRZ38" s="541"/>
      <c r="QSA38" s="541"/>
      <c r="QSB38" s="541"/>
      <c r="QSC38" s="150"/>
      <c r="QSD38" s="541"/>
      <c r="QSE38" s="541"/>
      <c r="QSF38" s="541"/>
      <c r="QSG38" s="150"/>
      <c r="QSH38" s="541"/>
      <c r="QSI38" s="541"/>
      <c r="QSJ38" s="541"/>
      <c r="QSK38" s="150"/>
      <c r="QSL38" s="541"/>
      <c r="QSM38" s="541"/>
      <c r="QSN38" s="541"/>
      <c r="QSO38" s="150"/>
      <c r="QSP38" s="541"/>
      <c r="QSQ38" s="541"/>
      <c r="QSR38" s="541"/>
      <c r="QSS38" s="150"/>
      <c r="QST38" s="541"/>
      <c r="QSU38" s="541"/>
      <c r="QSV38" s="541"/>
      <c r="QSW38" s="150"/>
      <c r="QSX38" s="541"/>
      <c r="QSY38" s="541"/>
      <c r="QSZ38" s="541"/>
      <c r="QTA38" s="150"/>
      <c r="QTB38" s="541"/>
      <c r="QTC38" s="541"/>
      <c r="QTD38" s="541"/>
      <c r="QTE38" s="150"/>
      <c r="QTF38" s="541"/>
      <c r="QTG38" s="541"/>
      <c r="QTH38" s="541"/>
      <c r="QTI38" s="150"/>
      <c r="QTJ38" s="541"/>
      <c r="QTK38" s="541"/>
      <c r="QTL38" s="541"/>
      <c r="QTM38" s="150"/>
      <c r="QTN38" s="541"/>
      <c r="QTO38" s="541"/>
      <c r="QTP38" s="541"/>
      <c r="QTQ38" s="150"/>
      <c r="QTR38" s="541"/>
      <c r="QTS38" s="541"/>
      <c r="QTT38" s="541"/>
      <c r="QTU38" s="150"/>
      <c r="QTV38" s="541"/>
      <c r="QTW38" s="541"/>
      <c r="QTX38" s="541"/>
      <c r="QTY38" s="150"/>
      <c r="QTZ38" s="541"/>
      <c r="QUA38" s="541"/>
      <c r="QUB38" s="541"/>
      <c r="QUC38" s="150"/>
      <c r="QUD38" s="541"/>
      <c r="QUE38" s="541"/>
      <c r="QUF38" s="541"/>
      <c r="QUG38" s="150"/>
      <c r="QUH38" s="541"/>
      <c r="QUI38" s="541"/>
      <c r="QUJ38" s="541"/>
      <c r="QUK38" s="150"/>
      <c r="QUL38" s="541"/>
      <c r="QUM38" s="541"/>
      <c r="QUN38" s="541"/>
      <c r="QUO38" s="150"/>
      <c r="QUP38" s="541"/>
      <c r="QUQ38" s="541"/>
      <c r="QUR38" s="541"/>
      <c r="QUS38" s="150"/>
      <c r="QUT38" s="541"/>
      <c r="QUU38" s="541"/>
      <c r="QUV38" s="541"/>
      <c r="QUW38" s="150"/>
      <c r="QUX38" s="541"/>
      <c r="QUY38" s="541"/>
      <c r="QUZ38" s="541"/>
      <c r="QVA38" s="150"/>
      <c r="QVB38" s="541"/>
      <c r="QVC38" s="541"/>
      <c r="QVD38" s="541"/>
      <c r="QVE38" s="150"/>
      <c r="QVF38" s="541"/>
      <c r="QVG38" s="541"/>
      <c r="QVH38" s="541"/>
      <c r="QVI38" s="150"/>
      <c r="QVJ38" s="541"/>
      <c r="QVK38" s="541"/>
      <c r="QVL38" s="541"/>
      <c r="QVM38" s="150"/>
      <c r="QVN38" s="541"/>
      <c r="QVO38" s="541"/>
      <c r="QVP38" s="541"/>
      <c r="QVQ38" s="150"/>
      <c r="QVR38" s="541"/>
      <c r="QVS38" s="541"/>
      <c r="QVT38" s="541"/>
      <c r="QVU38" s="150"/>
      <c r="QVV38" s="541"/>
      <c r="QVW38" s="541"/>
      <c r="QVX38" s="541"/>
      <c r="QVY38" s="150"/>
      <c r="QVZ38" s="541"/>
      <c r="QWA38" s="541"/>
      <c r="QWB38" s="541"/>
      <c r="QWC38" s="150"/>
      <c r="QWD38" s="541"/>
      <c r="QWE38" s="541"/>
      <c r="QWF38" s="541"/>
      <c r="QWG38" s="150"/>
      <c r="QWH38" s="541"/>
      <c r="QWI38" s="541"/>
      <c r="QWJ38" s="541"/>
      <c r="QWK38" s="150"/>
      <c r="QWL38" s="541"/>
      <c r="QWM38" s="541"/>
      <c r="QWN38" s="541"/>
      <c r="QWO38" s="150"/>
      <c r="QWP38" s="541"/>
      <c r="QWQ38" s="541"/>
      <c r="QWR38" s="541"/>
      <c r="QWS38" s="150"/>
      <c r="QWT38" s="541"/>
      <c r="QWU38" s="541"/>
      <c r="QWV38" s="541"/>
      <c r="QWW38" s="150"/>
      <c r="QWX38" s="541"/>
      <c r="QWY38" s="541"/>
      <c r="QWZ38" s="541"/>
      <c r="QXA38" s="150"/>
      <c r="QXB38" s="541"/>
      <c r="QXC38" s="541"/>
      <c r="QXD38" s="541"/>
      <c r="QXE38" s="150"/>
      <c r="QXF38" s="541"/>
      <c r="QXG38" s="541"/>
      <c r="QXH38" s="541"/>
      <c r="QXI38" s="150"/>
      <c r="QXJ38" s="541"/>
      <c r="QXK38" s="541"/>
      <c r="QXL38" s="541"/>
      <c r="QXM38" s="150"/>
      <c r="QXN38" s="541"/>
      <c r="QXO38" s="541"/>
      <c r="QXP38" s="541"/>
      <c r="QXQ38" s="150"/>
      <c r="QXR38" s="541"/>
      <c r="QXS38" s="541"/>
      <c r="QXT38" s="541"/>
      <c r="QXU38" s="150"/>
      <c r="QXV38" s="541"/>
      <c r="QXW38" s="541"/>
      <c r="QXX38" s="541"/>
      <c r="QXY38" s="150"/>
      <c r="QXZ38" s="541"/>
      <c r="QYA38" s="541"/>
      <c r="QYB38" s="541"/>
      <c r="QYC38" s="150"/>
      <c r="QYD38" s="541"/>
      <c r="QYE38" s="541"/>
      <c r="QYF38" s="541"/>
      <c r="QYG38" s="150"/>
      <c r="QYH38" s="541"/>
      <c r="QYI38" s="541"/>
      <c r="QYJ38" s="541"/>
      <c r="QYK38" s="150"/>
      <c r="QYL38" s="541"/>
      <c r="QYM38" s="541"/>
      <c r="QYN38" s="541"/>
      <c r="QYO38" s="150"/>
      <c r="QYP38" s="541"/>
      <c r="QYQ38" s="541"/>
      <c r="QYR38" s="541"/>
      <c r="QYS38" s="150"/>
      <c r="QYT38" s="541"/>
      <c r="QYU38" s="541"/>
      <c r="QYV38" s="541"/>
      <c r="QYW38" s="150"/>
      <c r="QYX38" s="541"/>
      <c r="QYY38" s="541"/>
      <c r="QYZ38" s="541"/>
      <c r="QZA38" s="150"/>
      <c r="QZB38" s="541"/>
      <c r="QZC38" s="541"/>
      <c r="QZD38" s="541"/>
      <c r="QZE38" s="150"/>
      <c r="QZF38" s="541"/>
      <c r="QZG38" s="541"/>
      <c r="QZH38" s="541"/>
      <c r="QZI38" s="150"/>
      <c r="QZJ38" s="541"/>
      <c r="QZK38" s="541"/>
      <c r="QZL38" s="541"/>
      <c r="QZM38" s="150"/>
      <c r="QZN38" s="541"/>
      <c r="QZO38" s="541"/>
      <c r="QZP38" s="541"/>
      <c r="QZQ38" s="150"/>
      <c r="QZR38" s="541"/>
      <c r="QZS38" s="541"/>
      <c r="QZT38" s="541"/>
      <c r="QZU38" s="150"/>
      <c r="QZV38" s="541"/>
      <c r="QZW38" s="541"/>
      <c r="QZX38" s="541"/>
      <c r="QZY38" s="150"/>
      <c r="QZZ38" s="541"/>
      <c r="RAA38" s="541"/>
      <c r="RAB38" s="541"/>
      <c r="RAC38" s="150"/>
      <c r="RAD38" s="541"/>
      <c r="RAE38" s="541"/>
      <c r="RAF38" s="541"/>
      <c r="RAG38" s="150"/>
      <c r="RAH38" s="541"/>
      <c r="RAI38" s="541"/>
      <c r="RAJ38" s="541"/>
      <c r="RAK38" s="150"/>
      <c r="RAL38" s="541"/>
      <c r="RAM38" s="541"/>
      <c r="RAN38" s="541"/>
      <c r="RAO38" s="150"/>
      <c r="RAP38" s="541"/>
      <c r="RAQ38" s="541"/>
      <c r="RAR38" s="541"/>
      <c r="RAS38" s="150"/>
      <c r="RAT38" s="541"/>
      <c r="RAU38" s="541"/>
      <c r="RAV38" s="541"/>
      <c r="RAW38" s="150"/>
      <c r="RAX38" s="541"/>
      <c r="RAY38" s="541"/>
      <c r="RAZ38" s="541"/>
      <c r="RBA38" s="150"/>
      <c r="RBB38" s="541"/>
      <c r="RBC38" s="541"/>
      <c r="RBD38" s="541"/>
      <c r="RBE38" s="150"/>
      <c r="RBF38" s="541"/>
      <c r="RBG38" s="541"/>
      <c r="RBH38" s="541"/>
      <c r="RBI38" s="150"/>
      <c r="RBJ38" s="541"/>
      <c r="RBK38" s="541"/>
      <c r="RBL38" s="541"/>
      <c r="RBM38" s="150"/>
      <c r="RBN38" s="541"/>
      <c r="RBO38" s="541"/>
      <c r="RBP38" s="541"/>
      <c r="RBQ38" s="150"/>
      <c r="RBR38" s="541"/>
      <c r="RBS38" s="541"/>
      <c r="RBT38" s="541"/>
      <c r="RBU38" s="150"/>
      <c r="RBV38" s="541"/>
      <c r="RBW38" s="541"/>
      <c r="RBX38" s="541"/>
      <c r="RBY38" s="150"/>
      <c r="RBZ38" s="541"/>
      <c r="RCA38" s="541"/>
      <c r="RCB38" s="541"/>
      <c r="RCC38" s="150"/>
      <c r="RCD38" s="541"/>
      <c r="RCE38" s="541"/>
      <c r="RCF38" s="541"/>
      <c r="RCG38" s="150"/>
      <c r="RCH38" s="541"/>
      <c r="RCI38" s="541"/>
      <c r="RCJ38" s="541"/>
      <c r="RCK38" s="150"/>
      <c r="RCL38" s="541"/>
      <c r="RCM38" s="541"/>
      <c r="RCN38" s="541"/>
      <c r="RCO38" s="150"/>
      <c r="RCP38" s="541"/>
      <c r="RCQ38" s="541"/>
      <c r="RCR38" s="541"/>
      <c r="RCS38" s="150"/>
      <c r="RCT38" s="541"/>
      <c r="RCU38" s="541"/>
      <c r="RCV38" s="541"/>
      <c r="RCW38" s="150"/>
      <c r="RCX38" s="541"/>
      <c r="RCY38" s="541"/>
      <c r="RCZ38" s="541"/>
      <c r="RDA38" s="150"/>
      <c r="RDB38" s="541"/>
      <c r="RDC38" s="541"/>
      <c r="RDD38" s="541"/>
      <c r="RDE38" s="150"/>
      <c r="RDF38" s="541"/>
      <c r="RDG38" s="541"/>
      <c r="RDH38" s="541"/>
      <c r="RDI38" s="150"/>
      <c r="RDJ38" s="541"/>
      <c r="RDK38" s="541"/>
      <c r="RDL38" s="541"/>
      <c r="RDM38" s="150"/>
      <c r="RDN38" s="541"/>
      <c r="RDO38" s="541"/>
      <c r="RDP38" s="541"/>
      <c r="RDQ38" s="150"/>
      <c r="RDR38" s="541"/>
      <c r="RDS38" s="541"/>
      <c r="RDT38" s="541"/>
      <c r="RDU38" s="150"/>
      <c r="RDV38" s="541"/>
      <c r="RDW38" s="541"/>
      <c r="RDX38" s="541"/>
      <c r="RDY38" s="150"/>
      <c r="RDZ38" s="541"/>
      <c r="REA38" s="541"/>
      <c r="REB38" s="541"/>
      <c r="REC38" s="150"/>
      <c r="RED38" s="541"/>
      <c r="REE38" s="541"/>
      <c r="REF38" s="541"/>
      <c r="REG38" s="150"/>
      <c r="REH38" s="541"/>
      <c r="REI38" s="541"/>
      <c r="REJ38" s="541"/>
      <c r="REK38" s="150"/>
      <c r="REL38" s="541"/>
      <c r="REM38" s="541"/>
      <c r="REN38" s="541"/>
      <c r="REO38" s="150"/>
      <c r="REP38" s="541"/>
      <c r="REQ38" s="541"/>
      <c r="RER38" s="541"/>
      <c r="RES38" s="150"/>
      <c r="RET38" s="541"/>
      <c r="REU38" s="541"/>
      <c r="REV38" s="541"/>
      <c r="REW38" s="150"/>
      <c r="REX38" s="541"/>
      <c r="REY38" s="541"/>
      <c r="REZ38" s="541"/>
      <c r="RFA38" s="150"/>
      <c r="RFB38" s="541"/>
      <c r="RFC38" s="541"/>
      <c r="RFD38" s="541"/>
      <c r="RFE38" s="150"/>
      <c r="RFF38" s="541"/>
      <c r="RFG38" s="541"/>
      <c r="RFH38" s="541"/>
      <c r="RFI38" s="150"/>
      <c r="RFJ38" s="541"/>
      <c r="RFK38" s="541"/>
      <c r="RFL38" s="541"/>
      <c r="RFM38" s="150"/>
      <c r="RFN38" s="541"/>
      <c r="RFO38" s="541"/>
      <c r="RFP38" s="541"/>
      <c r="RFQ38" s="150"/>
      <c r="RFR38" s="541"/>
      <c r="RFS38" s="541"/>
      <c r="RFT38" s="541"/>
      <c r="RFU38" s="150"/>
      <c r="RFV38" s="541"/>
      <c r="RFW38" s="541"/>
      <c r="RFX38" s="541"/>
      <c r="RFY38" s="150"/>
      <c r="RFZ38" s="541"/>
      <c r="RGA38" s="541"/>
      <c r="RGB38" s="541"/>
      <c r="RGC38" s="150"/>
      <c r="RGD38" s="541"/>
      <c r="RGE38" s="541"/>
      <c r="RGF38" s="541"/>
      <c r="RGG38" s="150"/>
      <c r="RGH38" s="541"/>
      <c r="RGI38" s="541"/>
      <c r="RGJ38" s="541"/>
      <c r="RGK38" s="150"/>
      <c r="RGL38" s="541"/>
      <c r="RGM38" s="541"/>
      <c r="RGN38" s="541"/>
      <c r="RGO38" s="150"/>
      <c r="RGP38" s="541"/>
      <c r="RGQ38" s="541"/>
      <c r="RGR38" s="541"/>
      <c r="RGS38" s="150"/>
      <c r="RGT38" s="541"/>
      <c r="RGU38" s="541"/>
      <c r="RGV38" s="541"/>
      <c r="RGW38" s="150"/>
      <c r="RGX38" s="541"/>
      <c r="RGY38" s="541"/>
      <c r="RGZ38" s="541"/>
      <c r="RHA38" s="150"/>
      <c r="RHB38" s="541"/>
      <c r="RHC38" s="541"/>
      <c r="RHD38" s="541"/>
      <c r="RHE38" s="150"/>
      <c r="RHF38" s="541"/>
      <c r="RHG38" s="541"/>
      <c r="RHH38" s="541"/>
      <c r="RHI38" s="150"/>
      <c r="RHJ38" s="541"/>
      <c r="RHK38" s="541"/>
      <c r="RHL38" s="541"/>
      <c r="RHM38" s="150"/>
      <c r="RHN38" s="541"/>
      <c r="RHO38" s="541"/>
      <c r="RHP38" s="541"/>
      <c r="RHQ38" s="150"/>
      <c r="RHR38" s="541"/>
      <c r="RHS38" s="541"/>
      <c r="RHT38" s="541"/>
      <c r="RHU38" s="150"/>
      <c r="RHV38" s="541"/>
      <c r="RHW38" s="541"/>
      <c r="RHX38" s="541"/>
      <c r="RHY38" s="150"/>
      <c r="RHZ38" s="541"/>
      <c r="RIA38" s="541"/>
      <c r="RIB38" s="541"/>
      <c r="RIC38" s="150"/>
      <c r="RID38" s="541"/>
      <c r="RIE38" s="541"/>
      <c r="RIF38" s="541"/>
      <c r="RIG38" s="150"/>
      <c r="RIH38" s="541"/>
      <c r="RII38" s="541"/>
      <c r="RIJ38" s="541"/>
      <c r="RIK38" s="150"/>
      <c r="RIL38" s="541"/>
      <c r="RIM38" s="541"/>
      <c r="RIN38" s="541"/>
      <c r="RIO38" s="150"/>
      <c r="RIP38" s="541"/>
      <c r="RIQ38" s="541"/>
      <c r="RIR38" s="541"/>
      <c r="RIS38" s="150"/>
      <c r="RIT38" s="541"/>
      <c r="RIU38" s="541"/>
      <c r="RIV38" s="541"/>
      <c r="RIW38" s="150"/>
      <c r="RIX38" s="541"/>
      <c r="RIY38" s="541"/>
      <c r="RIZ38" s="541"/>
      <c r="RJA38" s="150"/>
      <c r="RJB38" s="541"/>
      <c r="RJC38" s="541"/>
      <c r="RJD38" s="541"/>
      <c r="RJE38" s="150"/>
      <c r="RJF38" s="541"/>
      <c r="RJG38" s="541"/>
      <c r="RJH38" s="541"/>
      <c r="RJI38" s="150"/>
      <c r="RJJ38" s="541"/>
      <c r="RJK38" s="541"/>
      <c r="RJL38" s="541"/>
      <c r="RJM38" s="150"/>
      <c r="RJN38" s="541"/>
      <c r="RJO38" s="541"/>
      <c r="RJP38" s="541"/>
      <c r="RJQ38" s="150"/>
      <c r="RJR38" s="541"/>
      <c r="RJS38" s="541"/>
      <c r="RJT38" s="541"/>
      <c r="RJU38" s="150"/>
      <c r="RJV38" s="541"/>
      <c r="RJW38" s="541"/>
      <c r="RJX38" s="541"/>
      <c r="RJY38" s="150"/>
      <c r="RJZ38" s="541"/>
      <c r="RKA38" s="541"/>
      <c r="RKB38" s="541"/>
      <c r="RKC38" s="150"/>
      <c r="RKD38" s="541"/>
      <c r="RKE38" s="541"/>
      <c r="RKF38" s="541"/>
      <c r="RKG38" s="150"/>
      <c r="RKH38" s="541"/>
      <c r="RKI38" s="541"/>
      <c r="RKJ38" s="541"/>
      <c r="RKK38" s="150"/>
      <c r="RKL38" s="541"/>
      <c r="RKM38" s="541"/>
      <c r="RKN38" s="541"/>
      <c r="RKO38" s="150"/>
      <c r="RKP38" s="541"/>
      <c r="RKQ38" s="541"/>
      <c r="RKR38" s="541"/>
      <c r="RKS38" s="150"/>
      <c r="RKT38" s="541"/>
      <c r="RKU38" s="541"/>
      <c r="RKV38" s="541"/>
      <c r="RKW38" s="150"/>
      <c r="RKX38" s="541"/>
      <c r="RKY38" s="541"/>
      <c r="RKZ38" s="541"/>
      <c r="RLA38" s="150"/>
      <c r="RLB38" s="541"/>
      <c r="RLC38" s="541"/>
      <c r="RLD38" s="541"/>
      <c r="RLE38" s="150"/>
      <c r="RLF38" s="541"/>
      <c r="RLG38" s="541"/>
      <c r="RLH38" s="541"/>
      <c r="RLI38" s="150"/>
      <c r="RLJ38" s="541"/>
      <c r="RLK38" s="541"/>
      <c r="RLL38" s="541"/>
      <c r="RLM38" s="150"/>
      <c r="RLN38" s="541"/>
      <c r="RLO38" s="541"/>
      <c r="RLP38" s="541"/>
      <c r="RLQ38" s="150"/>
      <c r="RLR38" s="541"/>
      <c r="RLS38" s="541"/>
      <c r="RLT38" s="541"/>
      <c r="RLU38" s="150"/>
      <c r="RLV38" s="541"/>
      <c r="RLW38" s="541"/>
      <c r="RLX38" s="541"/>
      <c r="RLY38" s="150"/>
      <c r="RLZ38" s="541"/>
      <c r="RMA38" s="541"/>
      <c r="RMB38" s="541"/>
      <c r="RMC38" s="150"/>
      <c r="RMD38" s="541"/>
      <c r="RME38" s="541"/>
      <c r="RMF38" s="541"/>
      <c r="RMG38" s="150"/>
      <c r="RMH38" s="541"/>
      <c r="RMI38" s="541"/>
      <c r="RMJ38" s="541"/>
      <c r="RMK38" s="150"/>
      <c r="RML38" s="541"/>
      <c r="RMM38" s="541"/>
      <c r="RMN38" s="541"/>
      <c r="RMO38" s="150"/>
      <c r="RMP38" s="541"/>
      <c r="RMQ38" s="541"/>
      <c r="RMR38" s="541"/>
      <c r="RMS38" s="150"/>
      <c r="RMT38" s="541"/>
      <c r="RMU38" s="541"/>
      <c r="RMV38" s="541"/>
      <c r="RMW38" s="150"/>
      <c r="RMX38" s="541"/>
      <c r="RMY38" s="541"/>
      <c r="RMZ38" s="541"/>
      <c r="RNA38" s="150"/>
      <c r="RNB38" s="541"/>
      <c r="RNC38" s="541"/>
      <c r="RND38" s="541"/>
      <c r="RNE38" s="150"/>
      <c r="RNF38" s="541"/>
      <c r="RNG38" s="541"/>
      <c r="RNH38" s="541"/>
      <c r="RNI38" s="150"/>
      <c r="RNJ38" s="541"/>
      <c r="RNK38" s="541"/>
      <c r="RNL38" s="541"/>
      <c r="RNM38" s="150"/>
      <c r="RNN38" s="541"/>
      <c r="RNO38" s="541"/>
      <c r="RNP38" s="541"/>
      <c r="RNQ38" s="150"/>
      <c r="RNR38" s="541"/>
      <c r="RNS38" s="541"/>
      <c r="RNT38" s="541"/>
      <c r="RNU38" s="150"/>
      <c r="RNV38" s="541"/>
      <c r="RNW38" s="541"/>
      <c r="RNX38" s="541"/>
      <c r="RNY38" s="150"/>
      <c r="RNZ38" s="541"/>
      <c r="ROA38" s="541"/>
      <c r="ROB38" s="541"/>
      <c r="ROC38" s="150"/>
      <c r="ROD38" s="541"/>
      <c r="ROE38" s="541"/>
      <c r="ROF38" s="541"/>
      <c r="ROG38" s="150"/>
      <c r="ROH38" s="541"/>
      <c r="ROI38" s="541"/>
      <c r="ROJ38" s="541"/>
      <c r="ROK38" s="150"/>
      <c r="ROL38" s="541"/>
      <c r="ROM38" s="541"/>
      <c r="RON38" s="541"/>
      <c r="ROO38" s="150"/>
      <c r="ROP38" s="541"/>
      <c r="ROQ38" s="541"/>
      <c r="ROR38" s="541"/>
      <c r="ROS38" s="150"/>
      <c r="ROT38" s="541"/>
      <c r="ROU38" s="541"/>
      <c r="ROV38" s="541"/>
      <c r="ROW38" s="150"/>
      <c r="ROX38" s="541"/>
      <c r="ROY38" s="541"/>
      <c r="ROZ38" s="541"/>
      <c r="RPA38" s="150"/>
      <c r="RPB38" s="541"/>
      <c r="RPC38" s="541"/>
      <c r="RPD38" s="541"/>
      <c r="RPE38" s="150"/>
      <c r="RPF38" s="541"/>
      <c r="RPG38" s="541"/>
      <c r="RPH38" s="541"/>
      <c r="RPI38" s="150"/>
      <c r="RPJ38" s="541"/>
      <c r="RPK38" s="541"/>
      <c r="RPL38" s="541"/>
      <c r="RPM38" s="150"/>
      <c r="RPN38" s="541"/>
      <c r="RPO38" s="541"/>
      <c r="RPP38" s="541"/>
      <c r="RPQ38" s="150"/>
      <c r="RPR38" s="541"/>
      <c r="RPS38" s="541"/>
      <c r="RPT38" s="541"/>
      <c r="RPU38" s="150"/>
      <c r="RPV38" s="541"/>
      <c r="RPW38" s="541"/>
      <c r="RPX38" s="541"/>
      <c r="RPY38" s="150"/>
      <c r="RPZ38" s="541"/>
      <c r="RQA38" s="541"/>
      <c r="RQB38" s="541"/>
      <c r="RQC38" s="150"/>
      <c r="RQD38" s="541"/>
      <c r="RQE38" s="541"/>
      <c r="RQF38" s="541"/>
      <c r="RQG38" s="150"/>
      <c r="RQH38" s="541"/>
      <c r="RQI38" s="541"/>
      <c r="RQJ38" s="541"/>
      <c r="RQK38" s="150"/>
      <c r="RQL38" s="541"/>
      <c r="RQM38" s="541"/>
      <c r="RQN38" s="541"/>
      <c r="RQO38" s="150"/>
      <c r="RQP38" s="541"/>
      <c r="RQQ38" s="541"/>
      <c r="RQR38" s="541"/>
      <c r="RQS38" s="150"/>
      <c r="RQT38" s="541"/>
      <c r="RQU38" s="541"/>
      <c r="RQV38" s="541"/>
      <c r="RQW38" s="150"/>
      <c r="RQX38" s="541"/>
      <c r="RQY38" s="541"/>
      <c r="RQZ38" s="541"/>
      <c r="RRA38" s="150"/>
      <c r="RRB38" s="541"/>
      <c r="RRC38" s="541"/>
      <c r="RRD38" s="541"/>
      <c r="RRE38" s="150"/>
      <c r="RRF38" s="541"/>
      <c r="RRG38" s="541"/>
      <c r="RRH38" s="541"/>
      <c r="RRI38" s="150"/>
      <c r="RRJ38" s="541"/>
      <c r="RRK38" s="541"/>
      <c r="RRL38" s="541"/>
      <c r="RRM38" s="150"/>
      <c r="RRN38" s="541"/>
      <c r="RRO38" s="541"/>
      <c r="RRP38" s="541"/>
      <c r="RRQ38" s="150"/>
      <c r="RRR38" s="541"/>
      <c r="RRS38" s="541"/>
      <c r="RRT38" s="541"/>
      <c r="RRU38" s="150"/>
      <c r="RRV38" s="541"/>
      <c r="RRW38" s="541"/>
      <c r="RRX38" s="541"/>
      <c r="RRY38" s="150"/>
      <c r="RRZ38" s="541"/>
      <c r="RSA38" s="541"/>
      <c r="RSB38" s="541"/>
      <c r="RSC38" s="150"/>
      <c r="RSD38" s="541"/>
      <c r="RSE38" s="541"/>
      <c r="RSF38" s="541"/>
      <c r="RSG38" s="150"/>
      <c r="RSH38" s="541"/>
      <c r="RSI38" s="541"/>
      <c r="RSJ38" s="541"/>
      <c r="RSK38" s="150"/>
      <c r="RSL38" s="541"/>
      <c r="RSM38" s="541"/>
      <c r="RSN38" s="541"/>
      <c r="RSO38" s="150"/>
      <c r="RSP38" s="541"/>
      <c r="RSQ38" s="541"/>
      <c r="RSR38" s="541"/>
      <c r="RSS38" s="150"/>
      <c r="RST38" s="541"/>
      <c r="RSU38" s="541"/>
      <c r="RSV38" s="541"/>
      <c r="RSW38" s="150"/>
      <c r="RSX38" s="541"/>
      <c r="RSY38" s="541"/>
      <c r="RSZ38" s="541"/>
      <c r="RTA38" s="150"/>
      <c r="RTB38" s="541"/>
      <c r="RTC38" s="541"/>
      <c r="RTD38" s="541"/>
      <c r="RTE38" s="150"/>
      <c r="RTF38" s="541"/>
      <c r="RTG38" s="541"/>
      <c r="RTH38" s="541"/>
      <c r="RTI38" s="150"/>
      <c r="RTJ38" s="541"/>
      <c r="RTK38" s="541"/>
      <c r="RTL38" s="541"/>
      <c r="RTM38" s="150"/>
      <c r="RTN38" s="541"/>
      <c r="RTO38" s="541"/>
      <c r="RTP38" s="541"/>
      <c r="RTQ38" s="150"/>
      <c r="RTR38" s="541"/>
      <c r="RTS38" s="541"/>
      <c r="RTT38" s="541"/>
      <c r="RTU38" s="150"/>
      <c r="RTV38" s="541"/>
      <c r="RTW38" s="541"/>
      <c r="RTX38" s="541"/>
      <c r="RTY38" s="150"/>
      <c r="RTZ38" s="541"/>
      <c r="RUA38" s="541"/>
      <c r="RUB38" s="541"/>
      <c r="RUC38" s="150"/>
      <c r="RUD38" s="541"/>
      <c r="RUE38" s="541"/>
      <c r="RUF38" s="541"/>
      <c r="RUG38" s="150"/>
      <c r="RUH38" s="541"/>
      <c r="RUI38" s="541"/>
      <c r="RUJ38" s="541"/>
      <c r="RUK38" s="150"/>
      <c r="RUL38" s="541"/>
      <c r="RUM38" s="541"/>
      <c r="RUN38" s="541"/>
      <c r="RUO38" s="150"/>
      <c r="RUP38" s="541"/>
      <c r="RUQ38" s="541"/>
      <c r="RUR38" s="541"/>
      <c r="RUS38" s="150"/>
      <c r="RUT38" s="541"/>
      <c r="RUU38" s="541"/>
      <c r="RUV38" s="541"/>
      <c r="RUW38" s="150"/>
      <c r="RUX38" s="541"/>
      <c r="RUY38" s="541"/>
      <c r="RUZ38" s="541"/>
      <c r="RVA38" s="150"/>
      <c r="RVB38" s="541"/>
      <c r="RVC38" s="541"/>
      <c r="RVD38" s="541"/>
      <c r="RVE38" s="150"/>
      <c r="RVF38" s="541"/>
      <c r="RVG38" s="541"/>
      <c r="RVH38" s="541"/>
      <c r="RVI38" s="150"/>
      <c r="RVJ38" s="541"/>
      <c r="RVK38" s="541"/>
      <c r="RVL38" s="541"/>
      <c r="RVM38" s="150"/>
      <c r="RVN38" s="541"/>
      <c r="RVO38" s="541"/>
      <c r="RVP38" s="541"/>
      <c r="RVQ38" s="150"/>
      <c r="RVR38" s="541"/>
      <c r="RVS38" s="541"/>
      <c r="RVT38" s="541"/>
      <c r="RVU38" s="150"/>
      <c r="RVV38" s="541"/>
      <c r="RVW38" s="541"/>
      <c r="RVX38" s="541"/>
      <c r="RVY38" s="150"/>
      <c r="RVZ38" s="541"/>
      <c r="RWA38" s="541"/>
      <c r="RWB38" s="541"/>
      <c r="RWC38" s="150"/>
      <c r="RWD38" s="541"/>
      <c r="RWE38" s="541"/>
      <c r="RWF38" s="541"/>
      <c r="RWG38" s="150"/>
      <c r="RWH38" s="541"/>
      <c r="RWI38" s="541"/>
      <c r="RWJ38" s="541"/>
      <c r="RWK38" s="150"/>
      <c r="RWL38" s="541"/>
      <c r="RWM38" s="541"/>
      <c r="RWN38" s="541"/>
      <c r="RWO38" s="150"/>
      <c r="RWP38" s="541"/>
      <c r="RWQ38" s="541"/>
      <c r="RWR38" s="541"/>
      <c r="RWS38" s="150"/>
      <c r="RWT38" s="541"/>
      <c r="RWU38" s="541"/>
      <c r="RWV38" s="541"/>
      <c r="RWW38" s="150"/>
      <c r="RWX38" s="541"/>
      <c r="RWY38" s="541"/>
      <c r="RWZ38" s="541"/>
      <c r="RXA38" s="150"/>
      <c r="RXB38" s="541"/>
      <c r="RXC38" s="541"/>
      <c r="RXD38" s="541"/>
      <c r="RXE38" s="150"/>
      <c r="RXF38" s="541"/>
      <c r="RXG38" s="541"/>
      <c r="RXH38" s="541"/>
      <c r="RXI38" s="150"/>
      <c r="RXJ38" s="541"/>
      <c r="RXK38" s="541"/>
      <c r="RXL38" s="541"/>
      <c r="RXM38" s="150"/>
      <c r="RXN38" s="541"/>
      <c r="RXO38" s="541"/>
      <c r="RXP38" s="541"/>
      <c r="RXQ38" s="150"/>
      <c r="RXR38" s="541"/>
      <c r="RXS38" s="541"/>
      <c r="RXT38" s="541"/>
      <c r="RXU38" s="150"/>
      <c r="RXV38" s="541"/>
      <c r="RXW38" s="541"/>
      <c r="RXX38" s="541"/>
      <c r="RXY38" s="150"/>
      <c r="RXZ38" s="541"/>
      <c r="RYA38" s="541"/>
      <c r="RYB38" s="541"/>
      <c r="RYC38" s="150"/>
      <c r="RYD38" s="541"/>
      <c r="RYE38" s="541"/>
      <c r="RYF38" s="541"/>
      <c r="RYG38" s="150"/>
      <c r="RYH38" s="541"/>
      <c r="RYI38" s="541"/>
      <c r="RYJ38" s="541"/>
      <c r="RYK38" s="150"/>
      <c r="RYL38" s="541"/>
      <c r="RYM38" s="541"/>
      <c r="RYN38" s="541"/>
      <c r="RYO38" s="150"/>
      <c r="RYP38" s="541"/>
      <c r="RYQ38" s="541"/>
      <c r="RYR38" s="541"/>
      <c r="RYS38" s="150"/>
      <c r="RYT38" s="541"/>
      <c r="RYU38" s="541"/>
      <c r="RYV38" s="541"/>
      <c r="RYW38" s="150"/>
      <c r="RYX38" s="541"/>
      <c r="RYY38" s="541"/>
      <c r="RYZ38" s="541"/>
      <c r="RZA38" s="150"/>
      <c r="RZB38" s="541"/>
      <c r="RZC38" s="541"/>
      <c r="RZD38" s="541"/>
      <c r="RZE38" s="150"/>
      <c r="RZF38" s="541"/>
      <c r="RZG38" s="541"/>
      <c r="RZH38" s="541"/>
      <c r="RZI38" s="150"/>
      <c r="RZJ38" s="541"/>
      <c r="RZK38" s="541"/>
      <c r="RZL38" s="541"/>
      <c r="RZM38" s="150"/>
      <c r="RZN38" s="541"/>
      <c r="RZO38" s="541"/>
      <c r="RZP38" s="541"/>
      <c r="RZQ38" s="150"/>
      <c r="RZR38" s="541"/>
      <c r="RZS38" s="541"/>
      <c r="RZT38" s="541"/>
      <c r="RZU38" s="150"/>
      <c r="RZV38" s="541"/>
      <c r="RZW38" s="541"/>
      <c r="RZX38" s="541"/>
      <c r="RZY38" s="150"/>
      <c r="RZZ38" s="541"/>
      <c r="SAA38" s="541"/>
      <c r="SAB38" s="541"/>
      <c r="SAC38" s="150"/>
      <c r="SAD38" s="541"/>
      <c r="SAE38" s="541"/>
      <c r="SAF38" s="541"/>
      <c r="SAG38" s="150"/>
      <c r="SAH38" s="541"/>
      <c r="SAI38" s="541"/>
      <c r="SAJ38" s="541"/>
      <c r="SAK38" s="150"/>
      <c r="SAL38" s="541"/>
      <c r="SAM38" s="541"/>
      <c r="SAN38" s="541"/>
      <c r="SAO38" s="150"/>
      <c r="SAP38" s="541"/>
      <c r="SAQ38" s="541"/>
      <c r="SAR38" s="541"/>
      <c r="SAS38" s="150"/>
      <c r="SAT38" s="541"/>
      <c r="SAU38" s="541"/>
      <c r="SAV38" s="541"/>
      <c r="SAW38" s="150"/>
      <c r="SAX38" s="541"/>
      <c r="SAY38" s="541"/>
      <c r="SAZ38" s="541"/>
      <c r="SBA38" s="150"/>
      <c r="SBB38" s="541"/>
      <c r="SBC38" s="541"/>
      <c r="SBD38" s="541"/>
      <c r="SBE38" s="150"/>
      <c r="SBF38" s="541"/>
      <c r="SBG38" s="541"/>
      <c r="SBH38" s="541"/>
      <c r="SBI38" s="150"/>
      <c r="SBJ38" s="541"/>
      <c r="SBK38" s="541"/>
      <c r="SBL38" s="541"/>
      <c r="SBM38" s="150"/>
      <c r="SBN38" s="541"/>
      <c r="SBO38" s="541"/>
      <c r="SBP38" s="541"/>
      <c r="SBQ38" s="150"/>
      <c r="SBR38" s="541"/>
      <c r="SBS38" s="541"/>
      <c r="SBT38" s="541"/>
      <c r="SBU38" s="150"/>
      <c r="SBV38" s="541"/>
      <c r="SBW38" s="541"/>
      <c r="SBX38" s="541"/>
      <c r="SBY38" s="150"/>
      <c r="SBZ38" s="541"/>
      <c r="SCA38" s="541"/>
      <c r="SCB38" s="541"/>
      <c r="SCC38" s="150"/>
      <c r="SCD38" s="541"/>
      <c r="SCE38" s="541"/>
      <c r="SCF38" s="541"/>
      <c r="SCG38" s="150"/>
      <c r="SCH38" s="541"/>
      <c r="SCI38" s="541"/>
      <c r="SCJ38" s="541"/>
      <c r="SCK38" s="150"/>
      <c r="SCL38" s="541"/>
      <c r="SCM38" s="541"/>
      <c r="SCN38" s="541"/>
      <c r="SCO38" s="150"/>
      <c r="SCP38" s="541"/>
      <c r="SCQ38" s="541"/>
      <c r="SCR38" s="541"/>
      <c r="SCS38" s="150"/>
      <c r="SCT38" s="541"/>
      <c r="SCU38" s="541"/>
      <c r="SCV38" s="541"/>
      <c r="SCW38" s="150"/>
      <c r="SCX38" s="541"/>
      <c r="SCY38" s="541"/>
      <c r="SCZ38" s="541"/>
      <c r="SDA38" s="150"/>
      <c r="SDB38" s="541"/>
      <c r="SDC38" s="541"/>
      <c r="SDD38" s="541"/>
      <c r="SDE38" s="150"/>
      <c r="SDF38" s="541"/>
      <c r="SDG38" s="541"/>
      <c r="SDH38" s="541"/>
      <c r="SDI38" s="150"/>
      <c r="SDJ38" s="541"/>
      <c r="SDK38" s="541"/>
      <c r="SDL38" s="541"/>
      <c r="SDM38" s="150"/>
      <c r="SDN38" s="541"/>
      <c r="SDO38" s="541"/>
      <c r="SDP38" s="541"/>
      <c r="SDQ38" s="150"/>
      <c r="SDR38" s="541"/>
      <c r="SDS38" s="541"/>
      <c r="SDT38" s="541"/>
      <c r="SDU38" s="150"/>
      <c r="SDV38" s="541"/>
      <c r="SDW38" s="541"/>
      <c r="SDX38" s="541"/>
      <c r="SDY38" s="150"/>
      <c r="SDZ38" s="541"/>
      <c r="SEA38" s="541"/>
      <c r="SEB38" s="541"/>
      <c r="SEC38" s="150"/>
      <c r="SED38" s="541"/>
      <c r="SEE38" s="541"/>
      <c r="SEF38" s="541"/>
      <c r="SEG38" s="150"/>
      <c r="SEH38" s="541"/>
      <c r="SEI38" s="541"/>
      <c r="SEJ38" s="541"/>
      <c r="SEK38" s="150"/>
      <c r="SEL38" s="541"/>
      <c r="SEM38" s="541"/>
      <c r="SEN38" s="541"/>
      <c r="SEO38" s="150"/>
      <c r="SEP38" s="541"/>
      <c r="SEQ38" s="541"/>
      <c r="SER38" s="541"/>
      <c r="SES38" s="150"/>
      <c r="SET38" s="541"/>
      <c r="SEU38" s="541"/>
      <c r="SEV38" s="541"/>
      <c r="SEW38" s="150"/>
      <c r="SEX38" s="541"/>
      <c r="SEY38" s="541"/>
      <c r="SEZ38" s="541"/>
      <c r="SFA38" s="150"/>
      <c r="SFB38" s="541"/>
      <c r="SFC38" s="541"/>
      <c r="SFD38" s="541"/>
      <c r="SFE38" s="150"/>
      <c r="SFF38" s="541"/>
      <c r="SFG38" s="541"/>
      <c r="SFH38" s="541"/>
      <c r="SFI38" s="150"/>
      <c r="SFJ38" s="541"/>
      <c r="SFK38" s="541"/>
      <c r="SFL38" s="541"/>
      <c r="SFM38" s="150"/>
      <c r="SFN38" s="541"/>
      <c r="SFO38" s="541"/>
      <c r="SFP38" s="541"/>
      <c r="SFQ38" s="150"/>
      <c r="SFR38" s="541"/>
      <c r="SFS38" s="541"/>
      <c r="SFT38" s="541"/>
      <c r="SFU38" s="150"/>
      <c r="SFV38" s="541"/>
      <c r="SFW38" s="541"/>
      <c r="SFX38" s="541"/>
      <c r="SFY38" s="150"/>
      <c r="SFZ38" s="541"/>
      <c r="SGA38" s="541"/>
      <c r="SGB38" s="541"/>
      <c r="SGC38" s="150"/>
      <c r="SGD38" s="541"/>
      <c r="SGE38" s="541"/>
      <c r="SGF38" s="541"/>
      <c r="SGG38" s="150"/>
      <c r="SGH38" s="541"/>
      <c r="SGI38" s="541"/>
      <c r="SGJ38" s="541"/>
      <c r="SGK38" s="150"/>
      <c r="SGL38" s="541"/>
      <c r="SGM38" s="541"/>
      <c r="SGN38" s="541"/>
      <c r="SGO38" s="150"/>
      <c r="SGP38" s="541"/>
      <c r="SGQ38" s="541"/>
      <c r="SGR38" s="541"/>
      <c r="SGS38" s="150"/>
      <c r="SGT38" s="541"/>
      <c r="SGU38" s="541"/>
      <c r="SGV38" s="541"/>
      <c r="SGW38" s="150"/>
      <c r="SGX38" s="541"/>
      <c r="SGY38" s="541"/>
      <c r="SGZ38" s="541"/>
      <c r="SHA38" s="150"/>
      <c r="SHB38" s="541"/>
      <c r="SHC38" s="541"/>
      <c r="SHD38" s="541"/>
      <c r="SHE38" s="150"/>
      <c r="SHF38" s="541"/>
      <c r="SHG38" s="541"/>
      <c r="SHH38" s="541"/>
      <c r="SHI38" s="150"/>
      <c r="SHJ38" s="541"/>
      <c r="SHK38" s="541"/>
      <c r="SHL38" s="541"/>
      <c r="SHM38" s="150"/>
      <c r="SHN38" s="541"/>
      <c r="SHO38" s="541"/>
      <c r="SHP38" s="541"/>
      <c r="SHQ38" s="150"/>
      <c r="SHR38" s="541"/>
      <c r="SHS38" s="541"/>
      <c r="SHT38" s="541"/>
      <c r="SHU38" s="150"/>
      <c r="SHV38" s="541"/>
      <c r="SHW38" s="541"/>
      <c r="SHX38" s="541"/>
      <c r="SHY38" s="150"/>
      <c r="SHZ38" s="541"/>
      <c r="SIA38" s="541"/>
      <c r="SIB38" s="541"/>
      <c r="SIC38" s="150"/>
      <c r="SID38" s="541"/>
      <c r="SIE38" s="541"/>
      <c r="SIF38" s="541"/>
      <c r="SIG38" s="150"/>
      <c r="SIH38" s="541"/>
      <c r="SII38" s="541"/>
      <c r="SIJ38" s="541"/>
      <c r="SIK38" s="150"/>
      <c r="SIL38" s="541"/>
      <c r="SIM38" s="541"/>
      <c r="SIN38" s="541"/>
      <c r="SIO38" s="150"/>
      <c r="SIP38" s="541"/>
      <c r="SIQ38" s="541"/>
      <c r="SIR38" s="541"/>
      <c r="SIS38" s="150"/>
      <c r="SIT38" s="541"/>
      <c r="SIU38" s="541"/>
      <c r="SIV38" s="541"/>
      <c r="SIW38" s="150"/>
      <c r="SIX38" s="541"/>
      <c r="SIY38" s="541"/>
      <c r="SIZ38" s="541"/>
      <c r="SJA38" s="150"/>
      <c r="SJB38" s="541"/>
      <c r="SJC38" s="541"/>
      <c r="SJD38" s="541"/>
      <c r="SJE38" s="150"/>
      <c r="SJF38" s="541"/>
      <c r="SJG38" s="541"/>
      <c r="SJH38" s="541"/>
      <c r="SJI38" s="150"/>
      <c r="SJJ38" s="541"/>
      <c r="SJK38" s="541"/>
      <c r="SJL38" s="541"/>
      <c r="SJM38" s="150"/>
      <c r="SJN38" s="541"/>
      <c r="SJO38" s="541"/>
      <c r="SJP38" s="541"/>
      <c r="SJQ38" s="150"/>
      <c r="SJR38" s="541"/>
      <c r="SJS38" s="541"/>
      <c r="SJT38" s="541"/>
      <c r="SJU38" s="150"/>
      <c r="SJV38" s="541"/>
      <c r="SJW38" s="541"/>
      <c r="SJX38" s="541"/>
      <c r="SJY38" s="150"/>
      <c r="SJZ38" s="541"/>
      <c r="SKA38" s="541"/>
      <c r="SKB38" s="541"/>
      <c r="SKC38" s="150"/>
      <c r="SKD38" s="541"/>
      <c r="SKE38" s="541"/>
      <c r="SKF38" s="541"/>
      <c r="SKG38" s="150"/>
      <c r="SKH38" s="541"/>
      <c r="SKI38" s="541"/>
      <c r="SKJ38" s="541"/>
      <c r="SKK38" s="150"/>
      <c r="SKL38" s="541"/>
      <c r="SKM38" s="541"/>
      <c r="SKN38" s="541"/>
      <c r="SKO38" s="150"/>
      <c r="SKP38" s="541"/>
      <c r="SKQ38" s="541"/>
      <c r="SKR38" s="541"/>
      <c r="SKS38" s="150"/>
      <c r="SKT38" s="541"/>
      <c r="SKU38" s="541"/>
      <c r="SKV38" s="541"/>
      <c r="SKW38" s="150"/>
      <c r="SKX38" s="541"/>
      <c r="SKY38" s="541"/>
      <c r="SKZ38" s="541"/>
      <c r="SLA38" s="150"/>
      <c r="SLB38" s="541"/>
      <c r="SLC38" s="541"/>
      <c r="SLD38" s="541"/>
      <c r="SLE38" s="150"/>
      <c r="SLF38" s="541"/>
      <c r="SLG38" s="541"/>
      <c r="SLH38" s="541"/>
      <c r="SLI38" s="150"/>
      <c r="SLJ38" s="541"/>
      <c r="SLK38" s="541"/>
      <c r="SLL38" s="541"/>
      <c r="SLM38" s="150"/>
      <c r="SLN38" s="541"/>
      <c r="SLO38" s="541"/>
      <c r="SLP38" s="541"/>
      <c r="SLQ38" s="150"/>
      <c r="SLR38" s="541"/>
      <c r="SLS38" s="541"/>
      <c r="SLT38" s="541"/>
      <c r="SLU38" s="150"/>
      <c r="SLV38" s="541"/>
      <c r="SLW38" s="541"/>
      <c r="SLX38" s="541"/>
      <c r="SLY38" s="150"/>
      <c r="SLZ38" s="541"/>
      <c r="SMA38" s="541"/>
      <c r="SMB38" s="541"/>
      <c r="SMC38" s="150"/>
      <c r="SMD38" s="541"/>
      <c r="SME38" s="541"/>
      <c r="SMF38" s="541"/>
      <c r="SMG38" s="150"/>
      <c r="SMH38" s="541"/>
      <c r="SMI38" s="541"/>
      <c r="SMJ38" s="541"/>
      <c r="SMK38" s="150"/>
      <c r="SML38" s="541"/>
      <c r="SMM38" s="541"/>
      <c r="SMN38" s="541"/>
      <c r="SMO38" s="150"/>
      <c r="SMP38" s="541"/>
      <c r="SMQ38" s="541"/>
      <c r="SMR38" s="541"/>
      <c r="SMS38" s="150"/>
      <c r="SMT38" s="541"/>
      <c r="SMU38" s="541"/>
      <c r="SMV38" s="541"/>
      <c r="SMW38" s="150"/>
      <c r="SMX38" s="541"/>
      <c r="SMY38" s="541"/>
      <c r="SMZ38" s="541"/>
      <c r="SNA38" s="150"/>
      <c r="SNB38" s="541"/>
      <c r="SNC38" s="541"/>
      <c r="SND38" s="541"/>
      <c r="SNE38" s="150"/>
      <c r="SNF38" s="541"/>
      <c r="SNG38" s="541"/>
      <c r="SNH38" s="541"/>
      <c r="SNI38" s="150"/>
      <c r="SNJ38" s="541"/>
      <c r="SNK38" s="541"/>
      <c r="SNL38" s="541"/>
      <c r="SNM38" s="150"/>
      <c r="SNN38" s="541"/>
      <c r="SNO38" s="541"/>
      <c r="SNP38" s="541"/>
      <c r="SNQ38" s="150"/>
      <c r="SNR38" s="541"/>
      <c r="SNS38" s="541"/>
      <c r="SNT38" s="541"/>
      <c r="SNU38" s="150"/>
      <c r="SNV38" s="541"/>
      <c r="SNW38" s="541"/>
      <c r="SNX38" s="541"/>
      <c r="SNY38" s="150"/>
      <c r="SNZ38" s="541"/>
      <c r="SOA38" s="541"/>
      <c r="SOB38" s="541"/>
      <c r="SOC38" s="150"/>
      <c r="SOD38" s="541"/>
      <c r="SOE38" s="541"/>
      <c r="SOF38" s="541"/>
      <c r="SOG38" s="150"/>
      <c r="SOH38" s="541"/>
      <c r="SOI38" s="541"/>
      <c r="SOJ38" s="541"/>
      <c r="SOK38" s="150"/>
      <c r="SOL38" s="541"/>
      <c r="SOM38" s="541"/>
      <c r="SON38" s="541"/>
      <c r="SOO38" s="150"/>
      <c r="SOP38" s="541"/>
      <c r="SOQ38" s="541"/>
      <c r="SOR38" s="541"/>
      <c r="SOS38" s="150"/>
      <c r="SOT38" s="541"/>
      <c r="SOU38" s="541"/>
      <c r="SOV38" s="541"/>
      <c r="SOW38" s="150"/>
      <c r="SOX38" s="541"/>
      <c r="SOY38" s="541"/>
      <c r="SOZ38" s="541"/>
      <c r="SPA38" s="150"/>
      <c r="SPB38" s="541"/>
      <c r="SPC38" s="541"/>
      <c r="SPD38" s="541"/>
      <c r="SPE38" s="150"/>
      <c r="SPF38" s="541"/>
      <c r="SPG38" s="541"/>
      <c r="SPH38" s="541"/>
      <c r="SPI38" s="150"/>
      <c r="SPJ38" s="541"/>
      <c r="SPK38" s="541"/>
      <c r="SPL38" s="541"/>
      <c r="SPM38" s="150"/>
      <c r="SPN38" s="541"/>
      <c r="SPO38" s="541"/>
      <c r="SPP38" s="541"/>
      <c r="SPQ38" s="150"/>
      <c r="SPR38" s="541"/>
      <c r="SPS38" s="541"/>
      <c r="SPT38" s="541"/>
      <c r="SPU38" s="150"/>
      <c r="SPV38" s="541"/>
      <c r="SPW38" s="541"/>
      <c r="SPX38" s="541"/>
      <c r="SPY38" s="150"/>
      <c r="SPZ38" s="541"/>
      <c r="SQA38" s="541"/>
      <c r="SQB38" s="541"/>
      <c r="SQC38" s="150"/>
      <c r="SQD38" s="541"/>
      <c r="SQE38" s="541"/>
      <c r="SQF38" s="541"/>
      <c r="SQG38" s="150"/>
      <c r="SQH38" s="541"/>
      <c r="SQI38" s="541"/>
      <c r="SQJ38" s="541"/>
      <c r="SQK38" s="150"/>
      <c r="SQL38" s="541"/>
      <c r="SQM38" s="541"/>
      <c r="SQN38" s="541"/>
      <c r="SQO38" s="150"/>
      <c r="SQP38" s="541"/>
      <c r="SQQ38" s="541"/>
      <c r="SQR38" s="541"/>
      <c r="SQS38" s="150"/>
      <c r="SQT38" s="541"/>
      <c r="SQU38" s="541"/>
      <c r="SQV38" s="541"/>
      <c r="SQW38" s="150"/>
      <c r="SQX38" s="541"/>
      <c r="SQY38" s="541"/>
      <c r="SQZ38" s="541"/>
      <c r="SRA38" s="150"/>
      <c r="SRB38" s="541"/>
      <c r="SRC38" s="541"/>
      <c r="SRD38" s="541"/>
      <c r="SRE38" s="150"/>
      <c r="SRF38" s="541"/>
      <c r="SRG38" s="541"/>
      <c r="SRH38" s="541"/>
      <c r="SRI38" s="150"/>
      <c r="SRJ38" s="541"/>
      <c r="SRK38" s="541"/>
      <c r="SRL38" s="541"/>
      <c r="SRM38" s="150"/>
      <c r="SRN38" s="541"/>
      <c r="SRO38" s="541"/>
      <c r="SRP38" s="541"/>
      <c r="SRQ38" s="150"/>
      <c r="SRR38" s="541"/>
      <c r="SRS38" s="541"/>
      <c r="SRT38" s="541"/>
      <c r="SRU38" s="150"/>
      <c r="SRV38" s="541"/>
      <c r="SRW38" s="541"/>
      <c r="SRX38" s="541"/>
      <c r="SRY38" s="150"/>
      <c r="SRZ38" s="541"/>
      <c r="SSA38" s="541"/>
      <c r="SSB38" s="541"/>
      <c r="SSC38" s="150"/>
      <c r="SSD38" s="541"/>
      <c r="SSE38" s="541"/>
      <c r="SSF38" s="541"/>
      <c r="SSG38" s="150"/>
      <c r="SSH38" s="541"/>
      <c r="SSI38" s="541"/>
      <c r="SSJ38" s="541"/>
      <c r="SSK38" s="150"/>
      <c r="SSL38" s="541"/>
      <c r="SSM38" s="541"/>
      <c r="SSN38" s="541"/>
      <c r="SSO38" s="150"/>
      <c r="SSP38" s="541"/>
      <c r="SSQ38" s="541"/>
      <c r="SSR38" s="541"/>
      <c r="SSS38" s="150"/>
      <c r="SST38" s="541"/>
      <c r="SSU38" s="541"/>
      <c r="SSV38" s="541"/>
      <c r="SSW38" s="150"/>
      <c r="SSX38" s="541"/>
      <c r="SSY38" s="541"/>
      <c r="SSZ38" s="541"/>
      <c r="STA38" s="150"/>
      <c r="STB38" s="541"/>
      <c r="STC38" s="541"/>
      <c r="STD38" s="541"/>
      <c r="STE38" s="150"/>
      <c r="STF38" s="541"/>
      <c r="STG38" s="541"/>
      <c r="STH38" s="541"/>
      <c r="STI38" s="150"/>
      <c r="STJ38" s="541"/>
      <c r="STK38" s="541"/>
      <c r="STL38" s="541"/>
      <c r="STM38" s="150"/>
      <c r="STN38" s="541"/>
      <c r="STO38" s="541"/>
      <c r="STP38" s="541"/>
      <c r="STQ38" s="150"/>
      <c r="STR38" s="541"/>
      <c r="STS38" s="541"/>
      <c r="STT38" s="541"/>
      <c r="STU38" s="150"/>
      <c r="STV38" s="541"/>
      <c r="STW38" s="541"/>
      <c r="STX38" s="541"/>
      <c r="STY38" s="150"/>
      <c r="STZ38" s="541"/>
      <c r="SUA38" s="541"/>
      <c r="SUB38" s="541"/>
      <c r="SUC38" s="150"/>
      <c r="SUD38" s="541"/>
      <c r="SUE38" s="541"/>
      <c r="SUF38" s="541"/>
      <c r="SUG38" s="150"/>
      <c r="SUH38" s="541"/>
      <c r="SUI38" s="541"/>
      <c r="SUJ38" s="541"/>
      <c r="SUK38" s="150"/>
      <c r="SUL38" s="541"/>
      <c r="SUM38" s="541"/>
      <c r="SUN38" s="541"/>
      <c r="SUO38" s="150"/>
      <c r="SUP38" s="541"/>
      <c r="SUQ38" s="541"/>
      <c r="SUR38" s="541"/>
      <c r="SUS38" s="150"/>
      <c r="SUT38" s="541"/>
      <c r="SUU38" s="541"/>
      <c r="SUV38" s="541"/>
      <c r="SUW38" s="150"/>
      <c r="SUX38" s="541"/>
      <c r="SUY38" s="541"/>
      <c r="SUZ38" s="541"/>
      <c r="SVA38" s="150"/>
      <c r="SVB38" s="541"/>
      <c r="SVC38" s="541"/>
      <c r="SVD38" s="541"/>
      <c r="SVE38" s="150"/>
      <c r="SVF38" s="541"/>
      <c r="SVG38" s="541"/>
      <c r="SVH38" s="541"/>
      <c r="SVI38" s="150"/>
      <c r="SVJ38" s="541"/>
      <c r="SVK38" s="541"/>
      <c r="SVL38" s="541"/>
      <c r="SVM38" s="150"/>
      <c r="SVN38" s="541"/>
      <c r="SVO38" s="541"/>
      <c r="SVP38" s="541"/>
      <c r="SVQ38" s="150"/>
      <c r="SVR38" s="541"/>
      <c r="SVS38" s="541"/>
      <c r="SVT38" s="541"/>
      <c r="SVU38" s="150"/>
      <c r="SVV38" s="541"/>
      <c r="SVW38" s="541"/>
      <c r="SVX38" s="541"/>
      <c r="SVY38" s="150"/>
      <c r="SVZ38" s="541"/>
      <c r="SWA38" s="541"/>
      <c r="SWB38" s="541"/>
      <c r="SWC38" s="150"/>
      <c r="SWD38" s="541"/>
      <c r="SWE38" s="541"/>
      <c r="SWF38" s="541"/>
      <c r="SWG38" s="150"/>
      <c r="SWH38" s="541"/>
      <c r="SWI38" s="541"/>
      <c r="SWJ38" s="541"/>
      <c r="SWK38" s="150"/>
      <c r="SWL38" s="541"/>
      <c r="SWM38" s="541"/>
      <c r="SWN38" s="541"/>
      <c r="SWO38" s="150"/>
      <c r="SWP38" s="541"/>
      <c r="SWQ38" s="541"/>
      <c r="SWR38" s="541"/>
      <c r="SWS38" s="150"/>
      <c r="SWT38" s="541"/>
      <c r="SWU38" s="541"/>
      <c r="SWV38" s="541"/>
      <c r="SWW38" s="150"/>
      <c r="SWX38" s="541"/>
      <c r="SWY38" s="541"/>
      <c r="SWZ38" s="541"/>
      <c r="SXA38" s="150"/>
      <c r="SXB38" s="541"/>
      <c r="SXC38" s="541"/>
      <c r="SXD38" s="541"/>
      <c r="SXE38" s="150"/>
      <c r="SXF38" s="541"/>
      <c r="SXG38" s="541"/>
      <c r="SXH38" s="541"/>
      <c r="SXI38" s="150"/>
      <c r="SXJ38" s="541"/>
      <c r="SXK38" s="541"/>
      <c r="SXL38" s="541"/>
      <c r="SXM38" s="150"/>
      <c r="SXN38" s="541"/>
      <c r="SXO38" s="541"/>
      <c r="SXP38" s="541"/>
      <c r="SXQ38" s="150"/>
      <c r="SXR38" s="541"/>
      <c r="SXS38" s="541"/>
      <c r="SXT38" s="541"/>
      <c r="SXU38" s="150"/>
      <c r="SXV38" s="541"/>
      <c r="SXW38" s="541"/>
      <c r="SXX38" s="541"/>
      <c r="SXY38" s="150"/>
      <c r="SXZ38" s="541"/>
      <c r="SYA38" s="541"/>
      <c r="SYB38" s="541"/>
      <c r="SYC38" s="150"/>
      <c r="SYD38" s="541"/>
      <c r="SYE38" s="541"/>
      <c r="SYF38" s="541"/>
      <c r="SYG38" s="150"/>
      <c r="SYH38" s="541"/>
      <c r="SYI38" s="541"/>
      <c r="SYJ38" s="541"/>
      <c r="SYK38" s="150"/>
      <c r="SYL38" s="541"/>
      <c r="SYM38" s="541"/>
      <c r="SYN38" s="541"/>
      <c r="SYO38" s="150"/>
      <c r="SYP38" s="541"/>
      <c r="SYQ38" s="541"/>
      <c r="SYR38" s="541"/>
      <c r="SYS38" s="150"/>
      <c r="SYT38" s="541"/>
      <c r="SYU38" s="541"/>
      <c r="SYV38" s="541"/>
      <c r="SYW38" s="150"/>
      <c r="SYX38" s="541"/>
      <c r="SYY38" s="541"/>
      <c r="SYZ38" s="541"/>
      <c r="SZA38" s="150"/>
      <c r="SZB38" s="541"/>
      <c r="SZC38" s="541"/>
      <c r="SZD38" s="541"/>
      <c r="SZE38" s="150"/>
      <c r="SZF38" s="541"/>
      <c r="SZG38" s="541"/>
      <c r="SZH38" s="541"/>
      <c r="SZI38" s="150"/>
      <c r="SZJ38" s="541"/>
      <c r="SZK38" s="541"/>
      <c r="SZL38" s="541"/>
      <c r="SZM38" s="150"/>
      <c r="SZN38" s="541"/>
      <c r="SZO38" s="541"/>
      <c r="SZP38" s="541"/>
      <c r="SZQ38" s="150"/>
      <c r="SZR38" s="541"/>
      <c r="SZS38" s="541"/>
      <c r="SZT38" s="541"/>
      <c r="SZU38" s="150"/>
      <c r="SZV38" s="541"/>
      <c r="SZW38" s="541"/>
      <c r="SZX38" s="541"/>
      <c r="SZY38" s="150"/>
      <c r="SZZ38" s="541"/>
      <c r="TAA38" s="541"/>
      <c r="TAB38" s="541"/>
      <c r="TAC38" s="150"/>
      <c r="TAD38" s="541"/>
      <c r="TAE38" s="541"/>
      <c r="TAF38" s="541"/>
      <c r="TAG38" s="150"/>
      <c r="TAH38" s="541"/>
      <c r="TAI38" s="541"/>
      <c r="TAJ38" s="541"/>
      <c r="TAK38" s="150"/>
      <c r="TAL38" s="541"/>
      <c r="TAM38" s="541"/>
      <c r="TAN38" s="541"/>
      <c r="TAO38" s="150"/>
      <c r="TAP38" s="541"/>
      <c r="TAQ38" s="541"/>
      <c r="TAR38" s="541"/>
      <c r="TAS38" s="150"/>
      <c r="TAT38" s="541"/>
      <c r="TAU38" s="541"/>
      <c r="TAV38" s="541"/>
      <c r="TAW38" s="150"/>
      <c r="TAX38" s="541"/>
      <c r="TAY38" s="541"/>
      <c r="TAZ38" s="541"/>
      <c r="TBA38" s="150"/>
      <c r="TBB38" s="541"/>
      <c r="TBC38" s="541"/>
      <c r="TBD38" s="541"/>
      <c r="TBE38" s="150"/>
      <c r="TBF38" s="541"/>
      <c r="TBG38" s="541"/>
      <c r="TBH38" s="541"/>
      <c r="TBI38" s="150"/>
      <c r="TBJ38" s="541"/>
      <c r="TBK38" s="541"/>
      <c r="TBL38" s="541"/>
      <c r="TBM38" s="150"/>
      <c r="TBN38" s="541"/>
      <c r="TBO38" s="541"/>
      <c r="TBP38" s="541"/>
      <c r="TBQ38" s="150"/>
      <c r="TBR38" s="541"/>
      <c r="TBS38" s="541"/>
      <c r="TBT38" s="541"/>
      <c r="TBU38" s="150"/>
      <c r="TBV38" s="541"/>
      <c r="TBW38" s="541"/>
      <c r="TBX38" s="541"/>
      <c r="TBY38" s="150"/>
      <c r="TBZ38" s="541"/>
      <c r="TCA38" s="541"/>
      <c r="TCB38" s="541"/>
      <c r="TCC38" s="150"/>
      <c r="TCD38" s="541"/>
      <c r="TCE38" s="541"/>
      <c r="TCF38" s="541"/>
      <c r="TCG38" s="150"/>
      <c r="TCH38" s="541"/>
      <c r="TCI38" s="541"/>
      <c r="TCJ38" s="541"/>
      <c r="TCK38" s="150"/>
      <c r="TCL38" s="541"/>
      <c r="TCM38" s="541"/>
      <c r="TCN38" s="541"/>
      <c r="TCO38" s="150"/>
      <c r="TCP38" s="541"/>
      <c r="TCQ38" s="541"/>
      <c r="TCR38" s="541"/>
      <c r="TCS38" s="150"/>
      <c r="TCT38" s="541"/>
      <c r="TCU38" s="541"/>
      <c r="TCV38" s="541"/>
      <c r="TCW38" s="150"/>
      <c r="TCX38" s="541"/>
      <c r="TCY38" s="541"/>
      <c r="TCZ38" s="541"/>
      <c r="TDA38" s="150"/>
      <c r="TDB38" s="541"/>
      <c r="TDC38" s="541"/>
      <c r="TDD38" s="541"/>
      <c r="TDE38" s="150"/>
      <c r="TDF38" s="541"/>
      <c r="TDG38" s="541"/>
      <c r="TDH38" s="541"/>
      <c r="TDI38" s="150"/>
      <c r="TDJ38" s="541"/>
      <c r="TDK38" s="541"/>
      <c r="TDL38" s="541"/>
      <c r="TDM38" s="150"/>
      <c r="TDN38" s="541"/>
      <c r="TDO38" s="541"/>
      <c r="TDP38" s="541"/>
      <c r="TDQ38" s="150"/>
      <c r="TDR38" s="541"/>
      <c r="TDS38" s="541"/>
      <c r="TDT38" s="541"/>
      <c r="TDU38" s="150"/>
      <c r="TDV38" s="541"/>
      <c r="TDW38" s="541"/>
      <c r="TDX38" s="541"/>
      <c r="TDY38" s="150"/>
      <c r="TDZ38" s="541"/>
      <c r="TEA38" s="541"/>
      <c r="TEB38" s="541"/>
      <c r="TEC38" s="150"/>
      <c r="TED38" s="541"/>
      <c r="TEE38" s="541"/>
      <c r="TEF38" s="541"/>
      <c r="TEG38" s="150"/>
      <c r="TEH38" s="541"/>
      <c r="TEI38" s="541"/>
      <c r="TEJ38" s="541"/>
      <c r="TEK38" s="150"/>
      <c r="TEL38" s="541"/>
      <c r="TEM38" s="541"/>
      <c r="TEN38" s="541"/>
      <c r="TEO38" s="150"/>
      <c r="TEP38" s="541"/>
      <c r="TEQ38" s="541"/>
      <c r="TER38" s="541"/>
      <c r="TES38" s="150"/>
      <c r="TET38" s="541"/>
      <c r="TEU38" s="541"/>
      <c r="TEV38" s="541"/>
      <c r="TEW38" s="150"/>
      <c r="TEX38" s="541"/>
      <c r="TEY38" s="541"/>
      <c r="TEZ38" s="541"/>
      <c r="TFA38" s="150"/>
      <c r="TFB38" s="541"/>
      <c r="TFC38" s="541"/>
      <c r="TFD38" s="541"/>
      <c r="TFE38" s="150"/>
      <c r="TFF38" s="541"/>
      <c r="TFG38" s="541"/>
      <c r="TFH38" s="541"/>
      <c r="TFI38" s="150"/>
      <c r="TFJ38" s="541"/>
      <c r="TFK38" s="541"/>
      <c r="TFL38" s="541"/>
      <c r="TFM38" s="150"/>
      <c r="TFN38" s="541"/>
      <c r="TFO38" s="541"/>
      <c r="TFP38" s="541"/>
      <c r="TFQ38" s="150"/>
      <c r="TFR38" s="541"/>
      <c r="TFS38" s="541"/>
      <c r="TFT38" s="541"/>
      <c r="TFU38" s="150"/>
      <c r="TFV38" s="541"/>
      <c r="TFW38" s="541"/>
      <c r="TFX38" s="541"/>
      <c r="TFY38" s="150"/>
      <c r="TFZ38" s="541"/>
      <c r="TGA38" s="541"/>
      <c r="TGB38" s="541"/>
      <c r="TGC38" s="150"/>
      <c r="TGD38" s="541"/>
      <c r="TGE38" s="541"/>
      <c r="TGF38" s="541"/>
      <c r="TGG38" s="150"/>
      <c r="TGH38" s="541"/>
      <c r="TGI38" s="541"/>
      <c r="TGJ38" s="541"/>
      <c r="TGK38" s="150"/>
      <c r="TGL38" s="541"/>
      <c r="TGM38" s="541"/>
      <c r="TGN38" s="541"/>
      <c r="TGO38" s="150"/>
      <c r="TGP38" s="541"/>
      <c r="TGQ38" s="541"/>
      <c r="TGR38" s="541"/>
      <c r="TGS38" s="150"/>
      <c r="TGT38" s="541"/>
      <c r="TGU38" s="541"/>
      <c r="TGV38" s="541"/>
      <c r="TGW38" s="150"/>
      <c r="TGX38" s="541"/>
      <c r="TGY38" s="541"/>
      <c r="TGZ38" s="541"/>
      <c r="THA38" s="150"/>
      <c r="THB38" s="541"/>
      <c r="THC38" s="541"/>
      <c r="THD38" s="541"/>
      <c r="THE38" s="150"/>
      <c r="THF38" s="541"/>
      <c r="THG38" s="541"/>
      <c r="THH38" s="541"/>
      <c r="THI38" s="150"/>
      <c r="THJ38" s="541"/>
      <c r="THK38" s="541"/>
      <c r="THL38" s="541"/>
      <c r="THM38" s="150"/>
      <c r="THN38" s="541"/>
      <c r="THO38" s="541"/>
      <c r="THP38" s="541"/>
      <c r="THQ38" s="150"/>
      <c r="THR38" s="541"/>
      <c r="THS38" s="541"/>
      <c r="THT38" s="541"/>
      <c r="THU38" s="150"/>
      <c r="THV38" s="541"/>
      <c r="THW38" s="541"/>
      <c r="THX38" s="541"/>
      <c r="THY38" s="150"/>
      <c r="THZ38" s="541"/>
      <c r="TIA38" s="541"/>
      <c r="TIB38" s="541"/>
      <c r="TIC38" s="150"/>
      <c r="TID38" s="541"/>
      <c r="TIE38" s="541"/>
      <c r="TIF38" s="541"/>
      <c r="TIG38" s="150"/>
      <c r="TIH38" s="541"/>
      <c r="TII38" s="541"/>
      <c r="TIJ38" s="541"/>
      <c r="TIK38" s="150"/>
      <c r="TIL38" s="541"/>
      <c r="TIM38" s="541"/>
      <c r="TIN38" s="541"/>
      <c r="TIO38" s="150"/>
      <c r="TIP38" s="541"/>
      <c r="TIQ38" s="541"/>
      <c r="TIR38" s="541"/>
      <c r="TIS38" s="150"/>
      <c r="TIT38" s="541"/>
      <c r="TIU38" s="541"/>
      <c r="TIV38" s="541"/>
      <c r="TIW38" s="150"/>
      <c r="TIX38" s="541"/>
      <c r="TIY38" s="541"/>
      <c r="TIZ38" s="541"/>
      <c r="TJA38" s="150"/>
      <c r="TJB38" s="541"/>
      <c r="TJC38" s="541"/>
      <c r="TJD38" s="541"/>
      <c r="TJE38" s="150"/>
      <c r="TJF38" s="541"/>
      <c r="TJG38" s="541"/>
      <c r="TJH38" s="541"/>
      <c r="TJI38" s="150"/>
      <c r="TJJ38" s="541"/>
      <c r="TJK38" s="541"/>
      <c r="TJL38" s="541"/>
      <c r="TJM38" s="150"/>
      <c r="TJN38" s="541"/>
      <c r="TJO38" s="541"/>
      <c r="TJP38" s="541"/>
      <c r="TJQ38" s="150"/>
      <c r="TJR38" s="541"/>
      <c r="TJS38" s="541"/>
      <c r="TJT38" s="541"/>
      <c r="TJU38" s="150"/>
      <c r="TJV38" s="541"/>
      <c r="TJW38" s="541"/>
      <c r="TJX38" s="541"/>
      <c r="TJY38" s="150"/>
      <c r="TJZ38" s="541"/>
      <c r="TKA38" s="541"/>
      <c r="TKB38" s="541"/>
      <c r="TKC38" s="150"/>
      <c r="TKD38" s="541"/>
      <c r="TKE38" s="541"/>
      <c r="TKF38" s="541"/>
      <c r="TKG38" s="150"/>
      <c r="TKH38" s="541"/>
      <c r="TKI38" s="541"/>
      <c r="TKJ38" s="541"/>
      <c r="TKK38" s="150"/>
      <c r="TKL38" s="541"/>
      <c r="TKM38" s="541"/>
      <c r="TKN38" s="541"/>
      <c r="TKO38" s="150"/>
      <c r="TKP38" s="541"/>
      <c r="TKQ38" s="541"/>
      <c r="TKR38" s="541"/>
      <c r="TKS38" s="150"/>
      <c r="TKT38" s="541"/>
      <c r="TKU38" s="541"/>
      <c r="TKV38" s="541"/>
      <c r="TKW38" s="150"/>
      <c r="TKX38" s="541"/>
      <c r="TKY38" s="541"/>
      <c r="TKZ38" s="541"/>
      <c r="TLA38" s="150"/>
      <c r="TLB38" s="541"/>
      <c r="TLC38" s="541"/>
      <c r="TLD38" s="541"/>
      <c r="TLE38" s="150"/>
      <c r="TLF38" s="541"/>
      <c r="TLG38" s="541"/>
      <c r="TLH38" s="541"/>
      <c r="TLI38" s="150"/>
      <c r="TLJ38" s="541"/>
      <c r="TLK38" s="541"/>
      <c r="TLL38" s="541"/>
      <c r="TLM38" s="150"/>
      <c r="TLN38" s="541"/>
      <c r="TLO38" s="541"/>
      <c r="TLP38" s="541"/>
      <c r="TLQ38" s="150"/>
      <c r="TLR38" s="541"/>
      <c r="TLS38" s="541"/>
      <c r="TLT38" s="541"/>
      <c r="TLU38" s="150"/>
      <c r="TLV38" s="541"/>
      <c r="TLW38" s="541"/>
      <c r="TLX38" s="541"/>
      <c r="TLY38" s="150"/>
      <c r="TLZ38" s="541"/>
      <c r="TMA38" s="541"/>
      <c r="TMB38" s="541"/>
      <c r="TMC38" s="150"/>
      <c r="TMD38" s="541"/>
      <c r="TME38" s="541"/>
      <c r="TMF38" s="541"/>
      <c r="TMG38" s="150"/>
      <c r="TMH38" s="541"/>
      <c r="TMI38" s="541"/>
      <c r="TMJ38" s="541"/>
      <c r="TMK38" s="150"/>
      <c r="TML38" s="541"/>
      <c r="TMM38" s="541"/>
      <c r="TMN38" s="541"/>
      <c r="TMO38" s="150"/>
      <c r="TMP38" s="541"/>
      <c r="TMQ38" s="541"/>
      <c r="TMR38" s="541"/>
      <c r="TMS38" s="150"/>
      <c r="TMT38" s="541"/>
      <c r="TMU38" s="541"/>
      <c r="TMV38" s="541"/>
      <c r="TMW38" s="150"/>
      <c r="TMX38" s="541"/>
      <c r="TMY38" s="541"/>
      <c r="TMZ38" s="541"/>
      <c r="TNA38" s="150"/>
      <c r="TNB38" s="541"/>
      <c r="TNC38" s="541"/>
      <c r="TND38" s="541"/>
      <c r="TNE38" s="150"/>
      <c r="TNF38" s="541"/>
      <c r="TNG38" s="541"/>
      <c r="TNH38" s="541"/>
      <c r="TNI38" s="150"/>
      <c r="TNJ38" s="541"/>
      <c r="TNK38" s="541"/>
      <c r="TNL38" s="541"/>
      <c r="TNM38" s="150"/>
      <c r="TNN38" s="541"/>
      <c r="TNO38" s="541"/>
      <c r="TNP38" s="541"/>
      <c r="TNQ38" s="150"/>
      <c r="TNR38" s="541"/>
      <c r="TNS38" s="541"/>
      <c r="TNT38" s="541"/>
      <c r="TNU38" s="150"/>
      <c r="TNV38" s="541"/>
      <c r="TNW38" s="541"/>
      <c r="TNX38" s="541"/>
      <c r="TNY38" s="150"/>
      <c r="TNZ38" s="541"/>
      <c r="TOA38" s="541"/>
      <c r="TOB38" s="541"/>
      <c r="TOC38" s="150"/>
      <c r="TOD38" s="541"/>
      <c r="TOE38" s="541"/>
      <c r="TOF38" s="541"/>
      <c r="TOG38" s="150"/>
      <c r="TOH38" s="541"/>
      <c r="TOI38" s="541"/>
      <c r="TOJ38" s="541"/>
      <c r="TOK38" s="150"/>
      <c r="TOL38" s="541"/>
      <c r="TOM38" s="541"/>
      <c r="TON38" s="541"/>
      <c r="TOO38" s="150"/>
      <c r="TOP38" s="541"/>
      <c r="TOQ38" s="541"/>
      <c r="TOR38" s="541"/>
      <c r="TOS38" s="150"/>
      <c r="TOT38" s="541"/>
      <c r="TOU38" s="541"/>
      <c r="TOV38" s="541"/>
      <c r="TOW38" s="150"/>
      <c r="TOX38" s="541"/>
      <c r="TOY38" s="541"/>
      <c r="TOZ38" s="541"/>
      <c r="TPA38" s="150"/>
      <c r="TPB38" s="541"/>
      <c r="TPC38" s="541"/>
      <c r="TPD38" s="541"/>
      <c r="TPE38" s="150"/>
      <c r="TPF38" s="541"/>
      <c r="TPG38" s="541"/>
      <c r="TPH38" s="541"/>
      <c r="TPI38" s="150"/>
      <c r="TPJ38" s="541"/>
      <c r="TPK38" s="541"/>
      <c r="TPL38" s="541"/>
      <c r="TPM38" s="150"/>
      <c r="TPN38" s="541"/>
      <c r="TPO38" s="541"/>
      <c r="TPP38" s="541"/>
      <c r="TPQ38" s="150"/>
      <c r="TPR38" s="541"/>
      <c r="TPS38" s="541"/>
      <c r="TPT38" s="541"/>
      <c r="TPU38" s="150"/>
      <c r="TPV38" s="541"/>
      <c r="TPW38" s="541"/>
      <c r="TPX38" s="541"/>
      <c r="TPY38" s="150"/>
      <c r="TPZ38" s="541"/>
      <c r="TQA38" s="541"/>
      <c r="TQB38" s="541"/>
      <c r="TQC38" s="150"/>
      <c r="TQD38" s="541"/>
      <c r="TQE38" s="541"/>
      <c r="TQF38" s="541"/>
      <c r="TQG38" s="150"/>
      <c r="TQH38" s="541"/>
      <c r="TQI38" s="541"/>
      <c r="TQJ38" s="541"/>
      <c r="TQK38" s="150"/>
      <c r="TQL38" s="541"/>
      <c r="TQM38" s="541"/>
      <c r="TQN38" s="541"/>
      <c r="TQO38" s="150"/>
      <c r="TQP38" s="541"/>
      <c r="TQQ38" s="541"/>
      <c r="TQR38" s="541"/>
      <c r="TQS38" s="150"/>
      <c r="TQT38" s="541"/>
      <c r="TQU38" s="541"/>
      <c r="TQV38" s="541"/>
      <c r="TQW38" s="150"/>
      <c r="TQX38" s="541"/>
      <c r="TQY38" s="541"/>
      <c r="TQZ38" s="541"/>
      <c r="TRA38" s="150"/>
      <c r="TRB38" s="541"/>
      <c r="TRC38" s="541"/>
      <c r="TRD38" s="541"/>
      <c r="TRE38" s="150"/>
      <c r="TRF38" s="541"/>
      <c r="TRG38" s="541"/>
      <c r="TRH38" s="541"/>
      <c r="TRI38" s="150"/>
      <c r="TRJ38" s="541"/>
      <c r="TRK38" s="541"/>
      <c r="TRL38" s="541"/>
      <c r="TRM38" s="150"/>
      <c r="TRN38" s="541"/>
      <c r="TRO38" s="541"/>
      <c r="TRP38" s="541"/>
      <c r="TRQ38" s="150"/>
      <c r="TRR38" s="541"/>
      <c r="TRS38" s="541"/>
      <c r="TRT38" s="541"/>
      <c r="TRU38" s="150"/>
      <c r="TRV38" s="541"/>
      <c r="TRW38" s="541"/>
      <c r="TRX38" s="541"/>
      <c r="TRY38" s="150"/>
      <c r="TRZ38" s="541"/>
      <c r="TSA38" s="541"/>
      <c r="TSB38" s="541"/>
      <c r="TSC38" s="150"/>
      <c r="TSD38" s="541"/>
      <c r="TSE38" s="541"/>
      <c r="TSF38" s="541"/>
      <c r="TSG38" s="150"/>
      <c r="TSH38" s="541"/>
      <c r="TSI38" s="541"/>
      <c r="TSJ38" s="541"/>
      <c r="TSK38" s="150"/>
      <c r="TSL38" s="541"/>
      <c r="TSM38" s="541"/>
      <c r="TSN38" s="541"/>
      <c r="TSO38" s="150"/>
      <c r="TSP38" s="541"/>
      <c r="TSQ38" s="541"/>
      <c r="TSR38" s="541"/>
      <c r="TSS38" s="150"/>
      <c r="TST38" s="541"/>
      <c r="TSU38" s="541"/>
      <c r="TSV38" s="541"/>
      <c r="TSW38" s="150"/>
      <c r="TSX38" s="541"/>
      <c r="TSY38" s="541"/>
      <c r="TSZ38" s="541"/>
      <c r="TTA38" s="150"/>
      <c r="TTB38" s="541"/>
      <c r="TTC38" s="541"/>
      <c r="TTD38" s="541"/>
      <c r="TTE38" s="150"/>
      <c r="TTF38" s="541"/>
      <c r="TTG38" s="541"/>
      <c r="TTH38" s="541"/>
      <c r="TTI38" s="150"/>
      <c r="TTJ38" s="541"/>
      <c r="TTK38" s="541"/>
      <c r="TTL38" s="541"/>
      <c r="TTM38" s="150"/>
      <c r="TTN38" s="541"/>
      <c r="TTO38" s="541"/>
      <c r="TTP38" s="541"/>
      <c r="TTQ38" s="150"/>
      <c r="TTR38" s="541"/>
      <c r="TTS38" s="541"/>
      <c r="TTT38" s="541"/>
      <c r="TTU38" s="150"/>
      <c r="TTV38" s="541"/>
      <c r="TTW38" s="541"/>
      <c r="TTX38" s="541"/>
      <c r="TTY38" s="150"/>
      <c r="TTZ38" s="541"/>
      <c r="TUA38" s="541"/>
      <c r="TUB38" s="541"/>
      <c r="TUC38" s="150"/>
      <c r="TUD38" s="541"/>
      <c r="TUE38" s="541"/>
      <c r="TUF38" s="541"/>
      <c r="TUG38" s="150"/>
      <c r="TUH38" s="541"/>
      <c r="TUI38" s="541"/>
      <c r="TUJ38" s="541"/>
      <c r="TUK38" s="150"/>
      <c r="TUL38" s="541"/>
      <c r="TUM38" s="541"/>
      <c r="TUN38" s="541"/>
      <c r="TUO38" s="150"/>
      <c r="TUP38" s="541"/>
      <c r="TUQ38" s="541"/>
      <c r="TUR38" s="541"/>
      <c r="TUS38" s="150"/>
      <c r="TUT38" s="541"/>
      <c r="TUU38" s="541"/>
      <c r="TUV38" s="541"/>
      <c r="TUW38" s="150"/>
      <c r="TUX38" s="541"/>
      <c r="TUY38" s="541"/>
      <c r="TUZ38" s="541"/>
      <c r="TVA38" s="150"/>
      <c r="TVB38" s="541"/>
      <c r="TVC38" s="541"/>
      <c r="TVD38" s="541"/>
      <c r="TVE38" s="150"/>
      <c r="TVF38" s="541"/>
      <c r="TVG38" s="541"/>
      <c r="TVH38" s="541"/>
      <c r="TVI38" s="150"/>
      <c r="TVJ38" s="541"/>
      <c r="TVK38" s="541"/>
      <c r="TVL38" s="541"/>
      <c r="TVM38" s="150"/>
      <c r="TVN38" s="541"/>
      <c r="TVO38" s="541"/>
      <c r="TVP38" s="541"/>
      <c r="TVQ38" s="150"/>
      <c r="TVR38" s="541"/>
      <c r="TVS38" s="541"/>
      <c r="TVT38" s="541"/>
      <c r="TVU38" s="150"/>
      <c r="TVV38" s="541"/>
      <c r="TVW38" s="541"/>
      <c r="TVX38" s="541"/>
      <c r="TVY38" s="150"/>
      <c r="TVZ38" s="541"/>
      <c r="TWA38" s="541"/>
      <c r="TWB38" s="541"/>
      <c r="TWC38" s="150"/>
      <c r="TWD38" s="541"/>
      <c r="TWE38" s="541"/>
      <c r="TWF38" s="541"/>
      <c r="TWG38" s="150"/>
      <c r="TWH38" s="541"/>
      <c r="TWI38" s="541"/>
      <c r="TWJ38" s="541"/>
      <c r="TWK38" s="150"/>
      <c r="TWL38" s="541"/>
      <c r="TWM38" s="541"/>
      <c r="TWN38" s="541"/>
      <c r="TWO38" s="150"/>
      <c r="TWP38" s="541"/>
      <c r="TWQ38" s="541"/>
      <c r="TWR38" s="541"/>
      <c r="TWS38" s="150"/>
      <c r="TWT38" s="541"/>
      <c r="TWU38" s="541"/>
      <c r="TWV38" s="541"/>
      <c r="TWW38" s="150"/>
      <c r="TWX38" s="541"/>
      <c r="TWY38" s="541"/>
      <c r="TWZ38" s="541"/>
      <c r="TXA38" s="150"/>
      <c r="TXB38" s="541"/>
      <c r="TXC38" s="541"/>
      <c r="TXD38" s="541"/>
      <c r="TXE38" s="150"/>
      <c r="TXF38" s="541"/>
      <c r="TXG38" s="541"/>
      <c r="TXH38" s="541"/>
      <c r="TXI38" s="150"/>
      <c r="TXJ38" s="541"/>
      <c r="TXK38" s="541"/>
      <c r="TXL38" s="541"/>
      <c r="TXM38" s="150"/>
      <c r="TXN38" s="541"/>
      <c r="TXO38" s="541"/>
      <c r="TXP38" s="541"/>
      <c r="TXQ38" s="150"/>
      <c r="TXR38" s="541"/>
      <c r="TXS38" s="541"/>
      <c r="TXT38" s="541"/>
      <c r="TXU38" s="150"/>
      <c r="TXV38" s="541"/>
      <c r="TXW38" s="541"/>
      <c r="TXX38" s="541"/>
      <c r="TXY38" s="150"/>
      <c r="TXZ38" s="541"/>
      <c r="TYA38" s="541"/>
      <c r="TYB38" s="541"/>
      <c r="TYC38" s="150"/>
      <c r="TYD38" s="541"/>
      <c r="TYE38" s="541"/>
      <c r="TYF38" s="541"/>
      <c r="TYG38" s="150"/>
      <c r="TYH38" s="541"/>
      <c r="TYI38" s="541"/>
      <c r="TYJ38" s="541"/>
      <c r="TYK38" s="150"/>
      <c r="TYL38" s="541"/>
      <c r="TYM38" s="541"/>
      <c r="TYN38" s="541"/>
      <c r="TYO38" s="150"/>
      <c r="TYP38" s="541"/>
      <c r="TYQ38" s="541"/>
      <c r="TYR38" s="541"/>
      <c r="TYS38" s="150"/>
      <c r="TYT38" s="541"/>
      <c r="TYU38" s="541"/>
      <c r="TYV38" s="541"/>
      <c r="TYW38" s="150"/>
      <c r="TYX38" s="541"/>
      <c r="TYY38" s="541"/>
      <c r="TYZ38" s="541"/>
      <c r="TZA38" s="150"/>
      <c r="TZB38" s="541"/>
      <c r="TZC38" s="541"/>
      <c r="TZD38" s="541"/>
      <c r="TZE38" s="150"/>
      <c r="TZF38" s="541"/>
      <c r="TZG38" s="541"/>
      <c r="TZH38" s="541"/>
      <c r="TZI38" s="150"/>
      <c r="TZJ38" s="541"/>
      <c r="TZK38" s="541"/>
      <c r="TZL38" s="541"/>
      <c r="TZM38" s="150"/>
      <c r="TZN38" s="541"/>
      <c r="TZO38" s="541"/>
      <c r="TZP38" s="541"/>
      <c r="TZQ38" s="150"/>
      <c r="TZR38" s="541"/>
      <c r="TZS38" s="541"/>
      <c r="TZT38" s="541"/>
      <c r="TZU38" s="150"/>
      <c r="TZV38" s="541"/>
      <c r="TZW38" s="541"/>
      <c r="TZX38" s="541"/>
      <c r="TZY38" s="150"/>
      <c r="TZZ38" s="541"/>
      <c r="UAA38" s="541"/>
      <c r="UAB38" s="541"/>
      <c r="UAC38" s="150"/>
      <c r="UAD38" s="541"/>
      <c r="UAE38" s="541"/>
      <c r="UAF38" s="541"/>
      <c r="UAG38" s="150"/>
      <c r="UAH38" s="541"/>
      <c r="UAI38" s="541"/>
      <c r="UAJ38" s="541"/>
      <c r="UAK38" s="150"/>
      <c r="UAL38" s="541"/>
      <c r="UAM38" s="541"/>
      <c r="UAN38" s="541"/>
      <c r="UAO38" s="150"/>
      <c r="UAP38" s="541"/>
      <c r="UAQ38" s="541"/>
      <c r="UAR38" s="541"/>
      <c r="UAS38" s="150"/>
      <c r="UAT38" s="541"/>
      <c r="UAU38" s="541"/>
      <c r="UAV38" s="541"/>
      <c r="UAW38" s="150"/>
      <c r="UAX38" s="541"/>
      <c r="UAY38" s="541"/>
      <c r="UAZ38" s="541"/>
      <c r="UBA38" s="150"/>
      <c r="UBB38" s="541"/>
      <c r="UBC38" s="541"/>
      <c r="UBD38" s="541"/>
      <c r="UBE38" s="150"/>
      <c r="UBF38" s="541"/>
      <c r="UBG38" s="541"/>
      <c r="UBH38" s="541"/>
      <c r="UBI38" s="150"/>
      <c r="UBJ38" s="541"/>
      <c r="UBK38" s="541"/>
      <c r="UBL38" s="541"/>
      <c r="UBM38" s="150"/>
      <c r="UBN38" s="541"/>
      <c r="UBO38" s="541"/>
      <c r="UBP38" s="541"/>
      <c r="UBQ38" s="150"/>
      <c r="UBR38" s="541"/>
      <c r="UBS38" s="541"/>
      <c r="UBT38" s="541"/>
      <c r="UBU38" s="150"/>
      <c r="UBV38" s="541"/>
      <c r="UBW38" s="541"/>
      <c r="UBX38" s="541"/>
      <c r="UBY38" s="150"/>
      <c r="UBZ38" s="541"/>
      <c r="UCA38" s="541"/>
      <c r="UCB38" s="541"/>
      <c r="UCC38" s="150"/>
      <c r="UCD38" s="541"/>
      <c r="UCE38" s="541"/>
      <c r="UCF38" s="541"/>
      <c r="UCG38" s="150"/>
      <c r="UCH38" s="541"/>
      <c r="UCI38" s="541"/>
      <c r="UCJ38" s="541"/>
      <c r="UCK38" s="150"/>
      <c r="UCL38" s="541"/>
      <c r="UCM38" s="541"/>
      <c r="UCN38" s="541"/>
      <c r="UCO38" s="150"/>
      <c r="UCP38" s="541"/>
      <c r="UCQ38" s="541"/>
      <c r="UCR38" s="541"/>
      <c r="UCS38" s="150"/>
      <c r="UCT38" s="541"/>
      <c r="UCU38" s="541"/>
      <c r="UCV38" s="541"/>
      <c r="UCW38" s="150"/>
      <c r="UCX38" s="541"/>
      <c r="UCY38" s="541"/>
      <c r="UCZ38" s="541"/>
      <c r="UDA38" s="150"/>
      <c r="UDB38" s="541"/>
      <c r="UDC38" s="541"/>
      <c r="UDD38" s="541"/>
      <c r="UDE38" s="150"/>
      <c r="UDF38" s="541"/>
      <c r="UDG38" s="541"/>
      <c r="UDH38" s="541"/>
      <c r="UDI38" s="150"/>
      <c r="UDJ38" s="541"/>
      <c r="UDK38" s="541"/>
      <c r="UDL38" s="541"/>
      <c r="UDM38" s="150"/>
      <c r="UDN38" s="541"/>
      <c r="UDO38" s="541"/>
      <c r="UDP38" s="541"/>
      <c r="UDQ38" s="150"/>
      <c r="UDR38" s="541"/>
      <c r="UDS38" s="541"/>
      <c r="UDT38" s="541"/>
      <c r="UDU38" s="150"/>
      <c r="UDV38" s="541"/>
      <c r="UDW38" s="541"/>
      <c r="UDX38" s="541"/>
      <c r="UDY38" s="150"/>
      <c r="UDZ38" s="541"/>
      <c r="UEA38" s="541"/>
      <c r="UEB38" s="541"/>
      <c r="UEC38" s="150"/>
      <c r="UED38" s="541"/>
      <c r="UEE38" s="541"/>
      <c r="UEF38" s="541"/>
      <c r="UEG38" s="150"/>
      <c r="UEH38" s="541"/>
      <c r="UEI38" s="541"/>
      <c r="UEJ38" s="541"/>
      <c r="UEK38" s="150"/>
      <c r="UEL38" s="541"/>
      <c r="UEM38" s="541"/>
      <c r="UEN38" s="541"/>
      <c r="UEO38" s="150"/>
      <c r="UEP38" s="541"/>
      <c r="UEQ38" s="541"/>
      <c r="UER38" s="541"/>
      <c r="UES38" s="150"/>
      <c r="UET38" s="541"/>
      <c r="UEU38" s="541"/>
      <c r="UEV38" s="541"/>
      <c r="UEW38" s="150"/>
      <c r="UEX38" s="541"/>
      <c r="UEY38" s="541"/>
      <c r="UEZ38" s="541"/>
      <c r="UFA38" s="150"/>
      <c r="UFB38" s="541"/>
      <c r="UFC38" s="541"/>
      <c r="UFD38" s="541"/>
      <c r="UFE38" s="150"/>
      <c r="UFF38" s="541"/>
      <c r="UFG38" s="541"/>
      <c r="UFH38" s="541"/>
      <c r="UFI38" s="150"/>
      <c r="UFJ38" s="541"/>
      <c r="UFK38" s="541"/>
      <c r="UFL38" s="541"/>
      <c r="UFM38" s="150"/>
      <c r="UFN38" s="541"/>
      <c r="UFO38" s="541"/>
      <c r="UFP38" s="541"/>
      <c r="UFQ38" s="150"/>
      <c r="UFR38" s="541"/>
      <c r="UFS38" s="541"/>
      <c r="UFT38" s="541"/>
      <c r="UFU38" s="150"/>
      <c r="UFV38" s="541"/>
      <c r="UFW38" s="541"/>
      <c r="UFX38" s="541"/>
      <c r="UFY38" s="150"/>
      <c r="UFZ38" s="541"/>
      <c r="UGA38" s="541"/>
      <c r="UGB38" s="541"/>
      <c r="UGC38" s="150"/>
      <c r="UGD38" s="541"/>
      <c r="UGE38" s="541"/>
      <c r="UGF38" s="541"/>
      <c r="UGG38" s="150"/>
      <c r="UGH38" s="541"/>
      <c r="UGI38" s="541"/>
      <c r="UGJ38" s="541"/>
      <c r="UGK38" s="150"/>
      <c r="UGL38" s="541"/>
      <c r="UGM38" s="541"/>
      <c r="UGN38" s="541"/>
      <c r="UGO38" s="150"/>
      <c r="UGP38" s="541"/>
      <c r="UGQ38" s="541"/>
      <c r="UGR38" s="541"/>
      <c r="UGS38" s="150"/>
      <c r="UGT38" s="541"/>
      <c r="UGU38" s="541"/>
      <c r="UGV38" s="541"/>
      <c r="UGW38" s="150"/>
      <c r="UGX38" s="541"/>
      <c r="UGY38" s="541"/>
      <c r="UGZ38" s="541"/>
      <c r="UHA38" s="150"/>
      <c r="UHB38" s="541"/>
      <c r="UHC38" s="541"/>
      <c r="UHD38" s="541"/>
      <c r="UHE38" s="150"/>
      <c r="UHF38" s="541"/>
      <c r="UHG38" s="541"/>
      <c r="UHH38" s="541"/>
      <c r="UHI38" s="150"/>
      <c r="UHJ38" s="541"/>
      <c r="UHK38" s="541"/>
      <c r="UHL38" s="541"/>
      <c r="UHM38" s="150"/>
      <c r="UHN38" s="541"/>
      <c r="UHO38" s="541"/>
      <c r="UHP38" s="541"/>
      <c r="UHQ38" s="150"/>
      <c r="UHR38" s="541"/>
      <c r="UHS38" s="541"/>
      <c r="UHT38" s="541"/>
      <c r="UHU38" s="150"/>
      <c r="UHV38" s="541"/>
      <c r="UHW38" s="541"/>
      <c r="UHX38" s="541"/>
      <c r="UHY38" s="150"/>
      <c r="UHZ38" s="541"/>
      <c r="UIA38" s="541"/>
      <c r="UIB38" s="541"/>
      <c r="UIC38" s="150"/>
      <c r="UID38" s="541"/>
      <c r="UIE38" s="541"/>
      <c r="UIF38" s="541"/>
      <c r="UIG38" s="150"/>
      <c r="UIH38" s="541"/>
      <c r="UII38" s="541"/>
      <c r="UIJ38" s="541"/>
      <c r="UIK38" s="150"/>
      <c r="UIL38" s="541"/>
      <c r="UIM38" s="541"/>
      <c r="UIN38" s="541"/>
      <c r="UIO38" s="150"/>
      <c r="UIP38" s="541"/>
      <c r="UIQ38" s="541"/>
      <c r="UIR38" s="541"/>
      <c r="UIS38" s="150"/>
      <c r="UIT38" s="541"/>
      <c r="UIU38" s="541"/>
      <c r="UIV38" s="541"/>
      <c r="UIW38" s="150"/>
      <c r="UIX38" s="541"/>
      <c r="UIY38" s="541"/>
      <c r="UIZ38" s="541"/>
      <c r="UJA38" s="150"/>
      <c r="UJB38" s="541"/>
      <c r="UJC38" s="541"/>
      <c r="UJD38" s="541"/>
      <c r="UJE38" s="150"/>
      <c r="UJF38" s="541"/>
      <c r="UJG38" s="541"/>
      <c r="UJH38" s="541"/>
      <c r="UJI38" s="150"/>
      <c r="UJJ38" s="541"/>
      <c r="UJK38" s="541"/>
      <c r="UJL38" s="541"/>
      <c r="UJM38" s="150"/>
      <c r="UJN38" s="541"/>
      <c r="UJO38" s="541"/>
      <c r="UJP38" s="541"/>
      <c r="UJQ38" s="150"/>
      <c r="UJR38" s="541"/>
      <c r="UJS38" s="541"/>
      <c r="UJT38" s="541"/>
      <c r="UJU38" s="150"/>
      <c r="UJV38" s="541"/>
      <c r="UJW38" s="541"/>
      <c r="UJX38" s="541"/>
      <c r="UJY38" s="150"/>
      <c r="UJZ38" s="541"/>
      <c r="UKA38" s="541"/>
      <c r="UKB38" s="541"/>
      <c r="UKC38" s="150"/>
      <c r="UKD38" s="541"/>
      <c r="UKE38" s="541"/>
      <c r="UKF38" s="541"/>
      <c r="UKG38" s="150"/>
      <c r="UKH38" s="541"/>
      <c r="UKI38" s="541"/>
      <c r="UKJ38" s="541"/>
      <c r="UKK38" s="150"/>
      <c r="UKL38" s="541"/>
      <c r="UKM38" s="541"/>
      <c r="UKN38" s="541"/>
      <c r="UKO38" s="150"/>
      <c r="UKP38" s="541"/>
      <c r="UKQ38" s="541"/>
      <c r="UKR38" s="541"/>
      <c r="UKS38" s="150"/>
      <c r="UKT38" s="541"/>
      <c r="UKU38" s="541"/>
      <c r="UKV38" s="541"/>
      <c r="UKW38" s="150"/>
      <c r="UKX38" s="541"/>
      <c r="UKY38" s="541"/>
      <c r="UKZ38" s="541"/>
      <c r="ULA38" s="150"/>
      <c r="ULB38" s="541"/>
      <c r="ULC38" s="541"/>
      <c r="ULD38" s="541"/>
      <c r="ULE38" s="150"/>
      <c r="ULF38" s="541"/>
      <c r="ULG38" s="541"/>
      <c r="ULH38" s="541"/>
      <c r="ULI38" s="150"/>
      <c r="ULJ38" s="541"/>
      <c r="ULK38" s="541"/>
      <c r="ULL38" s="541"/>
      <c r="ULM38" s="150"/>
      <c r="ULN38" s="541"/>
      <c r="ULO38" s="541"/>
      <c r="ULP38" s="541"/>
      <c r="ULQ38" s="150"/>
      <c r="ULR38" s="541"/>
      <c r="ULS38" s="541"/>
      <c r="ULT38" s="541"/>
      <c r="ULU38" s="150"/>
      <c r="ULV38" s="541"/>
      <c r="ULW38" s="541"/>
      <c r="ULX38" s="541"/>
      <c r="ULY38" s="150"/>
      <c r="ULZ38" s="541"/>
      <c r="UMA38" s="541"/>
      <c r="UMB38" s="541"/>
      <c r="UMC38" s="150"/>
      <c r="UMD38" s="541"/>
      <c r="UME38" s="541"/>
      <c r="UMF38" s="541"/>
      <c r="UMG38" s="150"/>
      <c r="UMH38" s="541"/>
      <c r="UMI38" s="541"/>
      <c r="UMJ38" s="541"/>
      <c r="UMK38" s="150"/>
      <c r="UML38" s="541"/>
      <c r="UMM38" s="541"/>
      <c r="UMN38" s="541"/>
      <c r="UMO38" s="150"/>
      <c r="UMP38" s="541"/>
      <c r="UMQ38" s="541"/>
      <c r="UMR38" s="541"/>
      <c r="UMS38" s="150"/>
      <c r="UMT38" s="541"/>
      <c r="UMU38" s="541"/>
      <c r="UMV38" s="541"/>
      <c r="UMW38" s="150"/>
      <c r="UMX38" s="541"/>
      <c r="UMY38" s="541"/>
      <c r="UMZ38" s="541"/>
      <c r="UNA38" s="150"/>
      <c r="UNB38" s="541"/>
      <c r="UNC38" s="541"/>
      <c r="UND38" s="541"/>
      <c r="UNE38" s="150"/>
      <c r="UNF38" s="541"/>
      <c r="UNG38" s="541"/>
      <c r="UNH38" s="541"/>
      <c r="UNI38" s="150"/>
      <c r="UNJ38" s="541"/>
      <c r="UNK38" s="541"/>
      <c r="UNL38" s="541"/>
      <c r="UNM38" s="150"/>
      <c r="UNN38" s="541"/>
      <c r="UNO38" s="541"/>
      <c r="UNP38" s="541"/>
      <c r="UNQ38" s="150"/>
      <c r="UNR38" s="541"/>
      <c r="UNS38" s="541"/>
      <c r="UNT38" s="541"/>
      <c r="UNU38" s="150"/>
      <c r="UNV38" s="541"/>
      <c r="UNW38" s="541"/>
      <c r="UNX38" s="541"/>
      <c r="UNY38" s="150"/>
      <c r="UNZ38" s="541"/>
      <c r="UOA38" s="541"/>
      <c r="UOB38" s="541"/>
      <c r="UOC38" s="150"/>
      <c r="UOD38" s="541"/>
      <c r="UOE38" s="541"/>
      <c r="UOF38" s="541"/>
      <c r="UOG38" s="150"/>
      <c r="UOH38" s="541"/>
      <c r="UOI38" s="541"/>
      <c r="UOJ38" s="541"/>
      <c r="UOK38" s="150"/>
      <c r="UOL38" s="541"/>
      <c r="UOM38" s="541"/>
      <c r="UON38" s="541"/>
      <c r="UOO38" s="150"/>
      <c r="UOP38" s="541"/>
      <c r="UOQ38" s="541"/>
      <c r="UOR38" s="541"/>
      <c r="UOS38" s="150"/>
      <c r="UOT38" s="541"/>
      <c r="UOU38" s="541"/>
      <c r="UOV38" s="541"/>
      <c r="UOW38" s="150"/>
      <c r="UOX38" s="541"/>
      <c r="UOY38" s="541"/>
      <c r="UOZ38" s="541"/>
      <c r="UPA38" s="150"/>
      <c r="UPB38" s="541"/>
      <c r="UPC38" s="541"/>
      <c r="UPD38" s="541"/>
      <c r="UPE38" s="150"/>
      <c r="UPF38" s="541"/>
      <c r="UPG38" s="541"/>
      <c r="UPH38" s="541"/>
      <c r="UPI38" s="150"/>
      <c r="UPJ38" s="541"/>
      <c r="UPK38" s="541"/>
      <c r="UPL38" s="541"/>
      <c r="UPM38" s="150"/>
      <c r="UPN38" s="541"/>
      <c r="UPO38" s="541"/>
      <c r="UPP38" s="541"/>
      <c r="UPQ38" s="150"/>
      <c r="UPR38" s="541"/>
      <c r="UPS38" s="541"/>
      <c r="UPT38" s="541"/>
      <c r="UPU38" s="150"/>
      <c r="UPV38" s="541"/>
      <c r="UPW38" s="541"/>
      <c r="UPX38" s="541"/>
      <c r="UPY38" s="150"/>
      <c r="UPZ38" s="541"/>
      <c r="UQA38" s="541"/>
      <c r="UQB38" s="541"/>
      <c r="UQC38" s="150"/>
      <c r="UQD38" s="541"/>
      <c r="UQE38" s="541"/>
      <c r="UQF38" s="541"/>
      <c r="UQG38" s="150"/>
      <c r="UQH38" s="541"/>
      <c r="UQI38" s="541"/>
      <c r="UQJ38" s="541"/>
      <c r="UQK38" s="150"/>
      <c r="UQL38" s="541"/>
      <c r="UQM38" s="541"/>
      <c r="UQN38" s="541"/>
      <c r="UQO38" s="150"/>
      <c r="UQP38" s="541"/>
      <c r="UQQ38" s="541"/>
      <c r="UQR38" s="541"/>
      <c r="UQS38" s="150"/>
      <c r="UQT38" s="541"/>
      <c r="UQU38" s="541"/>
      <c r="UQV38" s="541"/>
      <c r="UQW38" s="150"/>
      <c r="UQX38" s="541"/>
      <c r="UQY38" s="541"/>
      <c r="UQZ38" s="541"/>
      <c r="URA38" s="150"/>
      <c r="URB38" s="541"/>
      <c r="URC38" s="541"/>
      <c r="URD38" s="541"/>
      <c r="URE38" s="150"/>
      <c r="URF38" s="541"/>
      <c r="URG38" s="541"/>
      <c r="URH38" s="541"/>
      <c r="URI38" s="150"/>
      <c r="URJ38" s="541"/>
      <c r="URK38" s="541"/>
      <c r="URL38" s="541"/>
      <c r="URM38" s="150"/>
      <c r="URN38" s="541"/>
      <c r="URO38" s="541"/>
      <c r="URP38" s="541"/>
      <c r="URQ38" s="150"/>
      <c r="URR38" s="541"/>
      <c r="URS38" s="541"/>
      <c r="URT38" s="541"/>
      <c r="URU38" s="150"/>
      <c r="URV38" s="541"/>
      <c r="URW38" s="541"/>
      <c r="URX38" s="541"/>
      <c r="URY38" s="150"/>
      <c r="URZ38" s="541"/>
      <c r="USA38" s="541"/>
      <c r="USB38" s="541"/>
      <c r="USC38" s="150"/>
      <c r="USD38" s="541"/>
      <c r="USE38" s="541"/>
      <c r="USF38" s="541"/>
      <c r="USG38" s="150"/>
      <c r="USH38" s="541"/>
      <c r="USI38" s="541"/>
      <c r="USJ38" s="541"/>
      <c r="USK38" s="150"/>
      <c r="USL38" s="541"/>
      <c r="USM38" s="541"/>
      <c r="USN38" s="541"/>
      <c r="USO38" s="150"/>
      <c r="USP38" s="541"/>
      <c r="USQ38" s="541"/>
      <c r="USR38" s="541"/>
      <c r="USS38" s="150"/>
      <c r="UST38" s="541"/>
      <c r="USU38" s="541"/>
      <c r="USV38" s="541"/>
      <c r="USW38" s="150"/>
      <c r="USX38" s="541"/>
      <c r="USY38" s="541"/>
      <c r="USZ38" s="541"/>
      <c r="UTA38" s="150"/>
      <c r="UTB38" s="541"/>
      <c r="UTC38" s="541"/>
      <c r="UTD38" s="541"/>
      <c r="UTE38" s="150"/>
      <c r="UTF38" s="541"/>
      <c r="UTG38" s="541"/>
      <c r="UTH38" s="541"/>
      <c r="UTI38" s="150"/>
      <c r="UTJ38" s="541"/>
      <c r="UTK38" s="541"/>
      <c r="UTL38" s="541"/>
      <c r="UTM38" s="150"/>
      <c r="UTN38" s="541"/>
      <c r="UTO38" s="541"/>
      <c r="UTP38" s="541"/>
      <c r="UTQ38" s="150"/>
      <c r="UTR38" s="541"/>
      <c r="UTS38" s="541"/>
      <c r="UTT38" s="541"/>
      <c r="UTU38" s="150"/>
      <c r="UTV38" s="541"/>
      <c r="UTW38" s="541"/>
      <c r="UTX38" s="541"/>
      <c r="UTY38" s="150"/>
      <c r="UTZ38" s="541"/>
      <c r="UUA38" s="541"/>
      <c r="UUB38" s="541"/>
      <c r="UUC38" s="150"/>
      <c r="UUD38" s="541"/>
      <c r="UUE38" s="541"/>
      <c r="UUF38" s="541"/>
      <c r="UUG38" s="150"/>
      <c r="UUH38" s="541"/>
      <c r="UUI38" s="541"/>
      <c r="UUJ38" s="541"/>
      <c r="UUK38" s="150"/>
      <c r="UUL38" s="541"/>
      <c r="UUM38" s="541"/>
      <c r="UUN38" s="541"/>
      <c r="UUO38" s="150"/>
      <c r="UUP38" s="541"/>
      <c r="UUQ38" s="541"/>
      <c r="UUR38" s="541"/>
      <c r="UUS38" s="150"/>
      <c r="UUT38" s="541"/>
      <c r="UUU38" s="541"/>
      <c r="UUV38" s="541"/>
      <c r="UUW38" s="150"/>
      <c r="UUX38" s="541"/>
      <c r="UUY38" s="541"/>
      <c r="UUZ38" s="541"/>
      <c r="UVA38" s="150"/>
      <c r="UVB38" s="541"/>
      <c r="UVC38" s="541"/>
      <c r="UVD38" s="541"/>
      <c r="UVE38" s="150"/>
      <c r="UVF38" s="541"/>
      <c r="UVG38" s="541"/>
      <c r="UVH38" s="541"/>
      <c r="UVI38" s="150"/>
      <c r="UVJ38" s="541"/>
      <c r="UVK38" s="541"/>
      <c r="UVL38" s="541"/>
      <c r="UVM38" s="150"/>
      <c r="UVN38" s="541"/>
      <c r="UVO38" s="541"/>
      <c r="UVP38" s="541"/>
      <c r="UVQ38" s="150"/>
      <c r="UVR38" s="541"/>
      <c r="UVS38" s="541"/>
      <c r="UVT38" s="541"/>
      <c r="UVU38" s="150"/>
      <c r="UVV38" s="541"/>
      <c r="UVW38" s="541"/>
      <c r="UVX38" s="541"/>
      <c r="UVY38" s="150"/>
      <c r="UVZ38" s="541"/>
      <c r="UWA38" s="541"/>
      <c r="UWB38" s="541"/>
      <c r="UWC38" s="150"/>
      <c r="UWD38" s="541"/>
      <c r="UWE38" s="541"/>
      <c r="UWF38" s="541"/>
      <c r="UWG38" s="150"/>
      <c r="UWH38" s="541"/>
      <c r="UWI38" s="541"/>
      <c r="UWJ38" s="541"/>
      <c r="UWK38" s="150"/>
      <c r="UWL38" s="541"/>
      <c r="UWM38" s="541"/>
      <c r="UWN38" s="541"/>
      <c r="UWO38" s="150"/>
      <c r="UWP38" s="541"/>
      <c r="UWQ38" s="541"/>
      <c r="UWR38" s="541"/>
      <c r="UWS38" s="150"/>
      <c r="UWT38" s="541"/>
      <c r="UWU38" s="541"/>
      <c r="UWV38" s="541"/>
      <c r="UWW38" s="150"/>
      <c r="UWX38" s="541"/>
      <c r="UWY38" s="541"/>
      <c r="UWZ38" s="541"/>
      <c r="UXA38" s="150"/>
      <c r="UXB38" s="541"/>
      <c r="UXC38" s="541"/>
      <c r="UXD38" s="541"/>
      <c r="UXE38" s="150"/>
      <c r="UXF38" s="541"/>
      <c r="UXG38" s="541"/>
      <c r="UXH38" s="541"/>
      <c r="UXI38" s="150"/>
      <c r="UXJ38" s="541"/>
      <c r="UXK38" s="541"/>
      <c r="UXL38" s="541"/>
      <c r="UXM38" s="150"/>
      <c r="UXN38" s="541"/>
      <c r="UXO38" s="541"/>
      <c r="UXP38" s="541"/>
      <c r="UXQ38" s="150"/>
      <c r="UXR38" s="541"/>
      <c r="UXS38" s="541"/>
      <c r="UXT38" s="541"/>
      <c r="UXU38" s="150"/>
      <c r="UXV38" s="541"/>
      <c r="UXW38" s="541"/>
      <c r="UXX38" s="541"/>
      <c r="UXY38" s="150"/>
      <c r="UXZ38" s="541"/>
      <c r="UYA38" s="541"/>
      <c r="UYB38" s="541"/>
      <c r="UYC38" s="150"/>
      <c r="UYD38" s="541"/>
      <c r="UYE38" s="541"/>
      <c r="UYF38" s="541"/>
      <c r="UYG38" s="150"/>
      <c r="UYH38" s="541"/>
      <c r="UYI38" s="541"/>
      <c r="UYJ38" s="541"/>
      <c r="UYK38" s="150"/>
      <c r="UYL38" s="541"/>
      <c r="UYM38" s="541"/>
      <c r="UYN38" s="541"/>
      <c r="UYO38" s="150"/>
      <c r="UYP38" s="541"/>
      <c r="UYQ38" s="541"/>
      <c r="UYR38" s="541"/>
      <c r="UYS38" s="150"/>
      <c r="UYT38" s="541"/>
      <c r="UYU38" s="541"/>
      <c r="UYV38" s="541"/>
      <c r="UYW38" s="150"/>
      <c r="UYX38" s="541"/>
      <c r="UYY38" s="541"/>
      <c r="UYZ38" s="541"/>
      <c r="UZA38" s="150"/>
      <c r="UZB38" s="541"/>
      <c r="UZC38" s="541"/>
      <c r="UZD38" s="541"/>
      <c r="UZE38" s="150"/>
      <c r="UZF38" s="541"/>
      <c r="UZG38" s="541"/>
      <c r="UZH38" s="541"/>
      <c r="UZI38" s="150"/>
      <c r="UZJ38" s="541"/>
      <c r="UZK38" s="541"/>
      <c r="UZL38" s="541"/>
      <c r="UZM38" s="150"/>
      <c r="UZN38" s="541"/>
      <c r="UZO38" s="541"/>
      <c r="UZP38" s="541"/>
      <c r="UZQ38" s="150"/>
      <c r="UZR38" s="541"/>
      <c r="UZS38" s="541"/>
      <c r="UZT38" s="541"/>
      <c r="UZU38" s="150"/>
      <c r="UZV38" s="541"/>
      <c r="UZW38" s="541"/>
      <c r="UZX38" s="541"/>
      <c r="UZY38" s="150"/>
      <c r="UZZ38" s="541"/>
      <c r="VAA38" s="541"/>
      <c r="VAB38" s="541"/>
      <c r="VAC38" s="150"/>
      <c r="VAD38" s="541"/>
      <c r="VAE38" s="541"/>
      <c r="VAF38" s="541"/>
      <c r="VAG38" s="150"/>
      <c r="VAH38" s="541"/>
      <c r="VAI38" s="541"/>
      <c r="VAJ38" s="541"/>
      <c r="VAK38" s="150"/>
      <c r="VAL38" s="541"/>
      <c r="VAM38" s="541"/>
      <c r="VAN38" s="541"/>
      <c r="VAO38" s="150"/>
      <c r="VAP38" s="541"/>
      <c r="VAQ38" s="541"/>
      <c r="VAR38" s="541"/>
      <c r="VAS38" s="150"/>
      <c r="VAT38" s="541"/>
      <c r="VAU38" s="541"/>
      <c r="VAV38" s="541"/>
      <c r="VAW38" s="150"/>
      <c r="VAX38" s="541"/>
      <c r="VAY38" s="541"/>
      <c r="VAZ38" s="541"/>
      <c r="VBA38" s="150"/>
      <c r="VBB38" s="541"/>
      <c r="VBC38" s="541"/>
      <c r="VBD38" s="541"/>
      <c r="VBE38" s="150"/>
      <c r="VBF38" s="541"/>
      <c r="VBG38" s="541"/>
      <c r="VBH38" s="541"/>
      <c r="VBI38" s="150"/>
      <c r="VBJ38" s="541"/>
      <c r="VBK38" s="541"/>
      <c r="VBL38" s="541"/>
      <c r="VBM38" s="150"/>
      <c r="VBN38" s="541"/>
      <c r="VBO38" s="541"/>
      <c r="VBP38" s="541"/>
      <c r="VBQ38" s="150"/>
      <c r="VBR38" s="541"/>
      <c r="VBS38" s="541"/>
      <c r="VBT38" s="541"/>
      <c r="VBU38" s="150"/>
      <c r="VBV38" s="541"/>
      <c r="VBW38" s="541"/>
      <c r="VBX38" s="541"/>
      <c r="VBY38" s="150"/>
      <c r="VBZ38" s="541"/>
      <c r="VCA38" s="541"/>
      <c r="VCB38" s="541"/>
      <c r="VCC38" s="150"/>
      <c r="VCD38" s="541"/>
      <c r="VCE38" s="541"/>
      <c r="VCF38" s="541"/>
      <c r="VCG38" s="150"/>
      <c r="VCH38" s="541"/>
      <c r="VCI38" s="541"/>
      <c r="VCJ38" s="541"/>
      <c r="VCK38" s="150"/>
      <c r="VCL38" s="541"/>
      <c r="VCM38" s="541"/>
      <c r="VCN38" s="541"/>
      <c r="VCO38" s="150"/>
      <c r="VCP38" s="541"/>
      <c r="VCQ38" s="541"/>
      <c r="VCR38" s="541"/>
      <c r="VCS38" s="150"/>
      <c r="VCT38" s="541"/>
      <c r="VCU38" s="541"/>
      <c r="VCV38" s="541"/>
      <c r="VCW38" s="150"/>
      <c r="VCX38" s="541"/>
      <c r="VCY38" s="541"/>
      <c r="VCZ38" s="541"/>
      <c r="VDA38" s="150"/>
      <c r="VDB38" s="541"/>
      <c r="VDC38" s="541"/>
      <c r="VDD38" s="541"/>
      <c r="VDE38" s="150"/>
      <c r="VDF38" s="541"/>
      <c r="VDG38" s="541"/>
      <c r="VDH38" s="541"/>
      <c r="VDI38" s="150"/>
      <c r="VDJ38" s="541"/>
      <c r="VDK38" s="541"/>
      <c r="VDL38" s="541"/>
      <c r="VDM38" s="150"/>
      <c r="VDN38" s="541"/>
      <c r="VDO38" s="541"/>
      <c r="VDP38" s="541"/>
      <c r="VDQ38" s="150"/>
      <c r="VDR38" s="541"/>
      <c r="VDS38" s="541"/>
      <c r="VDT38" s="541"/>
      <c r="VDU38" s="150"/>
      <c r="VDV38" s="541"/>
      <c r="VDW38" s="541"/>
      <c r="VDX38" s="541"/>
      <c r="VDY38" s="150"/>
      <c r="VDZ38" s="541"/>
      <c r="VEA38" s="541"/>
      <c r="VEB38" s="541"/>
      <c r="VEC38" s="150"/>
      <c r="VED38" s="541"/>
      <c r="VEE38" s="541"/>
      <c r="VEF38" s="541"/>
      <c r="VEG38" s="150"/>
      <c r="VEH38" s="541"/>
      <c r="VEI38" s="541"/>
      <c r="VEJ38" s="541"/>
      <c r="VEK38" s="150"/>
      <c r="VEL38" s="541"/>
      <c r="VEM38" s="541"/>
      <c r="VEN38" s="541"/>
      <c r="VEO38" s="150"/>
      <c r="VEP38" s="541"/>
      <c r="VEQ38" s="541"/>
      <c r="VER38" s="541"/>
      <c r="VES38" s="150"/>
      <c r="VET38" s="541"/>
      <c r="VEU38" s="541"/>
      <c r="VEV38" s="541"/>
      <c r="VEW38" s="150"/>
      <c r="VEX38" s="541"/>
      <c r="VEY38" s="541"/>
      <c r="VEZ38" s="541"/>
      <c r="VFA38" s="150"/>
      <c r="VFB38" s="541"/>
      <c r="VFC38" s="541"/>
      <c r="VFD38" s="541"/>
      <c r="VFE38" s="150"/>
      <c r="VFF38" s="541"/>
      <c r="VFG38" s="541"/>
      <c r="VFH38" s="541"/>
      <c r="VFI38" s="150"/>
      <c r="VFJ38" s="541"/>
      <c r="VFK38" s="541"/>
      <c r="VFL38" s="541"/>
      <c r="VFM38" s="150"/>
      <c r="VFN38" s="541"/>
      <c r="VFO38" s="541"/>
      <c r="VFP38" s="541"/>
      <c r="VFQ38" s="150"/>
      <c r="VFR38" s="541"/>
      <c r="VFS38" s="541"/>
      <c r="VFT38" s="541"/>
      <c r="VFU38" s="150"/>
      <c r="VFV38" s="541"/>
      <c r="VFW38" s="541"/>
      <c r="VFX38" s="541"/>
      <c r="VFY38" s="150"/>
      <c r="VFZ38" s="541"/>
      <c r="VGA38" s="541"/>
      <c r="VGB38" s="541"/>
      <c r="VGC38" s="150"/>
      <c r="VGD38" s="541"/>
      <c r="VGE38" s="541"/>
      <c r="VGF38" s="541"/>
      <c r="VGG38" s="150"/>
      <c r="VGH38" s="541"/>
      <c r="VGI38" s="541"/>
      <c r="VGJ38" s="541"/>
      <c r="VGK38" s="150"/>
      <c r="VGL38" s="541"/>
      <c r="VGM38" s="541"/>
      <c r="VGN38" s="541"/>
      <c r="VGO38" s="150"/>
      <c r="VGP38" s="541"/>
      <c r="VGQ38" s="541"/>
      <c r="VGR38" s="541"/>
      <c r="VGS38" s="150"/>
      <c r="VGT38" s="541"/>
      <c r="VGU38" s="541"/>
      <c r="VGV38" s="541"/>
      <c r="VGW38" s="150"/>
      <c r="VGX38" s="541"/>
      <c r="VGY38" s="541"/>
      <c r="VGZ38" s="541"/>
      <c r="VHA38" s="150"/>
      <c r="VHB38" s="541"/>
      <c r="VHC38" s="541"/>
      <c r="VHD38" s="541"/>
      <c r="VHE38" s="150"/>
      <c r="VHF38" s="541"/>
      <c r="VHG38" s="541"/>
      <c r="VHH38" s="541"/>
      <c r="VHI38" s="150"/>
      <c r="VHJ38" s="541"/>
      <c r="VHK38" s="541"/>
      <c r="VHL38" s="541"/>
      <c r="VHM38" s="150"/>
      <c r="VHN38" s="541"/>
      <c r="VHO38" s="541"/>
      <c r="VHP38" s="541"/>
      <c r="VHQ38" s="150"/>
      <c r="VHR38" s="541"/>
      <c r="VHS38" s="541"/>
      <c r="VHT38" s="541"/>
      <c r="VHU38" s="150"/>
      <c r="VHV38" s="541"/>
      <c r="VHW38" s="541"/>
      <c r="VHX38" s="541"/>
      <c r="VHY38" s="150"/>
      <c r="VHZ38" s="541"/>
      <c r="VIA38" s="541"/>
      <c r="VIB38" s="541"/>
      <c r="VIC38" s="150"/>
      <c r="VID38" s="541"/>
      <c r="VIE38" s="541"/>
      <c r="VIF38" s="541"/>
      <c r="VIG38" s="150"/>
      <c r="VIH38" s="541"/>
      <c r="VII38" s="541"/>
      <c r="VIJ38" s="541"/>
      <c r="VIK38" s="150"/>
      <c r="VIL38" s="541"/>
      <c r="VIM38" s="541"/>
      <c r="VIN38" s="541"/>
      <c r="VIO38" s="150"/>
      <c r="VIP38" s="541"/>
      <c r="VIQ38" s="541"/>
      <c r="VIR38" s="541"/>
      <c r="VIS38" s="150"/>
      <c r="VIT38" s="541"/>
      <c r="VIU38" s="541"/>
      <c r="VIV38" s="541"/>
      <c r="VIW38" s="150"/>
      <c r="VIX38" s="541"/>
      <c r="VIY38" s="541"/>
      <c r="VIZ38" s="541"/>
      <c r="VJA38" s="150"/>
      <c r="VJB38" s="541"/>
      <c r="VJC38" s="541"/>
      <c r="VJD38" s="541"/>
      <c r="VJE38" s="150"/>
      <c r="VJF38" s="541"/>
      <c r="VJG38" s="541"/>
      <c r="VJH38" s="541"/>
      <c r="VJI38" s="150"/>
      <c r="VJJ38" s="541"/>
      <c r="VJK38" s="541"/>
      <c r="VJL38" s="541"/>
      <c r="VJM38" s="150"/>
      <c r="VJN38" s="541"/>
      <c r="VJO38" s="541"/>
      <c r="VJP38" s="541"/>
      <c r="VJQ38" s="150"/>
      <c r="VJR38" s="541"/>
      <c r="VJS38" s="541"/>
      <c r="VJT38" s="541"/>
      <c r="VJU38" s="150"/>
      <c r="VJV38" s="541"/>
      <c r="VJW38" s="541"/>
      <c r="VJX38" s="541"/>
      <c r="VJY38" s="150"/>
      <c r="VJZ38" s="541"/>
      <c r="VKA38" s="541"/>
      <c r="VKB38" s="541"/>
      <c r="VKC38" s="150"/>
      <c r="VKD38" s="541"/>
      <c r="VKE38" s="541"/>
      <c r="VKF38" s="541"/>
      <c r="VKG38" s="150"/>
      <c r="VKH38" s="541"/>
      <c r="VKI38" s="541"/>
      <c r="VKJ38" s="541"/>
      <c r="VKK38" s="150"/>
      <c r="VKL38" s="541"/>
      <c r="VKM38" s="541"/>
      <c r="VKN38" s="541"/>
      <c r="VKO38" s="150"/>
      <c r="VKP38" s="541"/>
      <c r="VKQ38" s="541"/>
      <c r="VKR38" s="541"/>
      <c r="VKS38" s="150"/>
      <c r="VKT38" s="541"/>
      <c r="VKU38" s="541"/>
      <c r="VKV38" s="541"/>
      <c r="VKW38" s="150"/>
      <c r="VKX38" s="541"/>
      <c r="VKY38" s="541"/>
      <c r="VKZ38" s="541"/>
      <c r="VLA38" s="150"/>
      <c r="VLB38" s="541"/>
      <c r="VLC38" s="541"/>
      <c r="VLD38" s="541"/>
      <c r="VLE38" s="150"/>
      <c r="VLF38" s="541"/>
      <c r="VLG38" s="541"/>
      <c r="VLH38" s="541"/>
      <c r="VLI38" s="150"/>
      <c r="VLJ38" s="541"/>
      <c r="VLK38" s="541"/>
      <c r="VLL38" s="541"/>
      <c r="VLM38" s="150"/>
      <c r="VLN38" s="541"/>
      <c r="VLO38" s="541"/>
      <c r="VLP38" s="541"/>
      <c r="VLQ38" s="150"/>
      <c r="VLR38" s="541"/>
      <c r="VLS38" s="541"/>
      <c r="VLT38" s="541"/>
      <c r="VLU38" s="150"/>
      <c r="VLV38" s="541"/>
      <c r="VLW38" s="541"/>
      <c r="VLX38" s="541"/>
      <c r="VLY38" s="150"/>
      <c r="VLZ38" s="541"/>
      <c r="VMA38" s="541"/>
      <c r="VMB38" s="541"/>
      <c r="VMC38" s="150"/>
      <c r="VMD38" s="541"/>
      <c r="VME38" s="541"/>
      <c r="VMF38" s="541"/>
      <c r="VMG38" s="150"/>
      <c r="VMH38" s="541"/>
      <c r="VMI38" s="541"/>
      <c r="VMJ38" s="541"/>
      <c r="VMK38" s="150"/>
      <c r="VML38" s="541"/>
      <c r="VMM38" s="541"/>
      <c r="VMN38" s="541"/>
      <c r="VMO38" s="150"/>
      <c r="VMP38" s="541"/>
      <c r="VMQ38" s="541"/>
      <c r="VMR38" s="541"/>
      <c r="VMS38" s="150"/>
      <c r="VMT38" s="541"/>
      <c r="VMU38" s="541"/>
      <c r="VMV38" s="541"/>
      <c r="VMW38" s="150"/>
      <c r="VMX38" s="541"/>
      <c r="VMY38" s="541"/>
      <c r="VMZ38" s="541"/>
      <c r="VNA38" s="150"/>
      <c r="VNB38" s="541"/>
      <c r="VNC38" s="541"/>
      <c r="VND38" s="541"/>
      <c r="VNE38" s="150"/>
      <c r="VNF38" s="541"/>
      <c r="VNG38" s="541"/>
      <c r="VNH38" s="541"/>
      <c r="VNI38" s="150"/>
      <c r="VNJ38" s="541"/>
      <c r="VNK38" s="541"/>
      <c r="VNL38" s="541"/>
      <c r="VNM38" s="150"/>
      <c r="VNN38" s="541"/>
      <c r="VNO38" s="541"/>
      <c r="VNP38" s="541"/>
      <c r="VNQ38" s="150"/>
      <c r="VNR38" s="541"/>
      <c r="VNS38" s="541"/>
      <c r="VNT38" s="541"/>
      <c r="VNU38" s="150"/>
      <c r="VNV38" s="541"/>
      <c r="VNW38" s="541"/>
      <c r="VNX38" s="541"/>
      <c r="VNY38" s="150"/>
      <c r="VNZ38" s="541"/>
      <c r="VOA38" s="541"/>
      <c r="VOB38" s="541"/>
      <c r="VOC38" s="150"/>
      <c r="VOD38" s="541"/>
      <c r="VOE38" s="541"/>
      <c r="VOF38" s="541"/>
      <c r="VOG38" s="150"/>
      <c r="VOH38" s="541"/>
      <c r="VOI38" s="541"/>
      <c r="VOJ38" s="541"/>
      <c r="VOK38" s="150"/>
      <c r="VOL38" s="541"/>
      <c r="VOM38" s="541"/>
      <c r="VON38" s="541"/>
      <c r="VOO38" s="150"/>
      <c r="VOP38" s="541"/>
      <c r="VOQ38" s="541"/>
      <c r="VOR38" s="541"/>
      <c r="VOS38" s="150"/>
      <c r="VOT38" s="541"/>
      <c r="VOU38" s="541"/>
      <c r="VOV38" s="541"/>
      <c r="VOW38" s="150"/>
      <c r="VOX38" s="541"/>
      <c r="VOY38" s="541"/>
      <c r="VOZ38" s="541"/>
      <c r="VPA38" s="150"/>
      <c r="VPB38" s="541"/>
      <c r="VPC38" s="541"/>
      <c r="VPD38" s="541"/>
      <c r="VPE38" s="150"/>
      <c r="VPF38" s="541"/>
      <c r="VPG38" s="541"/>
      <c r="VPH38" s="541"/>
      <c r="VPI38" s="150"/>
      <c r="VPJ38" s="541"/>
      <c r="VPK38" s="541"/>
      <c r="VPL38" s="541"/>
      <c r="VPM38" s="150"/>
      <c r="VPN38" s="541"/>
      <c r="VPO38" s="541"/>
      <c r="VPP38" s="541"/>
      <c r="VPQ38" s="150"/>
      <c r="VPR38" s="541"/>
      <c r="VPS38" s="541"/>
      <c r="VPT38" s="541"/>
      <c r="VPU38" s="150"/>
      <c r="VPV38" s="541"/>
      <c r="VPW38" s="541"/>
      <c r="VPX38" s="541"/>
      <c r="VPY38" s="150"/>
      <c r="VPZ38" s="541"/>
      <c r="VQA38" s="541"/>
      <c r="VQB38" s="541"/>
      <c r="VQC38" s="150"/>
      <c r="VQD38" s="541"/>
      <c r="VQE38" s="541"/>
      <c r="VQF38" s="541"/>
      <c r="VQG38" s="150"/>
      <c r="VQH38" s="541"/>
      <c r="VQI38" s="541"/>
      <c r="VQJ38" s="541"/>
      <c r="VQK38" s="150"/>
      <c r="VQL38" s="541"/>
      <c r="VQM38" s="541"/>
      <c r="VQN38" s="541"/>
      <c r="VQO38" s="150"/>
      <c r="VQP38" s="541"/>
      <c r="VQQ38" s="541"/>
      <c r="VQR38" s="541"/>
      <c r="VQS38" s="150"/>
      <c r="VQT38" s="541"/>
      <c r="VQU38" s="541"/>
      <c r="VQV38" s="541"/>
      <c r="VQW38" s="150"/>
      <c r="VQX38" s="541"/>
      <c r="VQY38" s="541"/>
      <c r="VQZ38" s="541"/>
      <c r="VRA38" s="150"/>
      <c r="VRB38" s="541"/>
      <c r="VRC38" s="541"/>
      <c r="VRD38" s="541"/>
      <c r="VRE38" s="150"/>
      <c r="VRF38" s="541"/>
      <c r="VRG38" s="541"/>
      <c r="VRH38" s="541"/>
      <c r="VRI38" s="150"/>
      <c r="VRJ38" s="541"/>
      <c r="VRK38" s="541"/>
      <c r="VRL38" s="541"/>
      <c r="VRM38" s="150"/>
      <c r="VRN38" s="541"/>
      <c r="VRO38" s="541"/>
      <c r="VRP38" s="541"/>
      <c r="VRQ38" s="150"/>
      <c r="VRR38" s="541"/>
      <c r="VRS38" s="541"/>
      <c r="VRT38" s="541"/>
      <c r="VRU38" s="150"/>
      <c r="VRV38" s="541"/>
      <c r="VRW38" s="541"/>
      <c r="VRX38" s="541"/>
      <c r="VRY38" s="150"/>
      <c r="VRZ38" s="541"/>
      <c r="VSA38" s="541"/>
      <c r="VSB38" s="541"/>
      <c r="VSC38" s="150"/>
      <c r="VSD38" s="541"/>
      <c r="VSE38" s="541"/>
      <c r="VSF38" s="541"/>
      <c r="VSG38" s="150"/>
      <c r="VSH38" s="541"/>
      <c r="VSI38" s="541"/>
      <c r="VSJ38" s="541"/>
      <c r="VSK38" s="150"/>
      <c r="VSL38" s="541"/>
      <c r="VSM38" s="541"/>
      <c r="VSN38" s="541"/>
      <c r="VSO38" s="150"/>
      <c r="VSP38" s="541"/>
      <c r="VSQ38" s="541"/>
      <c r="VSR38" s="541"/>
      <c r="VSS38" s="150"/>
      <c r="VST38" s="541"/>
      <c r="VSU38" s="541"/>
      <c r="VSV38" s="541"/>
      <c r="VSW38" s="150"/>
      <c r="VSX38" s="541"/>
      <c r="VSY38" s="541"/>
      <c r="VSZ38" s="541"/>
      <c r="VTA38" s="150"/>
      <c r="VTB38" s="541"/>
      <c r="VTC38" s="541"/>
      <c r="VTD38" s="541"/>
      <c r="VTE38" s="150"/>
      <c r="VTF38" s="541"/>
      <c r="VTG38" s="541"/>
      <c r="VTH38" s="541"/>
      <c r="VTI38" s="150"/>
      <c r="VTJ38" s="541"/>
      <c r="VTK38" s="541"/>
      <c r="VTL38" s="541"/>
      <c r="VTM38" s="150"/>
      <c r="VTN38" s="541"/>
      <c r="VTO38" s="541"/>
      <c r="VTP38" s="541"/>
      <c r="VTQ38" s="150"/>
      <c r="VTR38" s="541"/>
      <c r="VTS38" s="541"/>
      <c r="VTT38" s="541"/>
      <c r="VTU38" s="150"/>
      <c r="VTV38" s="541"/>
      <c r="VTW38" s="541"/>
      <c r="VTX38" s="541"/>
      <c r="VTY38" s="150"/>
      <c r="VTZ38" s="541"/>
      <c r="VUA38" s="541"/>
      <c r="VUB38" s="541"/>
      <c r="VUC38" s="150"/>
      <c r="VUD38" s="541"/>
      <c r="VUE38" s="541"/>
      <c r="VUF38" s="541"/>
      <c r="VUG38" s="150"/>
      <c r="VUH38" s="541"/>
      <c r="VUI38" s="541"/>
      <c r="VUJ38" s="541"/>
      <c r="VUK38" s="150"/>
      <c r="VUL38" s="541"/>
      <c r="VUM38" s="541"/>
      <c r="VUN38" s="541"/>
      <c r="VUO38" s="150"/>
      <c r="VUP38" s="541"/>
      <c r="VUQ38" s="541"/>
      <c r="VUR38" s="541"/>
      <c r="VUS38" s="150"/>
      <c r="VUT38" s="541"/>
      <c r="VUU38" s="541"/>
      <c r="VUV38" s="541"/>
      <c r="VUW38" s="150"/>
      <c r="VUX38" s="541"/>
      <c r="VUY38" s="541"/>
      <c r="VUZ38" s="541"/>
      <c r="VVA38" s="150"/>
      <c r="VVB38" s="541"/>
      <c r="VVC38" s="541"/>
      <c r="VVD38" s="541"/>
      <c r="VVE38" s="150"/>
      <c r="VVF38" s="541"/>
      <c r="VVG38" s="541"/>
      <c r="VVH38" s="541"/>
      <c r="VVI38" s="150"/>
      <c r="VVJ38" s="541"/>
      <c r="VVK38" s="541"/>
      <c r="VVL38" s="541"/>
      <c r="VVM38" s="150"/>
      <c r="VVN38" s="541"/>
      <c r="VVO38" s="541"/>
      <c r="VVP38" s="541"/>
      <c r="VVQ38" s="150"/>
      <c r="VVR38" s="541"/>
      <c r="VVS38" s="541"/>
      <c r="VVT38" s="541"/>
      <c r="VVU38" s="150"/>
      <c r="VVV38" s="541"/>
      <c r="VVW38" s="541"/>
      <c r="VVX38" s="541"/>
      <c r="VVY38" s="150"/>
      <c r="VVZ38" s="541"/>
      <c r="VWA38" s="541"/>
      <c r="VWB38" s="541"/>
      <c r="VWC38" s="150"/>
      <c r="VWD38" s="541"/>
      <c r="VWE38" s="541"/>
      <c r="VWF38" s="541"/>
      <c r="VWG38" s="150"/>
      <c r="VWH38" s="541"/>
      <c r="VWI38" s="541"/>
      <c r="VWJ38" s="541"/>
      <c r="VWK38" s="150"/>
      <c r="VWL38" s="541"/>
      <c r="VWM38" s="541"/>
      <c r="VWN38" s="541"/>
      <c r="VWO38" s="150"/>
      <c r="VWP38" s="541"/>
      <c r="VWQ38" s="541"/>
      <c r="VWR38" s="541"/>
      <c r="VWS38" s="150"/>
      <c r="VWT38" s="541"/>
      <c r="VWU38" s="541"/>
      <c r="VWV38" s="541"/>
      <c r="VWW38" s="150"/>
      <c r="VWX38" s="541"/>
      <c r="VWY38" s="541"/>
      <c r="VWZ38" s="541"/>
      <c r="VXA38" s="150"/>
      <c r="VXB38" s="541"/>
      <c r="VXC38" s="541"/>
      <c r="VXD38" s="541"/>
      <c r="VXE38" s="150"/>
      <c r="VXF38" s="541"/>
      <c r="VXG38" s="541"/>
      <c r="VXH38" s="541"/>
      <c r="VXI38" s="150"/>
      <c r="VXJ38" s="541"/>
      <c r="VXK38" s="541"/>
      <c r="VXL38" s="541"/>
      <c r="VXM38" s="150"/>
      <c r="VXN38" s="541"/>
      <c r="VXO38" s="541"/>
      <c r="VXP38" s="541"/>
      <c r="VXQ38" s="150"/>
      <c r="VXR38" s="541"/>
      <c r="VXS38" s="541"/>
      <c r="VXT38" s="541"/>
      <c r="VXU38" s="150"/>
      <c r="VXV38" s="541"/>
      <c r="VXW38" s="541"/>
      <c r="VXX38" s="541"/>
      <c r="VXY38" s="150"/>
      <c r="VXZ38" s="541"/>
      <c r="VYA38" s="541"/>
      <c r="VYB38" s="541"/>
      <c r="VYC38" s="150"/>
      <c r="VYD38" s="541"/>
      <c r="VYE38" s="541"/>
      <c r="VYF38" s="541"/>
      <c r="VYG38" s="150"/>
      <c r="VYH38" s="541"/>
      <c r="VYI38" s="541"/>
      <c r="VYJ38" s="541"/>
      <c r="VYK38" s="150"/>
      <c r="VYL38" s="541"/>
      <c r="VYM38" s="541"/>
      <c r="VYN38" s="541"/>
      <c r="VYO38" s="150"/>
      <c r="VYP38" s="541"/>
      <c r="VYQ38" s="541"/>
      <c r="VYR38" s="541"/>
      <c r="VYS38" s="150"/>
      <c r="VYT38" s="541"/>
      <c r="VYU38" s="541"/>
      <c r="VYV38" s="541"/>
      <c r="VYW38" s="150"/>
      <c r="VYX38" s="541"/>
      <c r="VYY38" s="541"/>
      <c r="VYZ38" s="541"/>
      <c r="VZA38" s="150"/>
      <c r="VZB38" s="541"/>
      <c r="VZC38" s="541"/>
      <c r="VZD38" s="541"/>
      <c r="VZE38" s="150"/>
      <c r="VZF38" s="541"/>
      <c r="VZG38" s="541"/>
      <c r="VZH38" s="541"/>
      <c r="VZI38" s="150"/>
      <c r="VZJ38" s="541"/>
      <c r="VZK38" s="541"/>
      <c r="VZL38" s="541"/>
      <c r="VZM38" s="150"/>
      <c r="VZN38" s="541"/>
      <c r="VZO38" s="541"/>
      <c r="VZP38" s="541"/>
      <c r="VZQ38" s="150"/>
      <c r="VZR38" s="541"/>
      <c r="VZS38" s="541"/>
      <c r="VZT38" s="541"/>
      <c r="VZU38" s="150"/>
      <c r="VZV38" s="541"/>
      <c r="VZW38" s="541"/>
      <c r="VZX38" s="541"/>
      <c r="VZY38" s="150"/>
      <c r="VZZ38" s="541"/>
      <c r="WAA38" s="541"/>
      <c r="WAB38" s="541"/>
      <c r="WAC38" s="150"/>
      <c r="WAD38" s="541"/>
      <c r="WAE38" s="541"/>
      <c r="WAF38" s="541"/>
      <c r="WAG38" s="150"/>
      <c r="WAH38" s="541"/>
      <c r="WAI38" s="541"/>
      <c r="WAJ38" s="541"/>
      <c r="WAK38" s="150"/>
      <c r="WAL38" s="541"/>
      <c r="WAM38" s="541"/>
      <c r="WAN38" s="541"/>
      <c r="WAO38" s="150"/>
      <c r="WAP38" s="541"/>
      <c r="WAQ38" s="541"/>
      <c r="WAR38" s="541"/>
      <c r="WAS38" s="150"/>
      <c r="WAT38" s="541"/>
      <c r="WAU38" s="541"/>
      <c r="WAV38" s="541"/>
      <c r="WAW38" s="150"/>
      <c r="WAX38" s="541"/>
      <c r="WAY38" s="541"/>
      <c r="WAZ38" s="541"/>
      <c r="WBA38" s="150"/>
      <c r="WBB38" s="541"/>
      <c r="WBC38" s="541"/>
      <c r="WBD38" s="541"/>
      <c r="WBE38" s="150"/>
      <c r="WBF38" s="541"/>
      <c r="WBG38" s="541"/>
      <c r="WBH38" s="541"/>
      <c r="WBI38" s="150"/>
      <c r="WBJ38" s="541"/>
      <c r="WBK38" s="541"/>
      <c r="WBL38" s="541"/>
      <c r="WBM38" s="150"/>
      <c r="WBN38" s="541"/>
      <c r="WBO38" s="541"/>
      <c r="WBP38" s="541"/>
      <c r="WBQ38" s="150"/>
      <c r="WBR38" s="541"/>
      <c r="WBS38" s="541"/>
      <c r="WBT38" s="541"/>
      <c r="WBU38" s="150"/>
      <c r="WBV38" s="541"/>
      <c r="WBW38" s="541"/>
      <c r="WBX38" s="541"/>
      <c r="WBY38" s="150"/>
      <c r="WBZ38" s="541"/>
      <c r="WCA38" s="541"/>
      <c r="WCB38" s="541"/>
      <c r="WCC38" s="150"/>
      <c r="WCD38" s="541"/>
      <c r="WCE38" s="541"/>
      <c r="WCF38" s="541"/>
      <c r="WCG38" s="150"/>
      <c r="WCH38" s="541"/>
      <c r="WCI38" s="541"/>
      <c r="WCJ38" s="541"/>
      <c r="WCK38" s="150"/>
      <c r="WCL38" s="541"/>
      <c r="WCM38" s="541"/>
      <c r="WCN38" s="541"/>
      <c r="WCO38" s="150"/>
      <c r="WCP38" s="541"/>
      <c r="WCQ38" s="541"/>
      <c r="WCR38" s="541"/>
      <c r="WCS38" s="150"/>
      <c r="WCT38" s="541"/>
      <c r="WCU38" s="541"/>
      <c r="WCV38" s="541"/>
      <c r="WCW38" s="150"/>
      <c r="WCX38" s="541"/>
      <c r="WCY38" s="541"/>
      <c r="WCZ38" s="541"/>
      <c r="WDA38" s="150"/>
      <c r="WDB38" s="541"/>
      <c r="WDC38" s="541"/>
      <c r="WDD38" s="541"/>
      <c r="WDE38" s="150"/>
      <c r="WDF38" s="541"/>
      <c r="WDG38" s="541"/>
      <c r="WDH38" s="541"/>
      <c r="WDI38" s="150"/>
      <c r="WDJ38" s="541"/>
      <c r="WDK38" s="541"/>
      <c r="WDL38" s="541"/>
      <c r="WDM38" s="150"/>
      <c r="WDN38" s="541"/>
      <c r="WDO38" s="541"/>
      <c r="WDP38" s="541"/>
      <c r="WDQ38" s="150"/>
      <c r="WDR38" s="541"/>
      <c r="WDS38" s="541"/>
      <c r="WDT38" s="541"/>
      <c r="WDU38" s="150"/>
      <c r="WDV38" s="541"/>
      <c r="WDW38" s="541"/>
      <c r="WDX38" s="541"/>
      <c r="WDY38" s="150"/>
      <c r="WDZ38" s="541"/>
      <c r="WEA38" s="541"/>
      <c r="WEB38" s="541"/>
      <c r="WEC38" s="150"/>
      <c r="WED38" s="541"/>
      <c r="WEE38" s="541"/>
      <c r="WEF38" s="541"/>
      <c r="WEG38" s="150"/>
      <c r="WEH38" s="541"/>
      <c r="WEI38" s="541"/>
      <c r="WEJ38" s="541"/>
      <c r="WEK38" s="150"/>
      <c r="WEL38" s="541"/>
      <c r="WEM38" s="541"/>
      <c r="WEN38" s="541"/>
      <c r="WEO38" s="150"/>
      <c r="WEP38" s="541"/>
      <c r="WEQ38" s="541"/>
      <c r="WER38" s="541"/>
      <c r="WES38" s="150"/>
      <c r="WET38" s="541"/>
      <c r="WEU38" s="541"/>
      <c r="WEV38" s="541"/>
      <c r="WEW38" s="150"/>
      <c r="WEX38" s="541"/>
      <c r="WEY38" s="541"/>
      <c r="WEZ38" s="541"/>
      <c r="WFA38" s="150"/>
      <c r="WFB38" s="541"/>
      <c r="WFC38" s="541"/>
      <c r="WFD38" s="541"/>
      <c r="WFE38" s="150"/>
      <c r="WFF38" s="541"/>
      <c r="WFG38" s="541"/>
      <c r="WFH38" s="541"/>
      <c r="WFI38" s="150"/>
      <c r="WFJ38" s="541"/>
      <c r="WFK38" s="541"/>
      <c r="WFL38" s="541"/>
      <c r="WFM38" s="150"/>
      <c r="WFN38" s="541"/>
      <c r="WFO38" s="541"/>
      <c r="WFP38" s="541"/>
      <c r="WFQ38" s="150"/>
      <c r="WFR38" s="541"/>
      <c r="WFS38" s="541"/>
      <c r="WFT38" s="541"/>
      <c r="WFU38" s="150"/>
      <c r="WFV38" s="541"/>
      <c r="WFW38" s="541"/>
      <c r="WFX38" s="541"/>
      <c r="WFY38" s="150"/>
      <c r="WFZ38" s="541"/>
      <c r="WGA38" s="541"/>
      <c r="WGB38" s="541"/>
      <c r="WGC38" s="150"/>
      <c r="WGD38" s="541"/>
      <c r="WGE38" s="541"/>
      <c r="WGF38" s="541"/>
      <c r="WGG38" s="150"/>
      <c r="WGH38" s="541"/>
      <c r="WGI38" s="541"/>
      <c r="WGJ38" s="541"/>
      <c r="WGK38" s="150"/>
      <c r="WGL38" s="541"/>
      <c r="WGM38" s="541"/>
      <c r="WGN38" s="541"/>
      <c r="WGO38" s="150"/>
      <c r="WGP38" s="541"/>
      <c r="WGQ38" s="541"/>
      <c r="WGR38" s="541"/>
      <c r="WGS38" s="150"/>
      <c r="WGT38" s="541"/>
      <c r="WGU38" s="541"/>
      <c r="WGV38" s="541"/>
      <c r="WGW38" s="150"/>
      <c r="WGX38" s="541"/>
      <c r="WGY38" s="541"/>
      <c r="WGZ38" s="541"/>
      <c r="WHA38" s="150"/>
      <c r="WHB38" s="541"/>
      <c r="WHC38" s="541"/>
      <c r="WHD38" s="541"/>
      <c r="WHE38" s="150"/>
      <c r="WHF38" s="541"/>
      <c r="WHG38" s="541"/>
      <c r="WHH38" s="541"/>
      <c r="WHI38" s="150"/>
      <c r="WHJ38" s="541"/>
      <c r="WHK38" s="541"/>
      <c r="WHL38" s="541"/>
      <c r="WHM38" s="150"/>
      <c r="WHN38" s="541"/>
      <c r="WHO38" s="541"/>
      <c r="WHP38" s="541"/>
      <c r="WHQ38" s="150"/>
      <c r="WHR38" s="541"/>
      <c r="WHS38" s="541"/>
      <c r="WHT38" s="541"/>
      <c r="WHU38" s="150"/>
      <c r="WHV38" s="541"/>
      <c r="WHW38" s="541"/>
      <c r="WHX38" s="541"/>
      <c r="WHY38" s="150"/>
      <c r="WHZ38" s="541"/>
      <c r="WIA38" s="541"/>
      <c r="WIB38" s="541"/>
      <c r="WIC38" s="150"/>
      <c r="WID38" s="541"/>
      <c r="WIE38" s="541"/>
      <c r="WIF38" s="541"/>
      <c r="WIG38" s="150"/>
      <c r="WIH38" s="541"/>
      <c r="WII38" s="541"/>
      <c r="WIJ38" s="541"/>
      <c r="WIK38" s="150"/>
      <c r="WIL38" s="541"/>
      <c r="WIM38" s="541"/>
      <c r="WIN38" s="541"/>
      <c r="WIO38" s="150"/>
      <c r="WIP38" s="541"/>
      <c r="WIQ38" s="541"/>
      <c r="WIR38" s="541"/>
      <c r="WIS38" s="150"/>
      <c r="WIT38" s="541"/>
      <c r="WIU38" s="541"/>
      <c r="WIV38" s="541"/>
      <c r="WIW38" s="150"/>
      <c r="WIX38" s="541"/>
      <c r="WIY38" s="541"/>
      <c r="WIZ38" s="541"/>
      <c r="WJA38" s="150"/>
      <c r="WJB38" s="541"/>
      <c r="WJC38" s="541"/>
      <c r="WJD38" s="541"/>
      <c r="WJE38" s="150"/>
      <c r="WJF38" s="541"/>
      <c r="WJG38" s="541"/>
      <c r="WJH38" s="541"/>
      <c r="WJI38" s="150"/>
      <c r="WJJ38" s="541"/>
      <c r="WJK38" s="541"/>
      <c r="WJL38" s="541"/>
      <c r="WJM38" s="150"/>
      <c r="WJN38" s="541"/>
      <c r="WJO38" s="541"/>
      <c r="WJP38" s="541"/>
      <c r="WJQ38" s="150"/>
      <c r="WJR38" s="541"/>
      <c r="WJS38" s="541"/>
      <c r="WJT38" s="541"/>
      <c r="WJU38" s="150"/>
      <c r="WJV38" s="541"/>
      <c r="WJW38" s="541"/>
      <c r="WJX38" s="541"/>
      <c r="WJY38" s="150"/>
      <c r="WJZ38" s="541"/>
      <c r="WKA38" s="541"/>
      <c r="WKB38" s="541"/>
      <c r="WKC38" s="150"/>
      <c r="WKD38" s="541"/>
      <c r="WKE38" s="541"/>
      <c r="WKF38" s="541"/>
      <c r="WKG38" s="150"/>
      <c r="WKH38" s="541"/>
      <c r="WKI38" s="541"/>
      <c r="WKJ38" s="541"/>
      <c r="WKK38" s="150"/>
      <c r="WKL38" s="541"/>
      <c r="WKM38" s="541"/>
      <c r="WKN38" s="541"/>
      <c r="WKO38" s="150"/>
      <c r="WKP38" s="541"/>
      <c r="WKQ38" s="541"/>
      <c r="WKR38" s="541"/>
      <c r="WKS38" s="150"/>
      <c r="WKT38" s="541"/>
      <c r="WKU38" s="541"/>
      <c r="WKV38" s="541"/>
      <c r="WKW38" s="150"/>
      <c r="WKX38" s="541"/>
      <c r="WKY38" s="541"/>
      <c r="WKZ38" s="541"/>
      <c r="WLA38" s="150"/>
      <c r="WLB38" s="541"/>
      <c r="WLC38" s="541"/>
      <c r="WLD38" s="541"/>
      <c r="WLE38" s="150"/>
      <c r="WLF38" s="541"/>
      <c r="WLG38" s="541"/>
      <c r="WLH38" s="541"/>
      <c r="WLI38" s="150"/>
      <c r="WLJ38" s="541"/>
      <c r="WLK38" s="541"/>
      <c r="WLL38" s="541"/>
      <c r="WLM38" s="150"/>
      <c r="WLN38" s="541"/>
      <c r="WLO38" s="541"/>
      <c r="WLP38" s="541"/>
      <c r="WLQ38" s="150"/>
      <c r="WLR38" s="541"/>
      <c r="WLS38" s="541"/>
      <c r="WLT38" s="541"/>
      <c r="WLU38" s="150"/>
      <c r="WLV38" s="541"/>
      <c r="WLW38" s="541"/>
      <c r="WLX38" s="541"/>
      <c r="WLY38" s="150"/>
      <c r="WLZ38" s="541"/>
      <c r="WMA38" s="541"/>
      <c r="WMB38" s="541"/>
      <c r="WMC38" s="150"/>
      <c r="WMD38" s="541"/>
      <c r="WME38" s="541"/>
      <c r="WMF38" s="541"/>
      <c r="WMG38" s="150"/>
      <c r="WMH38" s="541"/>
      <c r="WMI38" s="541"/>
      <c r="WMJ38" s="541"/>
      <c r="WMK38" s="150"/>
      <c r="WML38" s="541"/>
      <c r="WMM38" s="541"/>
      <c r="WMN38" s="541"/>
      <c r="WMO38" s="150"/>
      <c r="WMP38" s="541"/>
      <c r="WMQ38" s="541"/>
      <c r="WMR38" s="541"/>
      <c r="WMS38" s="150"/>
      <c r="WMT38" s="541"/>
      <c r="WMU38" s="541"/>
      <c r="WMV38" s="541"/>
      <c r="WMW38" s="150"/>
      <c r="WMX38" s="541"/>
      <c r="WMY38" s="541"/>
      <c r="WMZ38" s="541"/>
      <c r="WNA38" s="150"/>
      <c r="WNB38" s="541"/>
      <c r="WNC38" s="541"/>
      <c r="WND38" s="541"/>
      <c r="WNE38" s="150"/>
      <c r="WNF38" s="541"/>
      <c r="WNG38" s="541"/>
      <c r="WNH38" s="541"/>
      <c r="WNI38" s="150"/>
      <c r="WNJ38" s="541"/>
      <c r="WNK38" s="541"/>
      <c r="WNL38" s="541"/>
      <c r="WNM38" s="150"/>
      <c r="WNN38" s="541"/>
      <c r="WNO38" s="541"/>
      <c r="WNP38" s="541"/>
      <c r="WNQ38" s="150"/>
      <c r="WNR38" s="541"/>
      <c r="WNS38" s="541"/>
      <c r="WNT38" s="541"/>
      <c r="WNU38" s="150"/>
      <c r="WNV38" s="541"/>
      <c r="WNW38" s="541"/>
      <c r="WNX38" s="541"/>
      <c r="WNY38" s="150"/>
      <c r="WNZ38" s="541"/>
      <c r="WOA38" s="541"/>
      <c r="WOB38" s="541"/>
      <c r="WOC38" s="150"/>
      <c r="WOD38" s="541"/>
      <c r="WOE38" s="541"/>
      <c r="WOF38" s="541"/>
      <c r="WOG38" s="150"/>
      <c r="WOH38" s="541"/>
      <c r="WOI38" s="541"/>
      <c r="WOJ38" s="541"/>
      <c r="WOK38" s="150"/>
      <c r="WOL38" s="541"/>
      <c r="WOM38" s="541"/>
      <c r="WON38" s="541"/>
      <c r="WOO38" s="150"/>
      <c r="WOP38" s="541"/>
      <c r="WOQ38" s="541"/>
      <c r="WOR38" s="541"/>
      <c r="WOS38" s="150"/>
      <c r="WOT38" s="541"/>
      <c r="WOU38" s="541"/>
      <c r="WOV38" s="541"/>
      <c r="WOW38" s="150"/>
      <c r="WOX38" s="541"/>
      <c r="WOY38" s="541"/>
      <c r="WOZ38" s="541"/>
      <c r="WPA38" s="150"/>
      <c r="WPB38" s="541"/>
      <c r="WPC38" s="541"/>
      <c r="WPD38" s="541"/>
      <c r="WPE38" s="150"/>
      <c r="WPF38" s="541"/>
      <c r="WPG38" s="541"/>
      <c r="WPH38" s="541"/>
      <c r="WPI38" s="150"/>
      <c r="WPJ38" s="541"/>
      <c r="WPK38" s="541"/>
      <c r="WPL38" s="541"/>
      <c r="WPM38" s="150"/>
      <c r="WPN38" s="541"/>
      <c r="WPO38" s="541"/>
      <c r="WPP38" s="541"/>
      <c r="WPQ38" s="150"/>
      <c r="WPR38" s="541"/>
      <c r="WPS38" s="541"/>
      <c r="WPT38" s="541"/>
      <c r="WPU38" s="150"/>
      <c r="WPV38" s="541"/>
      <c r="WPW38" s="541"/>
      <c r="WPX38" s="541"/>
      <c r="WPY38" s="150"/>
      <c r="WPZ38" s="541"/>
      <c r="WQA38" s="541"/>
      <c r="WQB38" s="541"/>
      <c r="WQC38" s="150"/>
      <c r="WQD38" s="541"/>
      <c r="WQE38" s="541"/>
      <c r="WQF38" s="541"/>
      <c r="WQG38" s="150"/>
      <c r="WQH38" s="541"/>
      <c r="WQI38" s="541"/>
      <c r="WQJ38" s="541"/>
      <c r="WQK38" s="150"/>
      <c r="WQL38" s="541"/>
      <c r="WQM38" s="541"/>
      <c r="WQN38" s="541"/>
      <c r="WQO38" s="150"/>
      <c r="WQP38" s="541"/>
      <c r="WQQ38" s="541"/>
      <c r="WQR38" s="541"/>
      <c r="WQS38" s="150"/>
      <c r="WQT38" s="541"/>
      <c r="WQU38" s="541"/>
      <c r="WQV38" s="541"/>
      <c r="WQW38" s="150"/>
      <c r="WQX38" s="541"/>
      <c r="WQY38" s="541"/>
      <c r="WQZ38" s="541"/>
      <c r="WRA38" s="150"/>
      <c r="WRB38" s="541"/>
      <c r="WRC38" s="541"/>
      <c r="WRD38" s="541"/>
      <c r="WRE38" s="150"/>
      <c r="WRF38" s="541"/>
      <c r="WRG38" s="541"/>
      <c r="WRH38" s="541"/>
      <c r="WRI38" s="150"/>
      <c r="WRJ38" s="541"/>
      <c r="WRK38" s="541"/>
      <c r="WRL38" s="541"/>
      <c r="WRM38" s="150"/>
      <c r="WRN38" s="541"/>
      <c r="WRO38" s="541"/>
      <c r="WRP38" s="541"/>
      <c r="WRQ38" s="150"/>
      <c r="WRR38" s="541"/>
      <c r="WRS38" s="541"/>
      <c r="WRT38" s="541"/>
      <c r="WRU38" s="150"/>
      <c r="WRV38" s="541"/>
      <c r="WRW38" s="541"/>
      <c r="WRX38" s="541"/>
      <c r="WRY38" s="150"/>
      <c r="WRZ38" s="541"/>
      <c r="WSA38" s="541"/>
      <c r="WSB38" s="541"/>
      <c r="WSC38" s="150"/>
      <c r="WSD38" s="541"/>
      <c r="WSE38" s="541"/>
      <c r="WSF38" s="541"/>
      <c r="WSG38" s="150"/>
      <c r="WSH38" s="541"/>
      <c r="WSI38" s="541"/>
      <c r="WSJ38" s="541"/>
      <c r="WSK38" s="150"/>
      <c r="WSL38" s="541"/>
      <c r="WSM38" s="541"/>
      <c r="WSN38" s="541"/>
      <c r="WSO38" s="150"/>
      <c r="WSP38" s="541"/>
      <c r="WSQ38" s="541"/>
      <c r="WSR38" s="541"/>
      <c r="WSS38" s="150"/>
      <c r="WST38" s="541"/>
      <c r="WSU38" s="541"/>
      <c r="WSV38" s="541"/>
      <c r="WSW38" s="150"/>
      <c r="WSX38" s="541"/>
      <c r="WSY38" s="541"/>
      <c r="WSZ38" s="541"/>
      <c r="WTA38" s="150"/>
      <c r="WTB38" s="541"/>
      <c r="WTC38" s="541"/>
      <c r="WTD38" s="541"/>
      <c r="WTE38" s="150"/>
      <c r="WTF38" s="541"/>
      <c r="WTG38" s="541"/>
      <c r="WTH38" s="541"/>
      <c r="WTI38" s="150"/>
      <c r="WTJ38" s="541"/>
      <c r="WTK38" s="541"/>
      <c r="WTL38" s="541"/>
      <c r="WTM38" s="150"/>
      <c r="WTN38" s="541"/>
      <c r="WTO38" s="541"/>
      <c r="WTP38" s="541"/>
      <c r="WTQ38" s="150"/>
      <c r="WTR38" s="541"/>
      <c r="WTS38" s="541"/>
      <c r="WTT38" s="541"/>
      <c r="WTU38" s="150"/>
      <c r="WTV38" s="541"/>
      <c r="WTW38" s="541"/>
      <c r="WTX38" s="541"/>
      <c r="WTY38" s="150"/>
      <c r="WTZ38" s="541"/>
      <c r="WUA38" s="541"/>
      <c r="WUB38" s="541"/>
      <c r="WUC38" s="150"/>
      <c r="WUD38" s="541"/>
      <c r="WUE38" s="541"/>
      <c r="WUF38" s="541"/>
      <c r="WUG38" s="150"/>
      <c r="WUH38" s="541"/>
      <c r="WUI38" s="541"/>
      <c r="WUJ38" s="541"/>
      <c r="WUK38" s="150"/>
      <c r="WUL38" s="541"/>
      <c r="WUM38" s="541"/>
      <c r="WUN38" s="541"/>
      <c r="WUO38" s="150"/>
      <c r="WUP38" s="541"/>
      <c r="WUQ38" s="541"/>
      <c r="WUR38" s="541"/>
      <c r="WUS38" s="150"/>
      <c r="WUT38" s="541"/>
      <c r="WUU38" s="541"/>
      <c r="WUV38" s="541"/>
      <c r="WUW38" s="150"/>
      <c r="WUX38" s="541"/>
      <c r="WUY38" s="541"/>
      <c r="WUZ38" s="541"/>
      <c r="WVA38" s="150"/>
      <c r="WVB38" s="541"/>
      <c r="WVC38" s="541"/>
      <c r="WVD38" s="541"/>
      <c r="WVE38" s="150"/>
      <c r="WVF38" s="541"/>
      <c r="WVG38" s="541"/>
      <c r="WVH38" s="541"/>
      <c r="WVI38" s="150"/>
      <c r="WVJ38" s="541"/>
      <c r="WVK38" s="541"/>
      <c r="WVL38" s="541"/>
      <c r="WVM38" s="150"/>
      <c r="WVN38" s="541"/>
      <c r="WVO38" s="541"/>
      <c r="WVP38" s="541"/>
      <c r="WVQ38" s="150"/>
      <c r="WVR38" s="541"/>
      <c r="WVS38" s="541"/>
      <c r="WVT38" s="541"/>
      <c r="WVU38" s="150"/>
      <c r="WVV38" s="541"/>
      <c r="WVW38" s="541"/>
      <c r="WVX38" s="541"/>
      <c r="WVY38" s="150"/>
      <c r="WVZ38" s="541"/>
      <c r="WWA38" s="541"/>
      <c r="WWB38" s="541"/>
      <c r="WWC38" s="150"/>
      <c r="WWD38" s="541"/>
      <c r="WWE38" s="541"/>
      <c r="WWF38" s="541"/>
      <c r="WWG38" s="150"/>
      <c r="WWH38" s="541"/>
      <c r="WWI38" s="541"/>
      <c r="WWJ38" s="541"/>
      <c r="WWK38" s="150"/>
      <c r="WWL38" s="541"/>
      <c r="WWM38" s="541"/>
      <c r="WWN38" s="541"/>
      <c r="WWO38" s="150"/>
      <c r="WWP38" s="541"/>
      <c r="WWQ38" s="541"/>
      <c r="WWR38" s="541"/>
      <c r="WWS38" s="150"/>
      <c r="WWT38" s="541"/>
      <c r="WWU38" s="541"/>
      <c r="WWV38" s="541"/>
      <c r="WWW38" s="150"/>
      <c r="WWX38" s="541"/>
      <c r="WWY38" s="541"/>
      <c r="WWZ38" s="541"/>
      <c r="WXA38" s="150"/>
      <c r="WXB38" s="541"/>
      <c r="WXC38" s="541"/>
      <c r="WXD38" s="541"/>
      <c r="WXE38" s="150"/>
      <c r="WXF38" s="541"/>
      <c r="WXG38" s="541"/>
      <c r="WXH38" s="541"/>
      <c r="WXI38" s="150"/>
      <c r="WXJ38" s="541"/>
      <c r="WXK38" s="541"/>
      <c r="WXL38" s="541"/>
      <c r="WXM38" s="150"/>
      <c r="WXN38" s="541"/>
      <c r="WXO38" s="541"/>
      <c r="WXP38" s="541"/>
      <c r="WXQ38" s="150"/>
      <c r="WXR38" s="541"/>
      <c r="WXS38" s="541"/>
      <c r="WXT38" s="541"/>
      <c r="WXU38" s="150"/>
      <c r="WXV38" s="541"/>
      <c r="WXW38" s="541"/>
      <c r="WXX38" s="541"/>
      <c r="WXY38" s="150"/>
      <c r="WXZ38" s="541"/>
      <c r="WYA38" s="541"/>
      <c r="WYB38" s="541"/>
      <c r="WYC38" s="150"/>
      <c r="WYD38" s="541"/>
      <c r="WYE38" s="541"/>
      <c r="WYF38" s="541"/>
      <c r="WYG38" s="150"/>
      <c r="WYH38" s="541"/>
      <c r="WYI38" s="541"/>
      <c r="WYJ38" s="541"/>
      <c r="WYK38" s="150"/>
      <c r="WYL38" s="541"/>
      <c r="WYM38" s="541"/>
      <c r="WYN38" s="541"/>
      <c r="WYO38" s="150"/>
      <c r="WYP38" s="541"/>
      <c r="WYQ38" s="541"/>
      <c r="WYR38" s="541"/>
      <c r="WYS38" s="150"/>
      <c r="WYT38" s="541"/>
      <c r="WYU38" s="541"/>
      <c r="WYV38" s="541"/>
      <c r="WYW38" s="150"/>
      <c r="WYX38" s="541"/>
      <c r="WYY38" s="541"/>
      <c r="WYZ38" s="541"/>
      <c r="WZA38" s="150"/>
      <c r="WZB38" s="541"/>
      <c r="WZC38" s="541"/>
      <c r="WZD38" s="541"/>
      <c r="WZE38" s="150"/>
      <c r="WZF38" s="541"/>
      <c r="WZG38" s="541"/>
      <c r="WZH38" s="541"/>
      <c r="WZI38" s="150"/>
      <c r="WZJ38" s="541"/>
      <c r="WZK38" s="541"/>
      <c r="WZL38" s="541"/>
      <c r="WZM38" s="150"/>
      <c r="WZN38" s="541"/>
      <c r="WZO38" s="541"/>
      <c r="WZP38" s="541"/>
      <c r="WZQ38" s="150"/>
      <c r="WZR38" s="541"/>
      <c r="WZS38" s="541"/>
      <c r="WZT38" s="541"/>
      <c r="WZU38" s="150"/>
      <c r="WZV38" s="541"/>
      <c r="WZW38" s="541"/>
      <c r="WZX38" s="541"/>
      <c r="WZY38" s="150"/>
      <c r="WZZ38" s="541"/>
      <c r="XAA38" s="541"/>
      <c r="XAB38" s="541"/>
      <c r="XAC38" s="150"/>
      <c r="XAD38" s="541"/>
      <c r="XAE38" s="541"/>
      <c r="XAF38" s="541"/>
      <c r="XAG38" s="150"/>
      <c r="XAH38" s="541"/>
      <c r="XAI38" s="541"/>
      <c r="XAJ38" s="541"/>
      <c r="XAK38" s="150"/>
      <c r="XAL38" s="541"/>
      <c r="XAM38" s="541"/>
      <c r="XAN38" s="541"/>
      <c r="XAO38" s="150"/>
      <c r="XAP38" s="541"/>
      <c r="XAQ38" s="541"/>
      <c r="XAR38" s="541"/>
      <c r="XAS38" s="150"/>
      <c r="XAT38" s="541"/>
      <c r="XAU38" s="541"/>
      <c r="XAV38" s="541"/>
      <c r="XAW38" s="150"/>
      <c r="XAX38" s="541"/>
      <c r="XAY38" s="541"/>
      <c r="XAZ38" s="541"/>
      <c r="XBA38" s="150"/>
      <c r="XBB38" s="541"/>
      <c r="XBC38" s="541"/>
      <c r="XBD38" s="541"/>
      <c r="XBE38" s="150"/>
      <c r="XBF38" s="541"/>
      <c r="XBG38" s="541"/>
      <c r="XBH38" s="541"/>
      <c r="XBI38" s="150"/>
      <c r="XBJ38" s="541"/>
      <c r="XBK38" s="541"/>
      <c r="XBL38" s="541"/>
      <c r="XBM38" s="150"/>
      <c r="XBN38" s="541"/>
      <c r="XBO38" s="541"/>
      <c r="XBP38" s="541"/>
      <c r="XBQ38" s="150"/>
      <c r="XBR38" s="541"/>
      <c r="XBS38" s="541"/>
      <c r="XBT38" s="541"/>
      <c r="XBU38" s="150"/>
      <c r="XBV38" s="541"/>
      <c r="XBW38" s="541"/>
      <c r="XBX38" s="541"/>
      <c r="XBY38" s="150"/>
      <c r="XBZ38" s="541"/>
      <c r="XCA38" s="541"/>
      <c r="XCB38" s="541"/>
      <c r="XCC38" s="150"/>
      <c r="XCD38" s="541"/>
      <c r="XCE38" s="541"/>
      <c r="XCF38" s="541"/>
      <c r="XCG38" s="150"/>
      <c r="XCH38" s="541"/>
      <c r="XCI38" s="541"/>
      <c r="XCJ38" s="541"/>
      <c r="XCK38" s="150"/>
      <c r="XCL38" s="541"/>
      <c r="XCM38" s="541"/>
      <c r="XCN38" s="541"/>
      <c r="XCO38" s="150"/>
      <c r="XCP38" s="541"/>
      <c r="XCQ38" s="541"/>
      <c r="XCR38" s="541"/>
      <c r="XCS38" s="150"/>
      <c r="XCT38" s="541"/>
      <c r="XCU38" s="541"/>
      <c r="XCV38" s="541"/>
      <c r="XCW38" s="150"/>
      <c r="XCX38" s="541"/>
      <c r="XCY38" s="541"/>
      <c r="XCZ38" s="541"/>
      <c r="XDA38" s="150"/>
      <c r="XDB38" s="541"/>
      <c r="XDC38" s="541"/>
      <c r="XDD38" s="541"/>
      <c r="XDE38" s="150"/>
      <c r="XDF38" s="541"/>
      <c r="XDG38" s="541"/>
      <c r="XDH38" s="541"/>
      <c r="XDI38" s="150"/>
      <c r="XDJ38" s="541"/>
      <c r="XDK38" s="541"/>
      <c r="XDL38" s="541"/>
      <c r="XDM38" s="150"/>
      <c r="XDN38" s="541"/>
      <c r="XDO38" s="541"/>
      <c r="XDP38" s="541"/>
      <c r="XDQ38" s="150"/>
      <c r="XDR38" s="541"/>
      <c r="XDS38" s="541"/>
      <c r="XDT38" s="541"/>
      <c r="XDU38" s="150"/>
      <c r="XDV38" s="541"/>
      <c r="XDW38" s="541"/>
      <c r="XDX38" s="541"/>
      <c r="XDY38" s="150"/>
      <c r="XDZ38" s="541"/>
      <c r="XEA38" s="541"/>
      <c r="XEB38" s="541"/>
      <c r="XEC38" s="150"/>
      <c r="XED38" s="541"/>
      <c r="XEE38" s="541"/>
      <c r="XEF38" s="541"/>
      <c r="XEG38" s="150"/>
      <c r="XEH38" s="541"/>
      <c r="XEI38" s="541"/>
      <c r="XEJ38" s="541"/>
      <c r="XEK38" s="150"/>
      <c r="XEL38" s="541"/>
      <c r="XEM38" s="541"/>
      <c r="XEN38" s="541"/>
      <c r="XEO38" s="150"/>
      <c r="XEP38" s="541"/>
      <c r="XEQ38" s="541"/>
      <c r="XER38" s="541"/>
      <c r="XES38" s="150"/>
      <c r="XET38" s="541"/>
      <c r="XEU38" s="541"/>
      <c r="XEV38" s="541"/>
      <c r="XEW38" s="150"/>
      <c r="XEX38" s="541"/>
      <c r="XEY38" s="541"/>
      <c r="XEZ38" s="541"/>
      <c r="XFA38" s="150"/>
      <c r="XFB38" s="541"/>
      <c r="XFC38" s="541"/>
      <c r="XFD38" s="541"/>
    </row>
    <row r="39" spans="1:16384" s="39" customFormat="1" ht="15" customHeight="1" thickBot="1" x14ac:dyDescent="0.25">
      <c r="A39" s="150"/>
      <c r="B39" s="154" t="s">
        <v>215</v>
      </c>
      <c r="C39" s="624" t="s">
        <v>509</v>
      </c>
      <c r="D39" s="624"/>
      <c r="E39" s="155"/>
      <c r="F39" s="99"/>
      <c r="G39" s="100"/>
      <c r="H39" s="101">
        <f t="shared" si="2"/>
        <v>0</v>
      </c>
      <c r="I39" s="100"/>
      <c r="J39" s="100"/>
      <c r="K39" s="101">
        <f t="shared" si="3"/>
        <v>0</v>
      </c>
      <c r="L39" s="16"/>
      <c r="M39" s="14" t="s">
        <v>13</v>
      </c>
      <c r="N39" s="156">
        <v>0.5</v>
      </c>
      <c r="O39" s="6" t="s">
        <v>10</v>
      </c>
      <c r="P39" s="149" t="s">
        <v>11</v>
      </c>
      <c r="Q39" s="149" t="s">
        <v>510</v>
      </c>
      <c r="R39" s="16"/>
      <c r="S39" s="16"/>
      <c r="T39" s="16"/>
      <c r="U39" s="150"/>
      <c r="V39" s="16"/>
      <c r="W39" s="16"/>
      <c r="X39" s="16"/>
      <c r="Y39" s="150"/>
      <c r="Z39" s="16"/>
      <c r="AA39" s="16"/>
      <c r="AB39" s="16"/>
      <c r="AC39" s="150"/>
      <c r="AD39" s="541"/>
      <c r="AE39" s="541"/>
      <c r="AF39" s="541"/>
      <c r="AG39" s="150"/>
      <c r="AH39" s="541"/>
      <c r="AI39" s="541"/>
      <c r="AJ39" s="541"/>
      <c r="AK39" s="150"/>
      <c r="AL39" s="541"/>
      <c r="AM39" s="541"/>
      <c r="AN39" s="541"/>
      <c r="AO39" s="150"/>
      <c r="AP39" s="541"/>
      <c r="AQ39" s="541"/>
      <c r="AR39" s="541"/>
      <c r="AS39" s="150"/>
      <c r="AT39" s="541"/>
      <c r="AU39" s="541"/>
      <c r="AV39" s="541"/>
      <c r="AW39" s="150"/>
      <c r="AX39" s="541"/>
      <c r="AY39" s="541"/>
      <c r="AZ39" s="541"/>
      <c r="BA39" s="150"/>
      <c r="BB39" s="541"/>
      <c r="BC39" s="541"/>
      <c r="BD39" s="541"/>
      <c r="BE39" s="150"/>
      <c r="BF39" s="541"/>
      <c r="BG39" s="541"/>
      <c r="BH39" s="541"/>
      <c r="BI39" s="150"/>
      <c r="BJ39" s="541"/>
      <c r="BK39" s="541"/>
      <c r="BL39" s="541"/>
      <c r="BM39" s="150"/>
      <c r="BN39" s="541"/>
      <c r="BO39" s="541"/>
      <c r="BP39" s="541"/>
      <c r="BQ39" s="150"/>
      <c r="BR39" s="541"/>
      <c r="BS39" s="541"/>
      <c r="BT39" s="541"/>
      <c r="BU39" s="150"/>
      <c r="BV39" s="541"/>
      <c r="BW39" s="541"/>
      <c r="BX39" s="541"/>
      <c r="BY39" s="150"/>
      <c r="BZ39" s="541"/>
      <c r="CA39" s="541"/>
      <c r="CB39" s="541"/>
      <c r="CC39" s="150"/>
      <c r="CD39" s="541"/>
      <c r="CE39" s="541"/>
      <c r="CF39" s="541"/>
      <c r="CG39" s="150"/>
      <c r="CH39" s="541"/>
      <c r="CI39" s="541"/>
      <c r="CJ39" s="541"/>
      <c r="CK39" s="150"/>
      <c r="CL39" s="541"/>
      <c r="CM39" s="541"/>
      <c r="CN39" s="541"/>
      <c r="CO39" s="150"/>
      <c r="CP39" s="541"/>
      <c r="CQ39" s="541"/>
      <c r="CR39" s="541"/>
      <c r="CS39" s="150"/>
      <c r="CT39" s="541"/>
      <c r="CU39" s="541"/>
      <c r="CV39" s="541"/>
      <c r="CW39" s="150"/>
      <c r="CX39" s="541"/>
      <c r="CY39" s="541"/>
      <c r="CZ39" s="541"/>
      <c r="DA39" s="150"/>
      <c r="DB39" s="541"/>
      <c r="DC39" s="541"/>
      <c r="DD39" s="541"/>
      <c r="DE39" s="150"/>
      <c r="DF39" s="541"/>
      <c r="DG39" s="541"/>
      <c r="DH39" s="541"/>
      <c r="DI39" s="150"/>
      <c r="DJ39" s="541"/>
      <c r="DK39" s="541"/>
      <c r="DL39" s="541"/>
      <c r="DM39" s="150"/>
      <c r="DN39" s="541"/>
      <c r="DO39" s="541"/>
      <c r="DP39" s="541"/>
      <c r="DQ39" s="150"/>
      <c r="DR39" s="541"/>
      <c r="DS39" s="541"/>
      <c r="DT39" s="541"/>
      <c r="DU39" s="150"/>
      <c r="DV39" s="541"/>
      <c r="DW39" s="541"/>
      <c r="DX39" s="541"/>
      <c r="DY39" s="150"/>
      <c r="DZ39" s="541"/>
      <c r="EA39" s="541"/>
      <c r="EB39" s="541"/>
      <c r="EC39" s="150"/>
      <c r="ED39" s="541"/>
      <c r="EE39" s="541"/>
      <c r="EF39" s="541"/>
      <c r="EG39" s="150"/>
      <c r="EH39" s="541"/>
      <c r="EI39" s="541"/>
      <c r="EJ39" s="541"/>
      <c r="EK39" s="150"/>
      <c r="EL39" s="541"/>
      <c r="EM39" s="541"/>
      <c r="EN39" s="541"/>
      <c r="EO39" s="150"/>
      <c r="EP39" s="541"/>
      <c r="EQ39" s="541"/>
      <c r="ER39" s="541"/>
      <c r="ES39" s="150"/>
      <c r="ET39" s="541"/>
      <c r="EU39" s="541"/>
      <c r="EV39" s="541"/>
      <c r="EW39" s="150"/>
      <c r="EX39" s="541"/>
      <c r="EY39" s="541"/>
      <c r="EZ39" s="541"/>
      <c r="FA39" s="150"/>
      <c r="FB39" s="541"/>
      <c r="FC39" s="541"/>
      <c r="FD39" s="541"/>
      <c r="FE39" s="150"/>
      <c r="FF39" s="541"/>
      <c r="FG39" s="541"/>
      <c r="FH39" s="541"/>
      <c r="FI39" s="150"/>
      <c r="FJ39" s="541"/>
      <c r="FK39" s="541"/>
      <c r="FL39" s="541"/>
      <c r="FM39" s="150"/>
      <c r="FN39" s="541"/>
      <c r="FO39" s="541"/>
      <c r="FP39" s="541"/>
      <c r="FQ39" s="150"/>
      <c r="FR39" s="541"/>
      <c r="FS39" s="541"/>
      <c r="FT39" s="541"/>
      <c r="FU39" s="150"/>
      <c r="FV39" s="541"/>
      <c r="FW39" s="541"/>
      <c r="FX39" s="541"/>
      <c r="FY39" s="150"/>
      <c r="FZ39" s="541"/>
      <c r="GA39" s="541"/>
      <c r="GB39" s="541"/>
      <c r="GC39" s="150"/>
      <c r="GD39" s="541"/>
      <c r="GE39" s="541"/>
      <c r="GF39" s="541"/>
      <c r="GG39" s="150"/>
      <c r="GH39" s="541"/>
      <c r="GI39" s="541"/>
      <c r="GJ39" s="541"/>
      <c r="GK39" s="150"/>
      <c r="GL39" s="541"/>
      <c r="GM39" s="541"/>
      <c r="GN39" s="541"/>
      <c r="GO39" s="150"/>
      <c r="GP39" s="541"/>
      <c r="GQ39" s="541"/>
      <c r="GR39" s="541"/>
      <c r="GS39" s="150"/>
      <c r="GT39" s="541"/>
      <c r="GU39" s="541"/>
      <c r="GV39" s="541"/>
      <c r="GW39" s="150"/>
      <c r="GX39" s="541"/>
      <c r="GY39" s="541"/>
      <c r="GZ39" s="541"/>
      <c r="HA39" s="150"/>
      <c r="HB39" s="541"/>
      <c r="HC39" s="541"/>
      <c r="HD39" s="541"/>
      <c r="HE39" s="150"/>
      <c r="HF39" s="541"/>
      <c r="HG39" s="541"/>
      <c r="HH39" s="541"/>
      <c r="HI39" s="150"/>
      <c r="HJ39" s="541"/>
      <c r="HK39" s="541"/>
      <c r="HL39" s="541"/>
      <c r="HM39" s="150"/>
      <c r="HN39" s="541"/>
      <c r="HO39" s="541"/>
      <c r="HP39" s="541"/>
      <c r="HQ39" s="150"/>
      <c r="HR39" s="541"/>
      <c r="HS39" s="541"/>
      <c r="HT39" s="541"/>
      <c r="HU39" s="150"/>
      <c r="HV39" s="541"/>
      <c r="HW39" s="541"/>
      <c r="HX39" s="541"/>
      <c r="HY39" s="150"/>
      <c r="HZ39" s="541"/>
      <c r="IA39" s="541"/>
      <c r="IB39" s="541"/>
      <c r="IC39" s="150"/>
      <c r="ID39" s="541"/>
      <c r="IE39" s="541"/>
      <c r="IF39" s="541"/>
      <c r="IG39" s="150"/>
      <c r="IH39" s="541"/>
      <c r="II39" s="541"/>
      <c r="IJ39" s="541"/>
      <c r="IK39" s="150"/>
      <c r="IL39" s="541"/>
      <c r="IM39" s="541"/>
      <c r="IN39" s="541"/>
      <c r="IO39" s="150"/>
      <c r="IP39" s="541"/>
      <c r="IQ39" s="541"/>
      <c r="IR39" s="541"/>
      <c r="IS39" s="150"/>
      <c r="IT39" s="541"/>
      <c r="IU39" s="541"/>
      <c r="IV39" s="541"/>
      <c r="IW39" s="150"/>
      <c r="IX39" s="541"/>
      <c r="IY39" s="541"/>
      <c r="IZ39" s="541"/>
      <c r="JA39" s="150"/>
      <c r="JB39" s="541"/>
      <c r="JC39" s="541"/>
      <c r="JD39" s="541"/>
      <c r="JE39" s="150"/>
      <c r="JF39" s="541"/>
      <c r="JG39" s="541"/>
      <c r="JH39" s="541"/>
      <c r="JI39" s="150"/>
      <c r="JJ39" s="541"/>
      <c r="JK39" s="541"/>
      <c r="JL39" s="541"/>
      <c r="JM39" s="150"/>
      <c r="JN39" s="541"/>
      <c r="JO39" s="541"/>
      <c r="JP39" s="541"/>
      <c r="JQ39" s="150"/>
      <c r="JR39" s="541"/>
      <c r="JS39" s="541"/>
      <c r="JT39" s="541"/>
      <c r="JU39" s="150"/>
      <c r="JV39" s="541"/>
      <c r="JW39" s="541"/>
      <c r="JX39" s="541"/>
      <c r="JY39" s="150"/>
      <c r="JZ39" s="541"/>
      <c r="KA39" s="541"/>
      <c r="KB39" s="541"/>
      <c r="KC39" s="150"/>
      <c r="KD39" s="541"/>
      <c r="KE39" s="541"/>
      <c r="KF39" s="541"/>
      <c r="KG39" s="150"/>
      <c r="KH39" s="541"/>
      <c r="KI39" s="541"/>
      <c r="KJ39" s="541"/>
      <c r="KK39" s="150"/>
      <c r="KL39" s="541"/>
      <c r="KM39" s="541"/>
      <c r="KN39" s="541"/>
      <c r="KO39" s="150"/>
      <c r="KP39" s="541"/>
      <c r="KQ39" s="541"/>
      <c r="KR39" s="541"/>
      <c r="KS39" s="150"/>
      <c r="KT39" s="541"/>
      <c r="KU39" s="541"/>
      <c r="KV39" s="541"/>
      <c r="KW39" s="150"/>
      <c r="KX39" s="541"/>
      <c r="KY39" s="541"/>
      <c r="KZ39" s="541"/>
      <c r="LA39" s="150"/>
      <c r="LB39" s="541"/>
      <c r="LC39" s="541"/>
      <c r="LD39" s="541"/>
      <c r="LE39" s="150"/>
      <c r="LF39" s="541"/>
      <c r="LG39" s="541"/>
      <c r="LH39" s="541"/>
      <c r="LI39" s="150"/>
      <c r="LJ39" s="541"/>
      <c r="LK39" s="541"/>
      <c r="LL39" s="541"/>
      <c r="LM39" s="150"/>
      <c r="LN39" s="541"/>
      <c r="LO39" s="541"/>
      <c r="LP39" s="541"/>
      <c r="LQ39" s="150"/>
      <c r="LR39" s="541"/>
      <c r="LS39" s="541"/>
      <c r="LT39" s="541"/>
      <c r="LU39" s="150"/>
      <c r="LV39" s="541"/>
      <c r="LW39" s="541"/>
      <c r="LX39" s="541"/>
      <c r="LY39" s="150"/>
      <c r="LZ39" s="541"/>
      <c r="MA39" s="541"/>
      <c r="MB39" s="541"/>
      <c r="MC39" s="150"/>
      <c r="MD39" s="541"/>
      <c r="ME39" s="541"/>
      <c r="MF39" s="541"/>
      <c r="MG39" s="150"/>
      <c r="MH39" s="541"/>
      <c r="MI39" s="541"/>
      <c r="MJ39" s="541"/>
      <c r="MK39" s="150"/>
      <c r="ML39" s="541"/>
      <c r="MM39" s="541"/>
      <c r="MN39" s="541"/>
      <c r="MO39" s="150"/>
      <c r="MP39" s="541"/>
      <c r="MQ39" s="541"/>
      <c r="MR39" s="541"/>
      <c r="MS39" s="150"/>
      <c r="MT39" s="541"/>
      <c r="MU39" s="541"/>
      <c r="MV39" s="541"/>
      <c r="MW39" s="150"/>
      <c r="MX39" s="541"/>
      <c r="MY39" s="541"/>
      <c r="MZ39" s="541"/>
      <c r="NA39" s="150"/>
      <c r="NB39" s="541"/>
      <c r="NC39" s="541"/>
      <c r="ND39" s="541"/>
      <c r="NE39" s="150"/>
      <c r="NF39" s="541"/>
      <c r="NG39" s="541"/>
      <c r="NH39" s="541"/>
      <c r="NI39" s="150"/>
      <c r="NJ39" s="541"/>
      <c r="NK39" s="541"/>
      <c r="NL39" s="541"/>
      <c r="NM39" s="150"/>
      <c r="NN39" s="541"/>
      <c r="NO39" s="541"/>
      <c r="NP39" s="541"/>
      <c r="NQ39" s="150"/>
      <c r="NR39" s="541"/>
      <c r="NS39" s="541"/>
      <c r="NT39" s="541"/>
      <c r="NU39" s="150"/>
      <c r="NV39" s="541"/>
      <c r="NW39" s="541"/>
      <c r="NX39" s="541"/>
      <c r="NY39" s="150"/>
      <c r="NZ39" s="541"/>
      <c r="OA39" s="541"/>
      <c r="OB39" s="541"/>
      <c r="OC39" s="150"/>
      <c r="OD39" s="541"/>
      <c r="OE39" s="541"/>
      <c r="OF39" s="541"/>
      <c r="OG39" s="150"/>
      <c r="OH39" s="541"/>
      <c r="OI39" s="541"/>
      <c r="OJ39" s="541"/>
      <c r="OK39" s="150"/>
      <c r="OL39" s="541"/>
      <c r="OM39" s="541"/>
      <c r="ON39" s="541"/>
      <c r="OO39" s="150"/>
      <c r="OP39" s="541"/>
      <c r="OQ39" s="541"/>
      <c r="OR39" s="541"/>
      <c r="OS39" s="150"/>
      <c r="OT39" s="541"/>
      <c r="OU39" s="541"/>
      <c r="OV39" s="541"/>
      <c r="OW39" s="150"/>
      <c r="OX39" s="541"/>
      <c r="OY39" s="541"/>
      <c r="OZ39" s="541"/>
      <c r="PA39" s="150"/>
      <c r="PB39" s="541"/>
      <c r="PC39" s="541"/>
      <c r="PD39" s="541"/>
      <c r="PE39" s="150"/>
      <c r="PF39" s="541"/>
      <c r="PG39" s="541"/>
      <c r="PH39" s="541"/>
      <c r="PI39" s="150"/>
      <c r="PJ39" s="541"/>
      <c r="PK39" s="541"/>
      <c r="PL39" s="541"/>
      <c r="PM39" s="150"/>
      <c r="PN39" s="541"/>
      <c r="PO39" s="541"/>
      <c r="PP39" s="541"/>
      <c r="PQ39" s="150"/>
      <c r="PR39" s="541"/>
      <c r="PS39" s="541"/>
      <c r="PT39" s="541"/>
      <c r="PU39" s="150"/>
      <c r="PV39" s="541"/>
      <c r="PW39" s="541"/>
      <c r="PX39" s="541"/>
      <c r="PY39" s="150"/>
      <c r="PZ39" s="541"/>
      <c r="QA39" s="541"/>
      <c r="QB39" s="541"/>
      <c r="QC39" s="150"/>
      <c r="QD39" s="541"/>
      <c r="QE39" s="541"/>
      <c r="QF39" s="541"/>
      <c r="QG39" s="150"/>
      <c r="QH39" s="541"/>
      <c r="QI39" s="541"/>
      <c r="QJ39" s="541"/>
      <c r="QK39" s="150"/>
      <c r="QL39" s="541"/>
      <c r="QM39" s="541"/>
      <c r="QN39" s="541"/>
      <c r="QO39" s="150"/>
      <c r="QP39" s="541"/>
      <c r="QQ39" s="541"/>
      <c r="QR39" s="541"/>
      <c r="QS39" s="150"/>
      <c r="QT39" s="541"/>
      <c r="QU39" s="541"/>
      <c r="QV39" s="541"/>
      <c r="QW39" s="150"/>
      <c r="QX39" s="541"/>
      <c r="QY39" s="541"/>
      <c r="QZ39" s="541"/>
      <c r="RA39" s="150"/>
      <c r="RB39" s="541"/>
      <c r="RC39" s="541"/>
      <c r="RD39" s="541"/>
      <c r="RE39" s="150"/>
      <c r="RF39" s="541"/>
      <c r="RG39" s="541"/>
      <c r="RH39" s="541"/>
      <c r="RI39" s="150"/>
      <c r="RJ39" s="541"/>
      <c r="RK39" s="541"/>
      <c r="RL39" s="541"/>
      <c r="RM39" s="150"/>
      <c r="RN39" s="541"/>
      <c r="RO39" s="541"/>
      <c r="RP39" s="541"/>
      <c r="RQ39" s="150"/>
      <c r="RR39" s="541"/>
      <c r="RS39" s="541"/>
      <c r="RT39" s="541"/>
      <c r="RU39" s="150"/>
      <c r="RV39" s="541"/>
      <c r="RW39" s="541"/>
      <c r="RX39" s="541"/>
      <c r="RY39" s="150"/>
      <c r="RZ39" s="541"/>
      <c r="SA39" s="541"/>
      <c r="SB39" s="541"/>
      <c r="SC39" s="150"/>
      <c r="SD39" s="541"/>
      <c r="SE39" s="541"/>
      <c r="SF39" s="541"/>
      <c r="SG39" s="150"/>
      <c r="SH39" s="541"/>
      <c r="SI39" s="541"/>
      <c r="SJ39" s="541"/>
      <c r="SK39" s="150"/>
      <c r="SL39" s="541"/>
      <c r="SM39" s="541"/>
      <c r="SN39" s="541"/>
      <c r="SO39" s="150"/>
      <c r="SP39" s="541"/>
      <c r="SQ39" s="541"/>
      <c r="SR39" s="541"/>
      <c r="SS39" s="150"/>
      <c r="ST39" s="541"/>
      <c r="SU39" s="541"/>
      <c r="SV39" s="541"/>
      <c r="SW39" s="150"/>
      <c r="SX39" s="541"/>
      <c r="SY39" s="541"/>
      <c r="SZ39" s="541"/>
      <c r="TA39" s="150"/>
      <c r="TB39" s="541"/>
      <c r="TC39" s="541"/>
      <c r="TD39" s="541"/>
      <c r="TE39" s="150"/>
      <c r="TF39" s="541"/>
      <c r="TG39" s="541"/>
      <c r="TH39" s="541"/>
      <c r="TI39" s="150"/>
      <c r="TJ39" s="541"/>
      <c r="TK39" s="541"/>
      <c r="TL39" s="541"/>
      <c r="TM39" s="150"/>
      <c r="TN39" s="541"/>
      <c r="TO39" s="541"/>
      <c r="TP39" s="541"/>
      <c r="TQ39" s="150"/>
      <c r="TR39" s="541"/>
      <c r="TS39" s="541"/>
      <c r="TT39" s="541"/>
      <c r="TU39" s="150"/>
      <c r="TV39" s="541"/>
      <c r="TW39" s="541"/>
      <c r="TX39" s="541"/>
      <c r="TY39" s="150"/>
      <c r="TZ39" s="541"/>
      <c r="UA39" s="541"/>
      <c r="UB39" s="541"/>
      <c r="UC39" s="150"/>
      <c r="UD39" s="541"/>
      <c r="UE39" s="541"/>
      <c r="UF39" s="541"/>
      <c r="UG39" s="150"/>
      <c r="UH39" s="541"/>
      <c r="UI39" s="541"/>
      <c r="UJ39" s="541"/>
      <c r="UK39" s="150"/>
      <c r="UL39" s="541"/>
      <c r="UM39" s="541"/>
      <c r="UN39" s="541"/>
      <c r="UO39" s="150"/>
      <c r="UP39" s="541"/>
      <c r="UQ39" s="541"/>
      <c r="UR39" s="541"/>
      <c r="US39" s="150"/>
      <c r="UT39" s="541"/>
      <c r="UU39" s="541"/>
      <c r="UV39" s="541"/>
      <c r="UW39" s="150"/>
      <c r="UX39" s="541"/>
      <c r="UY39" s="541"/>
      <c r="UZ39" s="541"/>
      <c r="VA39" s="150"/>
      <c r="VB39" s="541"/>
      <c r="VC39" s="541"/>
      <c r="VD39" s="541"/>
      <c r="VE39" s="150"/>
      <c r="VF39" s="541"/>
      <c r="VG39" s="541"/>
      <c r="VH39" s="541"/>
      <c r="VI39" s="150"/>
      <c r="VJ39" s="541"/>
      <c r="VK39" s="541"/>
      <c r="VL39" s="541"/>
      <c r="VM39" s="150"/>
      <c r="VN39" s="541"/>
      <c r="VO39" s="541"/>
      <c r="VP39" s="541"/>
      <c r="VQ39" s="150"/>
      <c r="VR39" s="541"/>
      <c r="VS39" s="541"/>
      <c r="VT39" s="541"/>
      <c r="VU39" s="150"/>
      <c r="VV39" s="541"/>
      <c r="VW39" s="541"/>
      <c r="VX39" s="541"/>
      <c r="VY39" s="150"/>
      <c r="VZ39" s="541"/>
      <c r="WA39" s="541"/>
      <c r="WB39" s="541"/>
      <c r="WC39" s="150"/>
      <c r="WD39" s="541"/>
      <c r="WE39" s="541"/>
      <c r="WF39" s="541"/>
      <c r="WG39" s="150"/>
      <c r="WH39" s="541"/>
      <c r="WI39" s="541"/>
      <c r="WJ39" s="541"/>
      <c r="WK39" s="150"/>
      <c r="WL39" s="541"/>
      <c r="WM39" s="541"/>
      <c r="WN39" s="541"/>
      <c r="WO39" s="150"/>
      <c r="WP39" s="541"/>
      <c r="WQ39" s="541"/>
      <c r="WR39" s="541"/>
      <c r="WS39" s="150"/>
      <c r="WT39" s="541"/>
      <c r="WU39" s="541"/>
      <c r="WV39" s="541"/>
      <c r="WW39" s="150"/>
      <c r="WX39" s="541"/>
      <c r="WY39" s="541"/>
      <c r="WZ39" s="541"/>
      <c r="XA39" s="150"/>
      <c r="XB39" s="541"/>
      <c r="XC39" s="541"/>
      <c r="XD39" s="541"/>
      <c r="XE39" s="150"/>
      <c r="XF39" s="541"/>
      <c r="XG39" s="541"/>
      <c r="XH39" s="541"/>
      <c r="XI39" s="150"/>
      <c r="XJ39" s="541"/>
      <c r="XK39" s="541"/>
      <c r="XL39" s="541"/>
      <c r="XM39" s="150"/>
      <c r="XN39" s="541"/>
      <c r="XO39" s="541"/>
      <c r="XP39" s="541"/>
      <c r="XQ39" s="150"/>
      <c r="XR39" s="541"/>
      <c r="XS39" s="541"/>
      <c r="XT39" s="541"/>
      <c r="XU39" s="150"/>
      <c r="XV39" s="541"/>
      <c r="XW39" s="541"/>
      <c r="XX39" s="541"/>
      <c r="XY39" s="150"/>
      <c r="XZ39" s="541"/>
      <c r="YA39" s="541"/>
      <c r="YB39" s="541"/>
      <c r="YC39" s="150"/>
      <c r="YD39" s="541"/>
      <c r="YE39" s="541"/>
      <c r="YF39" s="541"/>
      <c r="YG39" s="150"/>
      <c r="YH39" s="541"/>
      <c r="YI39" s="541"/>
      <c r="YJ39" s="541"/>
      <c r="YK39" s="150"/>
      <c r="YL39" s="541"/>
      <c r="YM39" s="541"/>
      <c r="YN39" s="541"/>
      <c r="YO39" s="150"/>
      <c r="YP39" s="541"/>
      <c r="YQ39" s="541"/>
      <c r="YR39" s="541"/>
      <c r="YS39" s="150"/>
      <c r="YT39" s="541"/>
      <c r="YU39" s="541"/>
      <c r="YV39" s="541"/>
      <c r="YW39" s="150"/>
      <c r="YX39" s="541"/>
      <c r="YY39" s="541"/>
      <c r="YZ39" s="541"/>
      <c r="ZA39" s="150"/>
      <c r="ZB39" s="541"/>
      <c r="ZC39" s="541"/>
      <c r="ZD39" s="541"/>
      <c r="ZE39" s="150"/>
      <c r="ZF39" s="541"/>
      <c r="ZG39" s="541"/>
      <c r="ZH39" s="541"/>
      <c r="ZI39" s="150"/>
      <c r="ZJ39" s="541"/>
      <c r="ZK39" s="541"/>
      <c r="ZL39" s="541"/>
      <c r="ZM39" s="150"/>
      <c r="ZN39" s="541"/>
      <c r="ZO39" s="541"/>
      <c r="ZP39" s="541"/>
      <c r="ZQ39" s="150"/>
      <c r="ZR39" s="541"/>
      <c r="ZS39" s="541"/>
      <c r="ZT39" s="541"/>
      <c r="ZU39" s="150"/>
      <c r="ZV39" s="541"/>
      <c r="ZW39" s="541"/>
      <c r="ZX39" s="541"/>
      <c r="ZY39" s="150"/>
      <c r="ZZ39" s="541"/>
      <c r="AAA39" s="541"/>
      <c r="AAB39" s="541"/>
      <c r="AAC39" s="150"/>
      <c r="AAD39" s="541"/>
      <c r="AAE39" s="541"/>
      <c r="AAF39" s="541"/>
      <c r="AAG39" s="150"/>
      <c r="AAH39" s="541"/>
      <c r="AAI39" s="541"/>
      <c r="AAJ39" s="541"/>
      <c r="AAK39" s="150"/>
      <c r="AAL39" s="541"/>
      <c r="AAM39" s="541"/>
      <c r="AAN39" s="541"/>
      <c r="AAO39" s="150"/>
      <c r="AAP39" s="541"/>
      <c r="AAQ39" s="541"/>
      <c r="AAR39" s="541"/>
      <c r="AAS39" s="150"/>
      <c r="AAT39" s="541"/>
      <c r="AAU39" s="541"/>
      <c r="AAV39" s="541"/>
      <c r="AAW39" s="150"/>
      <c r="AAX39" s="541"/>
      <c r="AAY39" s="541"/>
      <c r="AAZ39" s="541"/>
      <c r="ABA39" s="150"/>
      <c r="ABB39" s="541"/>
      <c r="ABC39" s="541"/>
      <c r="ABD39" s="541"/>
      <c r="ABE39" s="150"/>
      <c r="ABF39" s="541"/>
      <c r="ABG39" s="541"/>
      <c r="ABH39" s="541"/>
      <c r="ABI39" s="150"/>
      <c r="ABJ39" s="541"/>
      <c r="ABK39" s="541"/>
      <c r="ABL39" s="541"/>
      <c r="ABM39" s="150"/>
      <c r="ABN39" s="541"/>
      <c r="ABO39" s="541"/>
      <c r="ABP39" s="541"/>
      <c r="ABQ39" s="150"/>
      <c r="ABR39" s="541"/>
      <c r="ABS39" s="541"/>
      <c r="ABT39" s="541"/>
      <c r="ABU39" s="150"/>
      <c r="ABV39" s="541"/>
      <c r="ABW39" s="541"/>
      <c r="ABX39" s="541"/>
      <c r="ABY39" s="150"/>
      <c r="ABZ39" s="541"/>
      <c r="ACA39" s="541"/>
      <c r="ACB39" s="541"/>
      <c r="ACC39" s="150"/>
      <c r="ACD39" s="541"/>
      <c r="ACE39" s="541"/>
      <c r="ACF39" s="541"/>
      <c r="ACG39" s="150"/>
      <c r="ACH39" s="541"/>
      <c r="ACI39" s="541"/>
      <c r="ACJ39" s="541"/>
      <c r="ACK39" s="150"/>
      <c r="ACL39" s="541"/>
      <c r="ACM39" s="541"/>
      <c r="ACN39" s="541"/>
      <c r="ACO39" s="150"/>
      <c r="ACP39" s="541"/>
      <c r="ACQ39" s="541"/>
      <c r="ACR39" s="541"/>
      <c r="ACS39" s="150"/>
      <c r="ACT39" s="541"/>
      <c r="ACU39" s="541"/>
      <c r="ACV39" s="541"/>
      <c r="ACW39" s="150"/>
      <c r="ACX39" s="541"/>
      <c r="ACY39" s="541"/>
      <c r="ACZ39" s="541"/>
      <c r="ADA39" s="150"/>
      <c r="ADB39" s="541"/>
      <c r="ADC39" s="541"/>
      <c r="ADD39" s="541"/>
      <c r="ADE39" s="150"/>
      <c r="ADF39" s="541"/>
      <c r="ADG39" s="541"/>
      <c r="ADH39" s="541"/>
      <c r="ADI39" s="150"/>
      <c r="ADJ39" s="541"/>
      <c r="ADK39" s="541"/>
      <c r="ADL39" s="541"/>
      <c r="ADM39" s="150"/>
      <c r="ADN39" s="541"/>
      <c r="ADO39" s="541"/>
      <c r="ADP39" s="541"/>
      <c r="ADQ39" s="150"/>
      <c r="ADR39" s="541"/>
      <c r="ADS39" s="541"/>
      <c r="ADT39" s="541"/>
      <c r="ADU39" s="150"/>
      <c r="ADV39" s="541"/>
      <c r="ADW39" s="541"/>
      <c r="ADX39" s="541"/>
      <c r="ADY39" s="150"/>
      <c r="ADZ39" s="541"/>
      <c r="AEA39" s="541"/>
      <c r="AEB39" s="541"/>
      <c r="AEC39" s="150"/>
      <c r="AED39" s="541"/>
      <c r="AEE39" s="541"/>
      <c r="AEF39" s="541"/>
      <c r="AEG39" s="150"/>
      <c r="AEH39" s="541"/>
      <c r="AEI39" s="541"/>
      <c r="AEJ39" s="541"/>
      <c r="AEK39" s="150"/>
      <c r="AEL39" s="541"/>
      <c r="AEM39" s="541"/>
      <c r="AEN39" s="541"/>
      <c r="AEO39" s="150"/>
      <c r="AEP39" s="541"/>
      <c r="AEQ39" s="541"/>
      <c r="AER39" s="541"/>
      <c r="AES39" s="150"/>
      <c r="AET39" s="541"/>
      <c r="AEU39" s="541"/>
      <c r="AEV39" s="541"/>
      <c r="AEW39" s="150"/>
      <c r="AEX39" s="541"/>
      <c r="AEY39" s="541"/>
      <c r="AEZ39" s="541"/>
      <c r="AFA39" s="150"/>
      <c r="AFB39" s="541"/>
      <c r="AFC39" s="541"/>
      <c r="AFD39" s="541"/>
      <c r="AFE39" s="150"/>
      <c r="AFF39" s="541"/>
      <c r="AFG39" s="541"/>
      <c r="AFH39" s="541"/>
      <c r="AFI39" s="150"/>
      <c r="AFJ39" s="541"/>
      <c r="AFK39" s="541"/>
      <c r="AFL39" s="541"/>
      <c r="AFM39" s="150"/>
      <c r="AFN39" s="541"/>
      <c r="AFO39" s="541"/>
      <c r="AFP39" s="541"/>
      <c r="AFQ39" s="150"/>
      <c r="AFR39" s="541"/>
      <c r="AFS39" s="541"/>
      <c r="AFT39" s="541"/>
      <c r="AFU39" s="150"/>
      <c r="AFV39" s="541"/>
      <c r="AFW39" s="541"/>
      <c r="AFX39" s="541"/>
      <c r="AFY39" s="150"/>
      <c r="AFZ39" s="541"/>
      <c r="AGA39" s="541"/>
      <c r="AGB39" s="541"/>
      <c r="AGC39" s="150"/>
      <c r="AGD39" s="541"/>
      <c r="AGE39" s="541"/>
      <c r="AGF39" s="541"/>
      <c r="AGG39" s="150"/>
      <c r="AGH39" s="541"/>
      <c r="AGI39" s="541"/>
      <c r="AGJ39" s="541"/>
      <c r="AGK39" s="150"/>
      <c r="AGL39" s="541"/>
      <c r="AGM39" s="541"/>
      <c r="AGN39" s="541"/>
      <c r="AGO39" s="150"/>
      <c r="AGP39" s="541"/>
      <c r="AGQ39" s="541"/>
      <c r="AGR39" s="541"/>
      <c r="AGS39" s="150"/>
      <c r="AGT39" s="541"/>
      <c r="AGU39" s="541"/>
      <c r="AGV39" s="541"/>
      <c r="AGW39" s="150"/>
      <c r="AGX39" s="541"/>
      <c r="AGY39" s="541"/>
      <c r="AGZ39" s="541"/>
      <c r="AHA39" s="150"/>
      <c r="AHB39" s="541"/>
      <c r="AHC39" s="541"/>
      <c r="AHD39" s="541"/>
      <c r="AHE39" s="150"/>
      <c r="AHF39" s="541"/>
      <c r="AHG39" s="541"/>
      <c r="AHH39" s="541"/>
      <c r="AHI39" s="150"/>
      <c r="AHJ39" s="541"/>
      <c r="AHK39" s="541"/>
      <c r="AHL39" s="541"/>
      <c r="AHM39" s="150"/>
      <c r="AHN39" s="541"/>
      <c r="AHO39" s="541"/>
      <c r="AHP39" s="541"/>
      <c r="AHQ39" s="150"/>
      <c r="AHR39" s="541"/>
      <c r="AHS39" s="541"/>
      <c r="AHT39" s="541"/>
      <c r="AHU39" s="150"/>
      <c r="AHV39" s="541"/>
      <c r="AHW39" s="541"/>
      <c r="AHX39" s="541"/>
      <c r="AHY39" s="150"/>
      <c r="AHZ39" s="541"/>
      <c r="AIA39" s="541"/>
      <c r="AIB39" s="541"/>
      <c r="AIC39" s="150"/>
      <c r="AID39" s="541"/>
      <c r="AIE39" s="541"/>
      <c r="AIF39" s="541"/>
      <c r="AIG39" s="150"/>
      <c r="AIH39" s="541"/>
      <c r="AII39" s="541"/>
      <c r="AIJ39" s="541"/>
      <c r="AIK39" s="150"/>
      <c r="AIL39" s="541"/>
      <c r="AIM39" s="541"/>
      <c r="AIN39" s="541"/>
      <c r="AIO39" s="150"/>
      <c r="AIP39" s="541"/>
      <c r="AIQ39" s="541"/>
      <c r="AIR39" s="541"/>
      <c r="AIS39" s="150"/>
      <c r="AIT39" s="541"/>
      <c r="AIU39" s="541"/>
      <c r="AIV39" s="541"/>
      <c r="AIW39" s="150"/>
      <c r="AIX39" s="541"/>
      <c r="AIY39" s="541"/>
      <c r="AIZ39" s="541"/>
      <c r="AJA39" s="150"/>
      <c r="AJB39" s="541"/>
      <c r="AJC39" s="541"/>
      <c r="AJD39" s="541"/>
      <c r="AJE39" s="150"/>
      <c r="AJF39" s="541"/>
      <c r="AJG39" s="541"/>
      <c r="AJH39" s="541"/>
      <c r="AJI39" s="150"/>
      <c r="AJJ39" s="541"/>
      <c r="AJK39" s="541"/>
      <c r="AJL39" s="541"/>
      <c r="AJM39" s="150"/>
      <c r="AJN39" s="541"/>
      <c r="AJO39" s="541"/>
      <c r="AJP39" s="541"/>
      <c r="AJQ39" s="150"/>
      <c r="AJR39" s="541"/>
      <c r="AJS39" s="541"/>
      <c r="AJT39" s="541"/>
      <c r="AJU39" s="150"/>
      <c r="AJV39" s="541"/>
      <c r="AJW39" s="541"/>
      <c r="AJX39" s="541"/>
      <c r="AJY39" s="150"/>
      <c r="AJZ39" s="541"/>
      <c r="AKA39" s="541"/>
      <c r="AKB39" s="541"/>
      <c r="AKC39" s="150"/>
      <c r="AKD39" s="541"/>
      <c r="AKE39" s="541"/>
      <c r="AKF39" s="541"/>
      <c r="AKG39" s="150"/>
      <c r="AKH39" s="541"/>
      <c r="AKI39" s="541"/>
      <c r="AKJ39" s="541"/>
      <c r="AKK39" s="150"/>
      <c r="AKL39" s="541"/>
      <c r="AKM39" s="541"/>
      <c r="AKN39" s="541"/>
      <c r="AKO39" s="150"/>
      <c r="AKP39" s="541"/>
      <c r="AKQ39" s="541"/>
      <c r="AKR39" s="541"/>
      <c r="AKS39" s="150"/>
      <c r="AKT39" s="541"/>
      <c r="AKU39" s="541"/>
      <c r="AKV39" s="541"/>
      <c r="AKW39" s="150"/>
      <c r="AKX39" s="541"/>
      <c r="AKY39" s="541"/>
      <c r="AKZ39" s="541"/>
      <c r="ALA39" s="150"/>
      <c r="ALB39" s="541"/>
      <c r="ALC39" s="541"/>
      <c r="ALD39" s="541"/>
      <c r="ALE39" s="150"/>
      <c r="ALF39" s="541"/>
      <c r="ALG39" s="541"/>
      <c r="ALH39" s="541"/>
      <c r="ALI39" s="150"/>
      <c r="ALJ39" s="541"/>
      <c r="ALK39" s="541"/>
      <c r="ALL39" s="541"/>
      <c r="ALM39" s="150"/>
      <c r="ALN39" s="541"/>
      <c r="ALO39" s="541"/>
      <c r="ALP39" s="541"/>
      <c r="ALQ39" s="150"/>
      <c r="ALR39" s="541"/>
      <c r="ALS39" s="541"/>
      <c r="ALT39" s="541"/>
      <c r="ALU39" s="150"/>
      <c r="ALV39" s="541"/>
      <c r="ALW39" s="541"/>
      <c r="ALX39" s="541"/>
      <c r="ALY39" s="150"/>
      <c r="ALZ39" s="541"/>
      <c r="AMA39" s="541"/>
      <c r="AMB39" s="541"/>
      <c r="AMC39" s="150"/>
      <c r="AMD39" s="541"/>
      <c r="AME39" s="541"/>
      <c r="AMF39" s="541"/>
      <c r="AMG39" s="150"/>
      <c r="AMH39" s="541"/>
      <c r="AMI39" s="541"/>
      <c r="AMJ39" s="541"/>
      <c r="AMK39" s="150"/>
      <c r="AML39" s="541"/>
      <c r="AMM39" s="541"/>
      <c r="AMN39" s="541"/>
      <c r="AMO39" s="150"/>
      <c r="AMP39" s="541"/>
      <c r="AMQ39" s="541"/>
      <c r="AMR39" s="541"/>
      <c r="AMS39" s="150"/>
      <c r="AMT39" s="541"/>
      <c r="AMU39" s="541"/>
      <c r="AMV39" s="541"/>
      <c r="AMW39" s="150"/>
      <c r="AMX39" s="541"/>
      <c r="AMY39" s="541"/>
      <c r="AMZ39" s="541"/>
      <c r="ANA39" s="150"/>
      <c r="ANB39" s="541"/>
      <c r="ANC39" s="541"/>
      <c r="AND39" s="541"/>
      <c r="ANE39" s="150"/>
      <c r="ANF39" s="541"/>
      <c r="ANG39" s="541"/>
      <c r="ANH39" s="541"/>
      <c r="ANI39" s="150"/>
      <c r="ANJ39" s="541"/>
      <c r="ANK39" s="541"/>
      <c r="ANL39" s="541"/>
      <c r="ANM39" s="150"/>
      <c r="ANN39" s="541"/>
      <c r="ANO39" s="541"/>
      <c r="ANP39" s="541"/>
      <c r="ANQ39" s="150"/>
      <c r="ANR39" s="541"/>
      <c r="ANS39" s="541"/>
      <c r="ANT39" s="541"/>
      <c r="ANU39" s="150"/>
      <c r="ANV39" s="541"/>
      <c r="ANW39" s="541"/>
      <c r="ANX39" s="541"/>
      <c r="ANY39" s="150"/>
      <c r="ANZ39" s="541"/>
      <c r="AOA39" s="541"/>
      <c r="AOB39" s="541"/>
      <c r="AOC39" s="150"/>
      <c r="AOD39" s="541"/>
      <c r="AOE39" s="541"/>
      <c r="AOF39" s="541"/>
      <c r="AOG39" s="150"/>
      <c r="AOH39" s="541"/>
      <c r="AOI39" s="541"/>
      <c r="AOJ39" s="541"/>
      <c r="AOK39" s="150"/>
      <c r="AOL39" s="541"/>
      <c r="AOM39" s="541"/>
      <c r="AON39" s="541"/>
      <c r="AOO39" s="150"/>
      <c r="AOP39" s="541"/>
      <c r="AOQ39" s="541"/>
      <c r="AOR39" s="541"/>
      <c r="AOS39" s="150"/>
      <c r="AOT39" s="541"/>
      <c r="AOU39" s="541"/>
      <c r="AOV39" s="541"/>
      <c r="AOW39" s="150"/>
      <c r="AOX39" s="541"/>
      <c r="AOY39" s="541"/>
      <c r="AOZ39" s="541"/>
      <c r="APA39" s="150"/>
      <c r="APB39" s="541"/>
      <c r="APC39" s="541"/>
      <c r="APD39" s="541"/>
      <c r="APE39" s="150"/>
      <c r="APF39" s="541"/>
      <c r="APG39" s="541"/>
      <c r="APH39" s="541"/>
      <c r="API39" s="150"/>
      <c r="APJ39" s="541"/>
      <c r="APK39" s="541"/>
      <c r="APL39" s="541"/>
      <c r="APM39" s="150"/>
      <c r="APN39" s="541"/>
      <c r="APO39" s="541"/>
      <c r="APP39" s="541"/>
      <c r="APQ39" s="150"/>
      <c r="APR39" s="541"/>
      <c r="APS39" s="541"/>
      <c r="APT39" s="541"/>
      <c r="APU39" s="150"/>
      <c r="APV39" s="541"/>
      <c r="APW39" s="541"/>
      <c r="APX39" s="541"/>
      <c r="APY39" s="150"/>
      <c r="APZ39" s="541"/>
      <c r="AQA39" s="541"/>
      <c r="AQB39" s="541"/>
      <c r="AQC39" s="150"/>
      <c r="AQD39" s="541"/>
      <c r="AQE39" s="541"/>
      <c r="AQF39" s="541"/>
      <c r="AQG39" s="150"/>
      <c r="AQH39" s="541"/>
      <c r="AQI39" s="541"/>
      <c r="AQJ39" s="541"/>
      <c r="AQK39" s="150"/>
      <c r="AQL39" s="541"/>
      <c r="AQM39" s="541"/>
      <c r="AQN39" s="541"/>
      <c r="AQO39" s="150"/>
      <c r="AQP39" s="541"/>
      <c r="AQQ39" s="541"/>
      <c r="AQR39" s="541"/>
      <c r="AQS39" s="150"/>
      <c r="AQT39" s="541"/>
      <c r="AQU39" s="541"/>
      <c r="AQV39" s="541"/>
      <c r="AQW39" s="150"/>
      <c r="AQX39" s="541"/>
      <c r="AQY39" s="541"/>
      <c r="AQZ39" s="541"/>
      <c r="ARA39" s="150"/>
      <c r="ARB39" s="541"/>
      <c r="ARC39" s="541"/>
      <c r="ARD39" s="541"/>
      <c r="ARE39" s="150"/>
      <c r="ARF39" s="541"/>
      <c r="ARG39" s="541"/>
      <c r="ARH39" s="541"/>
      <c r="ARI39" s="150"/>
      <c r="ARJ39" s="541"/>
      <c r="ARK39" s="541"/>
      <c r="ARL39" s="541"/>
      <c r="ARM39" s="150"/>
      <c r="ARN39" s="541"/>
      <c r="ARO39" s="541"/>
      <c r="ARP39" s="541"/>
      <c r="ARQ39" s="150"/>
      <c r="ARR39" s="541"/>
      <c r="ARS39" s="541"/>
      <c r="ART39" s="541"/>
      <c r="ARU39" s="150"/>
      <c r="ARV39" s="541"/>
      <c r="ARW39" s="541"/>
      <c r="ARX39" s="541"/>
      <c r="ARY39" s="150"/>
      <c r="ARZ39" s="541"/>
      <c r="ASA39" s="541"/>
      <c r="ASB39" s="541"/>
      <c r="ASC39" s="150"/>
      <c r="ASD39" s="541"/>
      <c r="ASE39" s="541"/>
      <c r="ASF39" s="541"/>
      <c r="ASG39" s="150"/>
      <c r="ASH39" s="541"/>
      <c r="ASI39" s="541"/>
      <c r="ASJ39" s="541"/>
      <c r="ASK39" s="150"/>
      <c r="ASL39" s="541"/>
      <c r="ASM39" s="541"/>
      <c r="ASN39" s="541"/>
      <c r="ASO39" s="150"/>
      <c r="ASP39" s="541"/>
      <c r="ASQ39" s="541"/>
      <c r="ASR39" s="541"/>
      <c r="ASS39" s="150"/>
      <c r="AST39" s="541"/>
      <c r="ASU39" s="541"/>
      <c r="ASV39" s="541"/>
      <c r="ASW39" s="150"/>
      <c r="ASX39" s="541"/>
      <c r="ASY39" s="541"/>
      <c r="ASZ39" s="541"/>
      <c r="ATA39" s="150"/>
      <c r="ATB39" s="541"/>
      <c r="ATC39" s="541"/>
      <c r="ATD39" s="541"/>
      <c r="ATE39" s="150"/>
      <c r="ATF39" s="541"/>
      <c r="ATG39" s="541"/>
      <c r="ATH39" s="541"/>
      <c r="ATI39" s="150"/>
      <c r="ATJ39" s="541"/>
      <c r="ATK39" s="541"/>
      <c r="ATL39" s="541"/>
      <c r="ATM39" s="150"/>
      <c r="ATN39" s="541"/>
      <c r="ATO39" s="541"/>
      <c r="ATP39" s="541"/>
      <c r="ATQ39" s="150"/>
      <c r="ATR39" s="541"/>
      <c r="ATS39" s="541"/>
      <c r="ATT39" s="541"/>
      <c r="ATU39" s="150"/>
      <c r="ATV39" s="541"/>
      <c r="ATW39" s="541"/>
      <c r="ATX39" s="541"/>
      <c r="ATY39" s="150"/>
      <c r="ATZ39" s="541"/>
      <c r="AUA39" s="541"/>
      <c r="AUB39" s="541"/>
      <c r="AUC39" s="150"/>
      <c r="AUD39" s="541"/>
      <c r="AUE39" s="541"/>
      <c r="AUF39" s="541"/>
      <c r="AUG39" s="150"/>
      <c r="AUH39" s="541"/>
      <c r="AUI39" s="541"/>
      <c r="AUJ39" s="541"/>
      <c r="AUK39" s="150"/>
      <c r="AUL39" s="541"/>
      <c r="AUM39" s="541"/>
      <c r="AUN39" s="541"/>
      <c r="AUO39" s="150"/>
      <c r="AUP39" s="541"/>
      <c r="AUQ39" s="541"/>
      <c r="AUR39" s="541"/>
      <c r="AUS39" s="150"/>
      <c r="AUT39" s="541"/>
      <c r="AUU39" s="541"/>
      <c r="AUV39" s="541"/>
      <c r="AUW39" s="150"/>
      <c r="AUX39" s="541"/>
      <c r="AUY39" s="541"/>
      <c r="AUZ39" s="541"/>
      <c r="AVA39" s="150"/>
      <c r="AVB39" s="541"/>
      <c r="AVC39" s="541"/>
      <c r="AVD39" s="541"/>
      <c r="AVE39" s="150"/>
      <c r="AVF39" s="541"/>
      <c r="AVG39" s="541"/>
      <c r="AVH39" s="541"/>
      <c r="AVI39" s="150"/>
      <c r="AVJ39" s="541"/>
      <c r="AVK39" s="541"/>
      <c r="AVL39" s="541"/>
      <c r="AVM39" s="150"/>
      <c r="AVN39" s="541"/>
      <c r="AVO39" s="541"/>
      <c r="AVP39" s="541"/>
      <c r="AVQ39" s="150"/>
      <c r="AVR39" s="541"/>
      <c r="AVS39" s="541"/>
      <c r="AVT39" s="541"/>
      <c r="AVU39" s="150"/>
      <c r="AVV39" s="541"/>
      <c r="AVW39" s="541"/>
      <c r="AVX39" s="541"/>
      <c r="AVY39" s="150"/>
      <c r="AVZ39" s="541"/>
      <c r="AWA39" s="541"/>
      <c r="AWB39" s="541"/>
      <c r="AWC39" s="150"/>
      <c r="AWD39" s="541"/>
      <c r="AWE39" s="541"/>
      <c r="AWF39" s="541"/>
      <c r="AWG39" s="150"/>
      <c r="AWH39" s="541"/>
      <c r="AWI39" s="541"/>
      <c r="AWJ39" s="541"/>
      <c r="AWK39" s="150"/>
      <c r="AWL39" s="541"/>
      <c r="AWM39" s="541"/>
      <c r="AWN39" s="541"/>
      <c r="AWO39" s="150"/>
      <c r="AWP39" s="541"/>
      <c r="AWQ39" s="541"/>
      <c r="AWR39" s="541"/>
      <c r="AWS39" s="150"/>
      <c r="AWT39" s="541"/>
      <c r="AWU39" s="541"/>
      <c r="AWV39" s="541"/>
      <c r="AWW39" s="150"/>
      <c r="AWX39" s="541"/>
      <c r="AWY39" s="541"/>
      <c r="AWZ39" s="541"/>
      <c r="AXA39" s="150"/>
      <c r="AXB39" s="541"/>
      <c r="AXC39" s="541"/>
      <c r="AXD39" s="541"/>
      <c r="AXE39" s="150"/>
      <c r="AXF39" s="541"/>
      <c r="AXG39" s="541"/>
      <c r="AXH39" s="541"/>
      <c r="AXI39" s="150"/>
      <c r="AXJ39" s="541"/>
      <c r="AXK39" s="541"/>
      <c r="AXL39" s="541"/>
      <c r="AXM39" s="150"/>
      <c r="AXN39" s="541"/>
      <c r="AXO39" s="541"/>
      <c r="AXP39" s="541"/>
      <c r="AXQ39" s="150"/>
      <c r="AXR39" s="541"/>
      <c r="AXS39" s="541"/>
      <c r="AXT39" s="541"/>
      <c r="AXU39" s="150"/>
      <c r="AXV39" s="541"/>
      <c r="AXW39" s="541"/>
      <c r="AXX39" s="541"/>
      <c r="AXY39" s="150"/>
      <c r="AXZ39" s="541"/>
      <c r="AYA39" s="541"/>
      <c r="AYB39" s="541"/>
      <c r="AYC39" s="150"/>
      <c r="AYD39" s="541"/>
      <c r="AYE39" s="541"/>
      <c r="AYF39" s="541"/>
      <c r="AYG39" s="150"/>
      <c r="AYH39" s="541"/>
      <c r="AYI39" s="541"/>
      <c r="AYJ39" s="541"/>
      <c r="AYK39" s="150"/>
      <c r="AYL39" s="541"/>
      <c r="AYM39" s="541"/>
      <c r="AYN39" s="541"/>
      <c r="AYO39" s="150"/>
      <c r="AYP39" s="541"/>
      <c r="AYQ39" s="541"/>
      <c r="AYR39" s="541"/>
      <c r="AYS39" s="150"/>
      <c r="AYT39" s="541"/>
      <c r="AYU39" s="541"/>
      <c r="AYV39" s="541"/>
      <c r="AYW39" s="150"/>
      <c r="AYX39" s="541"/>
      <c r="AYY39" s="541"/>
      <c r="AYZ39" s="541"/>
      <c r="AZA39" s="150"/>
      <c r="AZB39" s="541"/>
      <c r="AZC39" s="541"/>
      <c r="AZD39" s="541"/>
      <c r="AZE39" s="150"/>
      <c r="AZF39" s="541"/>
      <c r="AZG39" s="541"/>
      <c r="AZH39" s="541"/>
      <c r="AZI39" s="150"/>
      <c r="AZJ39" s="541"/>
      <c r="AZK39" s="541"/>
      <c r="AZL39" s="541"/>
      <c r="AZM39" s="150"/>
      <c r="AZN39" s="541"/>
      <c r="AZO39" s="541"/>
      <c r="AZP39" s="541"/>
      <c r="AZQ39" s="150"/>
      <c r="AZR39" s="541"/>
      <c r="AZS39" s="541"/>
      <c r="AZT39" s="541"/>
      <c r="AZU39" s="150"/>
      <c r="AZV39" s="541"/>
      <c r="AZW39" s="541"/>
      <c r="AZX39" s="541"/>
      <c r="AZY39" s="150"/>
      <c r="AZZ39" s="541"/>
      <c r="BAA39" s="541"/>
      <c r="BAB39" s="541"/>
      <c r="BAC39" s="150"/>
      <c r="BAD39" s="541"/>
      <c r="BAE39" s="541"/>
      <c r="BAF39" s="541"/>
      <c r="BAG39" s="150"/>
      <c r="BAH39" s="541"/>
      <c r="BAI39" s="541"/>
      <c r="BAJ39" s="541"/>
      <c r="BAK39" s="150"/>
      <c r="BAL39" s="541"/>
      <c r="BAM39" s="541"/>
      <c r="BAN39" s="541"/>
      <c r="BAO39" s="150"/>
      <c r="BAP39" s="541"/>
      <c r="BAQ39" s="541"/>
      <c r="BAR39" s="541"/>
      <c r="BAS39" s="150"/>
      <c r="BAT39" s="541"/>
      <c r="BAU39" s="541"/>
      <c r="BAV39" s="541"/>
      <c r="BAW39" s="150"/>
      <c r="BAX39" s="541"/>
      <c r="BAY39" s="541"/>
      <c r="BAZ39" s="541"/>
      <c r="BBA39" s="150"/>
      <c r="BBB39" s="541"/>
      <c r="BBC39" s="541"/>
      <c r="BBD39" s="541"/>
      <c r="BBE39" s="150"/>
      <c r="BBF39" s="541"/>
      <c r="BBG39" s="541"/>
      <c r="BBH39" s="541"/>
      <c r="BBI39" s="150"/>
      <c r="BBJ39" s="541"/>
      <c r="BBK39" s="541"/>
      <c r="BBL39" s="541"/>
      <c r="BBM39" s="150"/>
      <c r="BBN39" s="541"/>
      <c r="BBO39" s="541"/>
      <c r="BBP39" s="541"/>
      <c r="BBQ39" s="150"/>
      <c r="BBR39" s="541"/>
      <c r="BBS39" s="541"/>
      <c r="BBT39" s="541"/>
      <c r="BBU39" s="150"/>
      <c r="BBV39" s="541"/>
      <c r="BBW39" s="541"/>
      <c r="BBX39" s="541"/>
      <c r="BBY39" s="150"/>
      <c r="BBZ39" s="541"/>
      <c r="BCA39" s="541"/>
      <c r="BCB39" s="541"/>
      <c r="BCC39" s="150"/>
      <c r="BCD39" s="541"/>
      <c r="BCE39" s="541"/>
      <c r="BCF39" s="541"/>
      <c r="BCG39" s="150"/>
      <c r="BCH39" s="541"/>
      <c r="BCI39" s="541"/>
      <c r="BCJ39" s="541"/>
      <c r="BCK39" s="150"/>
      <c r="BCL39" s="541"/>
      <c r="BCM39" s="541"/>
      <c r="BCN39" s="541"/>
      <c r="BCO39" s="150"/>
      <c r="BCP39" s="541"/>
      <c r="BCQ39" s="541"/>
      <c r="BCR39" s="541"/>
      <c r="BCS39" s="150"/>
      <c r="BCT39" s="541"/>
      <c r="BCU39" s="541"/>
      <c r="BCV39" s="541"/>
      <c r="BCW39" s="150"/>
      <c r="BCX39" s="541"/>
      <c r="BCY39" s="541"/>
      <c r="BCZ39" s="541"/>
      <c r="BDA39" s="150"/>
      <c r="BDB39" s="541"/>
      <c r="BDC39" s="541"/>
      <c r="BDD39" s="541"/>
      <c r="BDE39" s="150"/>
      <c r="BDF39" s="541"/>
      <c r="BDG39" s="541"/>
      <c r="BDH39" s="541"/>
      <c r="BDI39" s="150"/>
      <c r="BDJ39" s="541"/>
      <c r="BDK39" s="541"/>
      <c r="BDL39" s="541"/>
      <c r="BDM39" s="150"/>
      <c r="BDN39" s="541"/>
      <c r="BDO39" s="541"/>
      <c r="BDP39" s="541"/>
      <c r="BDQ39" s="150"/>
      <c r="BDR39" s="541"/>
      <c r="BDS39" s="541"/>
      <c r="BDT39" s="541"/>
      <c r="BDU39" s="150"/>
      <c r="BDV39" s="541"/>
      <c r="BDW39" s="541"/>
      <c r="BDX39" s="541"/>
      <c r="BDY39" s="150"/>
      <c r="BDZ39" s="541"/>
      <c r="BEA39" s="541"/>
      <c r="BEB39" s="541"/>
      <c r="BEC39" s="150"/>
      <c r="BED39" s="541"/>
      <c r="BEE39" s="541"/>
      <c r="BEF39" s="541"/>
      <c r="BEG39" s="150"/>
      <c r="BEH39" s="541"/>
      <c r="BEI39" s="541"/>
      <c r="BEJ39" s="541"/>
      <c r="BEK39" s="150"/>
      <c r="BEL39" s="541"/>
      <c r="BEM39" s="541"/>
      <c r="BEN39" s="541"/>
      <c r="BEO39" s="150"/>
      <c r="BEP39" s="541"/>
      <c r="BEQ39" s="541"/>
      <c r="BER39" s="541"/>
      <c r="BES39" s="150"/>
      <c r="BET39" s="541"/>
      <c r="BEU39" s="541"/>
      <c r="BEV39" s="541"/>
      <c r="BEW39" s="150"/>
      <c r="BEX39" s="541"/>
      <c r="BEY39" s="541"/>
      <c r="BEZ39" s="541"/>
      <c r="BFA39" s="150"/>
      <c r="BFB39" s="541"/>
      <c r="BFC39" s="541"/>
      <c r="BFD39" s="541"/>
      <c r="BFE39" s="150"/>
      <c r="BFF39" s="541"/>
      <c r="BFG39" s="541"/>
      <c r="BFH39" s="541"/>
      <c r="BFI39" s="150"/>
      <c r="BFJ39" s="541"/>
      <c r="BFK39" s="541"/>
      <c r="BFL39" s="541"/>
      <c r="BFM39" s="150"/>
      <c r="BFN39" s="541"/>
      <c r="BFO39" s="541"/>
      <c r="BFP39" s="541"/>
      <c r="BFQ39" s="150"/>
      <c r="BFR39" s="541"/>
      <c r="BFS39" s="541"/>
      <c r="BFT39" s="541"/>
      <c r="BFU39" s="150"/>
      <c r="BFV39" s="541"/>
      <c r="BFW39" s="541"/>
      <c r="BFX39" s="541"/>
      <c r="BFY39" s="150"/>
      <c r="BFZ39" s="541"/>
      <c r="BGA39" s="541"/>
      <c r="BGB39" s="541"/>
      <c r="BGC39" s="150"/>
      <c r="BGD39" s="541"/>
      <c r="BGE39" s="541"/>
      <c r="BGF39" s="541"/>
      <c r="BGG39" s="150"/>
      <c r="BGH39" s="541"/>
      <c r="BGI39" s="541"/>
      <c r="BGJ39" s="541"/>
      <c r="BGK39" s="150"/>
      <c r="BGL39" s="541"/>
      <c r="BGM39" s="541"/>
      <c r="BGN39" s="541"/>
      <c r="BGO39" s="150"/>
      <c r="BGP39" s="541"/>
      <c r="BGQ39" s="541"/>
      <c r="BGR39" s="541"/>
      <c r="BGS39" s="150"/>
      <c r="BGT39" s="541"/>
      <c r="BGU39" s="541"/>
      <c r="BGV39" s="541"/>
      <c r="BGW39" s="150"/>
      <c r="BGX39" s="541"/>
      <c r="BGY39" s="541"/>
      <c r="BGZ39" s="541"/>
      <c r="BHA39" s="150"/>
      <c r="BHB39" s="541"/>
      <c r="BHC39" s="541"/>
      <c r="BHD39" s="541"/>
      <c r="BHE39" s="150"/>
      <c r="BHF39" s="541"/>
      <c r="BHG39" s="541"/>
      <c r="BHH39" s="541"/>
      <c r="BHI39" s="150"/>
      <c r="BHJ39" s="541"/>
      <c r="BHK39" s="541"/>
      <c r="BHL39" s="541"/>
      <c r="BHM39" s="150"/>
      <c r="BHN39" s="541"/>
      <c r="BHO39" s="541"/>
      <c r="BHP39" s="541"/>
      <c r="BHQ39" s="150"/>
      <c r="BHR39" s="541"/>
      <c r="BHS39" s="541"/>
      <c r="BHT39" s="541"/>
      <c r="BHU39" s="150"/>
      <c r="BHV39" s="541"/>
      <c r="BHW39" s="541"/>
      <c r="BHX39" s="541"/>
      <c r="BHY39" s="150"/>
      <c r="BHZ39" s="541"/>
      <c r="BIA39" s="541"/>
      <c r="BIB39" s="541"/>
      <c r="BIC39" s="150"/>
      <c r="BID39" s="541"/>
      <c r="BIE39" s="541"/>
      <c r="BIF39" s="541"/>
      <c r="BIG39" s="150"/>
      <c r="BIH39" s="541"/>
      <c r="BII39" s="541"/>
      <c r="BIJ39" s="541"/>
      <c r="BIK39" s="150"/>
      <c r="BIL39" s="541"/>
      <c r="BIM39" s="541"/>
      <c r="BIN39" s="541"/>
      <c r="BIO39" s="150"/>
      <c r="BIP39" s="541"/>
      <c r="BIQ39" s="541"/>
      <c r="BIR39" s="541"/>
      <c r="BIS39" s="150"/>
      <c r="BIT39" s="541"/>
      <c r="BIU39" s="541"/>
      <c r="BIV39" s="541"/>
      <c r="BIW39" s="150"/>
      <c r="BIX39" s="541"/>
      <c r="BIY39" s="541"/>
      <c r="BIZ39" s="541"/>
      <c r="BJA39" s="150"/>
      <c r="BJB39" s="541"/>
      <c r="BJC39" s="541"/>
      <c r="BJD39" s="541"/>
      <c r="BJE39" s="150"/>
      <c r="BJF39" s="541"/>
      <c r="BJG39" s="541"/>
      <c r="BJH39" s="541"/>
      <c r="BJI39" s="150"/>
      <c r="BJJ39" s="541"/>
      <c r="BJK39" s="541"/>
      <c r="BJL39" s="541"/>
      <c r="BJM39" s="150"/>
      <c r="BJN39" s="541"/>
      <c r="BJO39" s="541"/>
      <c r="BJP39" s="541"/>
      <c r="BJQ39" s="150"/>
      <c r="BJR39" s="541"/>
      <c r="BJS39" s="541"/>
      <c r="BJT39" s="541"/>
      <c r="BJU39" s="150"/>
      <c r="BJV39" s="541"/>
      <c r="BJW39" s="541"/>
      <c r="BJX39" s="541"/>
      <c r="BJY39" s="150"/>
      <c r="BJZ39" s="541"/>
      <c r="BKA39" s="541"/>
      <c r="BKB39" s="541"/>
      <c r="BKC39" s="150"/>
      <c r="BKD39" s="541"/>
      <c r="BKE39" s="541"/>
      <c r="BKF39" s="541"/>
      <c r="BKG39" s="150"/>
      <c r="BKH39" s="541"/>
      <c r="BKI39" s="541"/>
      <c r="BKJ39" s="541"/>
      <c r="BKK39" s="150"/>
      <c r="BKL39" s="541"/>
      <c r="BKM39" s="541"/>
      <c r="BKN39" s="541"/>
      <c r="BKO39" s="150"/>
      <c r="BKP39" s="541"/>
      <c r="BKQ39" s="541"/>
      <c r="BKR39" s="541"/>
      <c r="BKS39" s="150"/>
      <c r="BKT39" s="541"/>
      <c r="BKU39" s="541"/>
      <c r="BKV39" s="541"/>
      <c r="BKW39" s="150"/>
      <c r="BKX39" s="541"/>
      <c r="BKY39" s="541"/>
      <c r="BKZ39" s="541"/>
      <c r="BLA39" s="150"/>
      <c r="BLB39" s="541"/>
      <c r="BLC39" s="541"/>
      <c r="BLD39" s="541"/>
      <c r="BLE39" s="150"/>
      <c r="BLF39" s="541"/>
      <c r="BLG39" s="541"/>
      <c r="BLH39" s="541"/>
      <c r="BLI39" s="150"/>
      <c r="BLJ39" s="541"/>
      <c r="BLK39" s="541"/>
      <c r="BLL39" s="541"/>
      <c r="BLM39" s="150"/>
      <c r="BLN39" s="541"/>
      <c r="BLO39" s="541"/>
      <c r="BLP39" s="541"/>
      <c r="BLQ39" s="150"/>
      <c r="BLR39" s="541"/>
      <c r="BLS39" s="541"/>
      <c r="BLT39" s="541"/>
      <c r="BLU39" s="150"/>
      <c r="BLV39" s="541"/>
      <c r="BLW39" s="541"/>
      <c r="BLX39" s="541"/>
      <c r="BLY39" s="150"/>
      <c r="BLZ39" s="541"/>
      <c r="BMA39" s="541"/>
      <c r="BMB39" s="541"/>
      <c r="BMC39" s="150"/>
      <c r="BMD39" s="541"/>
      <c r="BME39" s="541"/>
      <c r="BMF39" s="541"/>
      <c r="BMG39" s="150"/>
      <c r="BMH39" s="541"/>
      <c r="BMI39" s="541"/>
      <c r="BMJ39" s="541"/>
      <c r="BMK39" s="150"/>
      <c r="BML39" s="541"/>
      <c r="BMM39" s="541"/>
      <c r="BMN39" s="541"/>
      <c r="BMO39" s="150"/>
      <c r="BMP39" s="541"/>
      <c r="BMQ39" s="541"/>
      <c r="BMR39" s="541"/>
      <c r="BMS39" s="150"/>
      <c r="BMT39" s="541"/>
      <c r="BMU39" s="541"/>
      <c r="BMV39" s="541"/>
      <c r="BMW39" s="150"/>
      <c r="BMX39" s="541"/>
      <c r="BMY39" s="541"/>
      <c r="BMZ39" s="541"/>
      <c r="BNA39" s="150"/>
      <c r="BNB39" s="541"/>
      <c r="BNC39" s="541"/>
      <c r="BND39" s="541"/>
      <c r="BNE39" s="150"/>
      <c r="BNF39" s="541"/>
      <c r="BNG39" s="541"/>
      <c r="BNH39" s="541"/>
      <c r="BNI39" s="150"/>
      <c r="BNJ39" s="541"/>
      <c r="BNK39" s="541"/>
      <c r="BNL39" s="541"/>
      <c r="BNM39" s="150"/>
      <c r="BNN39" s="541"/>
      <c r="BNO39" s="541"/>
      <c r="BNP39" s="541"/>
      <c r="BNQ39" s="150"/>
      <c r="BNR39" s="541"/>
      <c r="BNS39" s="541"/>
      <c r="BNT39" s="541"/>
      <c r="BNU39" s="150"/>
      <c r="BNV39" s="541"/>
      <c r="BNW39" s="541"/>
      <c r="BNX39" s="541"/>
      <c r="BNY39" s="150"/>
      <c r="BNZ39" s="541"/>
      <c r="BOA39" s="541"/>
      <c r="BOB39" s="541"/>
      <c r="BOC39" s="150"/>
      <c r="BOD39" s="541"/>
      <c r="BOE39" s="541"/>
      <c r="BOF39" s="541"/>
      <c r="BOG39" s="150"/>
      <c r="BOH39" s="541"/>
      <c r="BOI39" s="541"/>
      <c r="BOJ39" s="541"/>
      <c r="BOK39" s="150"/>
      <c r="BOL39" s="541"/>
      <c r="BOM39" s="541"/>
      <c r="BON39" s="541"/>
      <c r="BOO39" s="150"/>
      <c r="BOP39" s="541"/>
      <c r="BOQ39" s="541"/>
      <c r="BOR39" s="541"/>
      <c r="BOS39" s="150"/>
      <c r="BOT39" s="541"/>
      <c r="BOU39" s="541"/>
      <c r="BOV39" s="541"/>
      <c r="BOW39" s="150"/>
      <c r="BOX39" s="541"/>
      <c r="BOY39" s="541"/>
      <c r="BOZ39" s="541"/>
      <c r="BPA39" s="150"/>
      <c r="BPB39" s="541"/>
      <c r="BPC39" s="541"/>
      <c r="BPD39" s="541"/>
      <c r="BPE39" s="150"/>
      <c r="BPF39" s="541"/>
      <c r="BPG39" s="541"/>
      <c r="BPH39" s="541"/>
      <c r="BPI39" s="150"/>
      <c r="BPJ39" s="541"/>
      <c r="BPK39" s="541"/>
      <c r="BPL39" s="541"/>
      <c r="BPM39" s="150"/>
      <c r="BPN39" s="541"/>
      <c r="BPO39" s="541"/>
      <c r="BPP39" s="541"/>
      <c r="BPQ39" s="150"/>
      <c r="BPR39" s="541"/>
      <c r="BPS39" s="541"/>
      <c r="BPT39" s="541"/>
      <c r="BPU39" s="150"/>
      <c r="BPV39" s="541"/>
      <c r="BPW39" s="541"/>
      <c r="BPX39" s="541"/>
      <c r="BPY39" s="150"/>
      <c r="BPZ39" s="541"/>
      <c r="BQA39" s="541"/>
      <c r="BQB39" s="541"/>
      <c r="BQC39" s="150"/>
      <c r="BQD39" s="541"/>
      <c r="BQE39" s="541"/>
      <c r="BQF39" s="541"/>
      <c r="BQG39" s="150"/>
      <c r="BQH39" s="541"/>
      <c r="BQI39" s="541"/>
      <c r="BQJ39" s="541"/>
      <c r="BQK39" s="150"/>
      <c r="BQL39" s="541"/>
      <c r="BQM39" s="541"/>
      <c r="BQN39" s="541"/>
      <c r="BQO39" s="150"/>
      <c r="BQP39" s="541"/>
      <c r="BQQ39" s="541"/>
      <c r="BQR39" s="541"/>
      <c r="BQS39" s="150"/>
      <c r="BQT39" s="541"/>
      <c r="BQU39" s="541"/>
      <c r="BQV39" s="541"/>
      <c r="BQW39" s="150"/>
      <c r="BQX39" s="541"/>
      <c r="BQY39" s="541"/>
      <c r="BQZ39" s="541"/>
      <c r="BRA39" s="150"/>
      <c r="BRB39" s="541"/>
      <c r="BRC39" s="541"/>
      <c r="BRD39" s="541"/>
      <c r="BRE39" s="150"/>
      <c r="BRF39" s="541"/>
      <c r="BRG39" s="541"/>
      <c r="BRH39" s="541"/>
      <c r="BRI39" s="150"/>
      <c r="BRJ39" s="541"/>
      <c r="BRK39" s="541"/>
      <c r="BRL39" s="541"/>
      <c r="BRM39" s="150"/>
      <c r="BRN39" s="541"/>
      <c r="BRO39" s="541"/>
      <c r="BRP39" s="541"/>
      <c r="BRQ39" s="150"/>
      <c r="BRR39" s="541"/>
      <c r="BRS39" s="541"/>
      <c r="BRT39" s="541"/>
      <c r="BRU39" s="150"/>
      <c r="BRV39" s="541"/>
      <c r="BRW39" s="541"/>
      <c r="BRX39" s="541"/>
      <c r="BRY39" s="150"/>
      <c r="BRZ39" s="541"/>
      <c r="BSA39" s="541"/>
      <c r="BSB39" s="541"/>
      <c r="BSC39" s="150"/>
      <c r="BSD39" s="541"/>
      <c r="BSE39" s="541"/>
      <c r="BSF39" s="541"/>
      <c r="BSG39" s="150"/>
      <c r="BSH39" s="541"/>
      <c r="BSI39" s="541"/>
      <c r="BSJ39" s="541"/>
      <c r="BSK39" s="150"/>
      <c r="BSL39" s="541"/>
      <c r="BSM39" s="541"/>
      <c r="BSN39" s="541"/>
      <c r="BSO39" s="150"/>
      <c r="BSP39" s="541"/>
      <c r="BSQ39" s="541"/>
      <c r="BSR39" s="541"/>
      <c r="BSS39" s="150"/>
      <c r="BST39" s="541"/>
      <c r="BSU39" s="541"/>
      <c r="BSV39" s="541"/>
      <c r="BSW39" s="150"/>
      <c r="BSX39" s="541"/>
      <c r="BSY39" s="541"/>
      <c r="BSZ39" s="541"/>
      <c r="BTA39" s="150"/>
      <c r="BTB39" s="541"/>
      <c r="BTC39" s="541"/>
      <c r="BTD39" s="541"/>
      <c r="BTE39" s="150"/>
      <c r="BTF39" s="541"/>
      <c r="BTG39" s="541"/>
      <c r="BTH39" s="541"/>
      <c r="BTI39" s="150"/>
      <c r="BTJ39" s="541"/>
      <c r="BTK39" s="541"/>
      <c r="BTL39" s="541"/>
      <c r="BTM39" s="150"/>
      <c r="BTN39" s="541"/>
      <c r="BTO39" s="541"/>
      <c r="BTP39" s="541"/>
      <c r="BTQ39" s="150"/>
      <c r="BTR39" s="541"/>
      <c r="BTS39" s="541"/>
      <c r="BTT39" s="541"/>
      <c r="BTU39" s="150"/>
      <c r="BTV39" s="541"/>
      <c r="BTW39" s="541"/>
      <c r="BTX39" s="541"/>
      <c r="BTY39" s="150"/>
      <c r="BTZ39" s="541"/>
      <c r="BUA39" s="541"/>
      <c r="BUB39" s="541"/>
      <c r="BUC39" s="150"/>
      <c r="BUD39" s="541"/>
      <c r="BUE39" s="541"/>
      <c r="BUF39" s="541"/>
      <c r="BUG39" s="150"/>
      <c r="BUH39" s="541"/>
      <c r="BUI39" s="541"/>
      <c r="BUJ39" s="541"/>
      <c r="BUK39" s="150"/>
      <c r="BUL39" s="541"/>
      <c r="BUM39" s="541"/>
      <c r="BUN39" s="541"/>
      <c r="BUO39" s="150"/>
      <c r="BUP39" s="541"/>
      <c r="BUQ39" s="541"/>
      <c r="BUR39" s="541"/>
      <c r="BUS39" s="150"/>
      <c r="BUT39" s="541"/>
      <c r="BUU39" s="541"/>
      <c r="BUV39" s="541"/>
      <c r="BUW39" s="150"/>
      <c r="BUX39" s="541"/>
      <c r="BUY39" s="541"/>
      <c r="BUZ39" s="541"/>
      <c r="BVA39" s="150"/>
      <c r="BVB39" s="541"/>
      <c r="BVC39" s="541"/>
      <c r="BVD39" s="541"/>
      <c r="BVE39" s="150"/>
      <c r="BVF39" s="541"/>
      <c r="BVG39" s="541"/>
      <c r="BVH39" s="541"/>
      <c r="BVI39" s="150"/>
      <c r="BVJ39" s="541"/>
      <c r="BVK39" s="541"/>
      <c r="BVL39" s="541"/>
      <c r="BVM39" s="150"/>
      <c r="BVN39" s="541"/>
      <c r="BVO39" s="541"/>
      <c r="BVP39" s="541"/>
      <c r="BVQ39" s="150"/>
      <c r="BVR39" s="541"/>
      <c r="BVS39" s="541"/>
      <c r="BVT39" s="541"/>
      <c r="BVU39" s="150"/>
      <c r="BVV39" s="541"/>
      <c r="BVW39" s="541"/>
      <c r="BVX39" s="541"/>
      <c r="BVY39" s="150"/>
      <c r="BVZ39" s="541"/>
      <c r="BWA39" s="541"/>
      <c r="BWB39" s="541"/>
      <c r="BWC39" s="150"/>
      <c r="BWD39" s="541"/>
      <c r="BWE39" s="541"/>
      <c r="BWF39" s="541"/>
      <c r="BWG39" s="150"/>
      <c r="BWH39" s="541"/>
      <c r="BWI39" s="541"/>
      <c r="BWJ39" s="541"/>
      <c r="BWK39" s="150"/>
      <c r="BWL39" s="541"/>
      <c r="BWM39" s="541"/>
      <c r="BWN39" s="541"/>
      <c r="BWO39" s="150"/>
      <c r="BWP39" s="541"/>
      <c r="BWQ39" s="541"/>
      <c r="BWR39" s="541"/>
      <c r="BWS39" s="150"/>
      <c r="BWT39" s="541"/>
      <c r="BWU39" s="541"/>
      <c r="BWV39" s="541"/>
      <c r="BWW39" s="150"/>
      <c r="BWX39" s="541"/>
      <c r="BWY39" s="541"/>
      <c r="BWZ39" s="541"/>
      <c r="BXA39" s="150"/>
      <c r="BXB39" s="541"/>
      <c r="BXC39" s="541"/>
      <c r="BXD39" s="541"/>
      <c r="BXE39" s="150"/>
      <c r="BXF39" s="541"/>
      <c r="BXG39" s="541"/>
      <c r="BXH39" s="541"/>
      <c r="BXI39" s="150"/>
      <c r="BXJ39" s="541"/>
      <c r="BXK39" s="541"/>
      <c r="BXL39" s="541"/>
      <c r="BXM39" s="150"/>
      <c r="BXN39" s="541"/>
      <c r="BXO39" s="541"/>
      <c r="BXP39" s="541"/>
      <c r="BXQ39" s="150"/>
      <c r="BXR39" s="541"/>
      <c r="BXS39" s="541"/>
      <c r="BXT39" s="541"/>
      <c r="BXU39" s="150"/>
      <c r="BXV39" s="541"/>
      <c r="BXW39" s="541"/>
      <c r="BXX39" s="541"/>
      <c r="BXY39" s="150"/>
      <c r="BXZ39" s="541"/>
      <c r="BYA39" s="541"/>
      <c r="BYB39" s="541"/>
      <c r="BYC39" s="150"/>
      <c r="BYD39" s="541"/>
      <c r="BYE39" s="541"/>
      <c r="BYF39" s="541"/>
      <c r="BYG39" s="150"/>
      <c r="BYH39" s="541"/>
      <c r="BYI39" s="541"/>
      <c r="BYJ39" s="541"/>
      <c r="BYK39" s="150"/>
      <c r="BYL39" s="541"/>
      <c r="BYM39" s="541"/>
      <c r="BYN39" s="541"/>
      <c r="BYO39" s="150"/>
      <c r="BYP39" s="541"/>
      <c r="BYQ39" s="541"/>
      <c r="BYR39" s="541"/>
      <c r="BYS39" s="150"/>
      <c r="BYT39" s="541"/>
      <c r="BYU39" s="541"/>
      <c r="BYV39" s="541"/>
      <c r="BYW39" s="150"/>
      <c r="BYX39" s="541"/>
      <c r="BYY39" s="541"/>
      <c r="BYZ39" s="541"/>
      <c r="BZA39" s="150"/>
      <c r="BZB39" s="541"/>
      <c r="BZC39" s="541"/>
      <c r="BZD39" s="541"/>
      <c r="BZE39" s="150"/>
      <c r="BZF39" s="541"/>
      <c r="BZG39" s="541"/>
      <c r="BZH39" s="541"/>
      <c r="BZI39" s="150"/>
      <c r="BZJ39" s="541"/>
      <c r="BZK39" s="541"/>
      <c r="BZL39" s="541"/>
      <c r="BZM39" s="150"/>
      <c r="BZN39" s="541"/>
      <c r="BZO39" s="541"/>
      <c r="BZP39" s="541"/>
      <c r="BZQ39" s="150"/>
      <c r="BZR39" s="541"/>
      <c r="BZS39" s="541"/>
      <c r="BZT39" s="541"/>
      <c r="BZU39" s="150"/>
      <c r="BZV39" s="541"/>
      <c r="BZW39" s="541"/>
      <c r="BZX39" s="541"/>
      <c r="BZY39" s="150"/>
      <c r="BZZ39" s="541"/>
      <c r="CAA39" s="541"/>
      <c r="CAB39" s="541"/>
      <c r="CAC39" s="150"/>
      <c r="CAD39" s="541"/>
      <c r="CAE39" s="541"/>
      <c r="CAF39" s="541"/>
      <c r="CAG39" s="150"/>
      <c r="CAH39" s="541"/>
      <c r="CAI39" s="541"/>
      <c r="CAJ39" s="541"/>
      <c r="CAK39" s="150"/>
      <c r="CAL39" s="541"/>
      <c r="CAM39" s="541"/>
      <c r="CAN39" s="541"/>
      <c r="CAO39" s="150"/>
      <c r="CAP39" s="541"/>
      <c r="CAQ39" s="541"/>
      <c r="CAR39" s="541"/>
      <c r="CAS39" s="150"/>
      <c r="CAT39" s="541"/>
      <c r="CAU39" s="541"/>
      <c r="CAV39" s="541"/>
      <c r="CAW39" s="150"/>
      <c r="CAX39" s="541"/>
      <c r="CAY39" s="541"/>
      <c r="CAZ39" s="541"/>
      <c r="CBA39" s="150"/>
      <c r="CBB39" s="541"/>
      <c r="CBC39" s="541"/>
      <c r="CBD39" s="541"/>
      <c r="CBE39" s="150"/>
      <c r="CBF39" s="541"/>
      <c r="CBG39" s="541"/>
      <c r="CBH39" s="541"/>
      <c r="CBI39" s="150"/>
      <c r="CBJ39" s="541"/>
      <c r="CBK39" s="541"/>
      <c r="CBL39" s="541"/>
      <c r="CBM39" s="150"/>
      <c r="CBN39" s="541"/>
      <c r="CBO39" s="541"/>
      <c r="CBP39" s="541"/>
      <c r="CBQ39" s="150"/>
      <c r="CBR39" s="541"/>
      <c r="CBS39" s="541"/>
      <c r="CBT39" s="541"/>
      <c r="CBU39" s="150"/>
      <c r="CBV39" s="541"/>
      <c r="CBW39" s="541"/>
      <c r="CBX39" s="541"/>
      <c r="CBY39" s="150"/>
      <c r="CBZ39" s="541"/>
      <c r="CCA39" s="541"/>
      <c r="CCB39" s="541"/>
      <c r="CCC39" s="150"/>
      <c r="CCD39" s="541"/>
      <c r="CCE39" s="541"/>
      <c r="CCF39" s="541"/>
      <c r="CCG39" s="150"/>
      <c r="CCH39" s="541"/>
      <c r="CCI39" s="541"/>
      <c r="CCJ39" s="541"/>
      <c r="CCK39" s="150"/>
      <c r="CCL39" s="541"/>
      <c r="CCM39" s="541"/>
      <c r="CCN39" s="541"/>
      <c r="CCO39" s="150"/>
      <c r="CCP39" s="541"/>
      <c r="CCQ39" s="541"/>
      <c r="CCR39" s="541"/>
      <c r="CCS39" s="150"/>
      <c r="CCT39" s="541"/>
      <c r="CCU39" s="541"/>
      <c r="CCV39" s="541"/>
      <c r="CCW39" s="150"/>
      <c r="CCX39" s="541"/>
      <c r="CCY39" s="541"/>
      <c r="CCZ39" s="541"/>
      <c r="CDA39" s="150"/>
      <c r="CDB39" s="541"/>
      <c r="CDC39" s="541"/>
      <c r="CDD39" s="541"/>
      <c r="CDE39" s="150"/>
      <c r="CDF39" s="541"/>
      <c r="CDG39" s="541"/>
      <c r="CDH39" s="541"/>
      <c r="CDI39" s="150"/>
      <c r="CDJ39" s="541"/>
      <c r="CDK39" s="541"/>
      <c r="CDL39" s="541"/>
      <c r="CDM39" s="150"/>
      <c r="CDN39" s="541"/>
      <c r="CDO39" s="541"/>
      <c r="CDP39" s="541"/>
      <c r="CDQ39" s="150"/>
      <c r="CDR39" s="541"/>
      <c r="CDS39" s="541"/>
      <c r="CDT39" s="541"/>
      <c r="CDU39" s="150"/>
      <c r="CDV39" s="541"/>
      <c r="CDW39" s="541"/>
      <c r="CDX39" s="541"/>
      <c r="CDY39" s="150"/>
      <c r="CDZ39" s="541"/>
      <c r="CEA39" s="541"/>
      <c r="CEB39" s="541"/>
      <c r="CEC39" s="150"/>
      <c r="CED39" s="541"/>
      <c r="CEE39" s="541"/>
      <c r="CEF39" s="541"/>
      <c r="CEG39" s="150"/>
      <c r="CEH39" s="541"/>
      <c r="CEI39" s="541"/>
      <c r="CEJ39" s="541"/>
      <c r="CEK39" s="150"/>
      <c r="CEL39" s="541"/>
      <c r="CEM39" s="541"/>
      <c r="CEN39" s="541"/>
      <c r="CEO39" s="150"/>
      <c r="CEP39" s="541"/>
      <c r="CEQ39" s="541"/>
      <c r="CER39" s="541"/>
      <c r="CES39" s="150"/>
      <c r="CET39" s="541"/>
      <c r="CEU39" s="541"/>
      <c r="CEV39" s="541"/>
      <c r="CEW39" s="150"/>
      <c r="CEX39" s="541"/>
      <c r="CEY39" s="541"/>
      <c r="CEZ39" s="541"/>
      <c r="CFA39" s="150"/>
      <c r="CFB39" s="541"/>
      <c r="CFC39" s="541"/>
      <c r="CFD39" s="541"/>
      <c r="CFE39" s="150"/>
      <c r="CFF39" s="541"/>
      <c r="CFG39" s="541"/>
      <c r="CFH39" s="541"/>
      <c r="CFI39" s="150"/>
      <c r="CFJ39" s="541"/>
      <c r="CFK39" s="541"/>
      <c r="CFL39" s="541"/>
      <c r="CFM39" s="150"/>
      <c r="CFN39" s="541"/>
      <c r="CFO39" s="541"/>
      <c r="CFP39" s="541"/>
      <c r="CFQ39" s="150"/>
      <c r="CFR39" s="541"/>
      <c r="CFS39" s="541"/>
      <c r="CFT39" s="541"/>
      <c r="CFU39" s="150"/>
      <c r="CFV39" s="541"/>
      <c r="CFW39" s="541"/>
      <c r="CFX39" s="541"/>
      <c r="CFY39" s="150"/>
      <c r="CFZ39" s="541"/>
      <c r="CGA39" s="541"/>
      <c r="CGB39" s="541"/>
      <c r="CGC39" s="150"/>
      <c r="CGD39" s="541"/>
      <c r="CGE39" s="541"/>
      <c r="CGF39" s="541"/>
      <c r="CGG39" s="150"/>
      <c r="CGH39" s="541"/>
      <c r="CGI39" s="541"/>
      <c r="CGJ39" s="541"/>
      <c r="CGK39" s="150"/>
      <c r="CGL39" s="541"/>
      <c r="CGM39" s="541"/>
      <c r="CGN39" s="541"/>
      <c r="CGO39" s="150"/>
      <c r="CGP39" s="541"/>
      <c r="CGQ39" s="541"/>
      <c r="CGR39" s="541"/>
      <c r="CGS39" s="150"/>
      <c r="CGT39" s="541"/>
      <c r="CGU39" s="541"/>
      <c r="CGV39" s="541"/>
      <c r="CGW39" s="150"/>
      <c r="CGX39" s="541"/>
      <c r="CGY39" s="541"/>
      <c r="CGZ39" s="541"/>
      <c r="CHA39" s="150"/>
      <c r="CHB39" s="541"/>
      <c r="CHC39" s="541"/>
      <c r="CHD39" s="541"/>
      <c r="CHE39" s="150"/>
      <c r="CHF39" s="541"/>
      <c r="CHG39" s="541"/>
      <c r="CHH39" s="541"/>
      <c r="CHI39" s="150"/>
      <c r="CHJ39" s="541"/>
      <c r="CHK39" s="541"/>
      <c r="CHL39" s="541"/>
      <c r="CHM39" s="150"/>
      <c r="CHN39" s="541"/>
      <c r="CHO39" s="541"/>
      <c r="CHP39" s="541"/>
      <c r="CHQ39" s="150"/>
      <c r="CHR39" s="541"/>
      <c r="CHS39" s="541"/>
      <c r="CHT39" s="541"/>
      <c r="CHU39" s="150"/>
      <c r="CHV39" s="541"/>
      <c r="CHW39" s="541"/>
      <c r="CHX39" s="541"/>
      <c r="CHY39" s="150"/>
      <c r="CHZ39" s="541"/>
      <c r="CIA39" s="541"/>
      <c r="CIB39" s="541"/>
      <c r="CIC39" s="150"/>
      <c r="CID39" s="541"/>
      <c r="CIE39" s="541"/>
      <c r="CIF39" s="541"/>
      <c r="CIG39" s="150"/>
      <c r="CIH39" s="541"/>
      <c r="CII39" s="541"/>
      <c r="CIJ39" s="541"/>
      <c r="CIK39" s="150"/>
      <c r="CIL39" s="541"/>
      <c r="CIM39" s="541"/>
      <c r="CIN39" s="541"/>
      <c r="CIO39" s="150"/>
      <c r="CIP39" s="541"/>
      <c r="CIQ39" s="541"/>
      <c r="CIR39" s="541"/>
      <c r="CIS39" s="150"/>
      <c r="CIT39" s="541"/>
      <c r="CIU39" s="541"/>
      <c r="CIV39" s="541"/>
      <c r="CIW39" s="150"/>
      <c r="CIX39" s="541"/>
      <c r="CIY39" s="541"/>
      <c r="CIZ39" s="541"/>
      <c r="CJA39" s="150"/>
      <c r="CJB39" s="541"/>
      <c r="CJC39" s="541"/>
      <c r="CJD39" s="541"/>
      <c r="CJE39" s="150"/>
      <c r="CJF39" s="541"/>
      <c r="CJG39" s="541"/>
      <c r="CJH39" s="541"/>
      <c r="CJI39" s="150"/>
      <c r="CJJ39" s="541"/>
      <c r="CJK39" s="541"/>
      <c r="CJL39" s="541"/>
      <c r="CJM39" s="150"/>
      <c r="CJN39" s="541"/>
      <c r="CJO39" s="541"/>
      <c r="CJP39" s="541"/>
      <c r="CJQ39" s="150"/>
      <c r="CJR39" s="541"/>
      <c r="CJS39" s="541"/>
      <c r="CJT39" s="541"/>
      <c r="CJU39" s="150"/>
      <c r="CJV39" s="541"/>
      <c r="CJW39" s="541"/>
      <c r="CJX39" s="541"/>
      <c r="CJY39" s="150"/>
      <c r="CJZ39" s="541"/>
      <c r="CKA39" s="541"/>
      <c r="CKB39" s="541"/>
      <c r="CKC39" s="150"/>
      <c r="CKD39" s="541"/>
      <c r="CKE39" s="541"/>
      <c r="CKF39" s="541"/>
      <c r="CKG39" s="150"/>
      <c r="CKH39" s="541"/>
      <c r="CKI39" s="541"/>
      <c r="CKJ39" s="541"/>
      <c r="CKK39" s="150"/>
      <c r="CKL39" s="541"/>
      <c r="CKM39" s="541"/>
      <c r="CKN39" s="541"/>
      <c r="CKO39" s="150"/>
      <c r="CKP39" s="541"/>
      <c r="CKQ39" s="541"/>
      <c r="CKR39" s="541"/>
      <c r="CKS39" s="150"/>
      <c r="CKT39" s="541"/>
      <c r="CKU39" s="541"/>
      <c r="CKV39" s="541"/>
      <c r="CKW39" s="150"/>
      <c r="CKX39" s="541"/>
      <c r="CKY39" s="541"/>
      <c r="CKZ39" s="541"/>
      <c r="CLA39" s="150"/>
      <c r="CLB39" s="541"/>
      <c r="CLC39" s="541"/>
      <c r="CLD39" s="541"/>
      <c r="CLE39" s="150"/>
      <c r="CLF39" s="541"/>
      <c r="CLG39" s="541"/>
      <c r="CLH39" s="541"/>
      <c r="CLI39" s="150"/>
      <c r="CLJ39" s="541"/>
      <c r="CLK39" s="541"/>
      <c r="CLL39" s="541"/>
      <c r="CLM39" s="150"/>
      <c r="CLN39" s="541"/>
      <c r="CLO39" s="541"/>
      <c r="CLP39" s="541"/>
      <c r="CLQ39" s="150"/>
      <c r="CLR39" s="541"/>
      <c r="CLS39" s="541"/>
      <c r="CLT39" s="541"/>
      <c r="CLU39" s="150"/>
      <c r="CLV39" s="541"/>
      <c r="CLW39" s="541"/>
      <c r="CLX39" s="541"/>
      <c r="CLY39" s="150"/>
      <c r="CLZ39" s="541"/>
      <c r="CMA39" s="541"/>
      <c r="CMB39" s="541"/>
      <c r="CMC39" s="150"/>
      <c r="CMD39" s="541"/>
      <c r="CME39" s="541"/>
      <c r="CMF39" s="541"/>
      <c r="CMG39" s="150"/>
      <c r="CMH39" s="541"/>
      <c r="CMI39" s="541"/>
      <c r="CMJ39" s="541"/>
      <c r="CMK39" s="150"/>
      <c r="CML39" s="541"/>
      <c r="CMM39" s="541"/>
      <c r="CMN39" s="541"/>
      <c r="CMO39" s="150"/>
      <c r="CMP39" s="541"/>
      <c r="CMQ39" s="541"/>
      <c r="CMR39" s="541"/>
      <c r="CMS39" s="150"/>
      <c r="CMT39" s="541"/>
      <c r="CMU39" s="541"/>
      <c r="CMV39" s="541"/>
      <c r="CMW39" s="150"/>
      <c r="CMX39" s="541"/>
      <c r="CMY39" s="541"/>
      <c r="CMZ39" s="541"/>
      <c r="CNA39" s="150"/>
      <c r="CNB39" s="541"/>
      <c r="CNC39" s="541"/>
      <c r="CND39" s="541"/>
      <c r="CNE39" s="150"/>
      <c r="CNF39" s="541"/>
      <c r="CNG39" s="541"/>
      <c r="CNH39" s="541"/>
      <c r="CNI39" s="150"/>
      <c r="CNJ39" s="541"/>
      <c r="CNK39" s="541"/>
      <c r="CNL39" s="541"/>
      <c r="CNM39" s="150"/>
      <c r="CNN39" s="541"/>
      <c r="CNO39" s="541"/>
      <c r="CNP39" s="541"/>
      <c r="CNQ39" s="150"/>
      <c r="CNR39" s="541"/>
      <c r="CNS39" s="541"/>
      <c r="CNT39" s="541"/>
      <c r="CNU39" s="150"/>
      <c r="CNV39" s="541"/>
      <c r="CNW39" s="541"/>
      <c r="CNX39" s="541"/>
      <c r="CNY39" s="150"/>
      <c r="CNZ39" s="541"/>
      <c r="COA39" s="541"/>
      <c r="COB39" s="541"/>
      <c r="COC39" s="150"/>
      <c r="COD39" s="541"/>
      <c r="COE39" s="541"/>
      <c r="COF39" s="541"/>
      <c r="COG39" s="150"/>
      <c r="COH39" s="541"/>
      <c r="COI39" s="541"/>
      <c r="COJ39" s="541"/>
      <c r="COK39" s="150"/>
      <c r="COL39" s="541"/>
      <c r="COM39" s="541"/>
      <c r="CON39" s="541"/>
      <c r="COO39" s="150"/>
      <c r="COP39" s="541"/>
      <c r="COQ39" s="541"/>
      <c r="COR39" s="541"/>
      <c r="COS39" s="150"/>
      <c r="COT39" s="541"/>
      <c r="COU39" s="541"/>
      <c r="COV39" s="541"/>
      <c r="COW39" s="150"/>
      <c r="COX39" s="541"/>
      <c r="COY39" s="541"/>
      <c r="COZ39" s="541"/>
      <c r="CPA39" s="150"/>
      <c r="CPB39" s="541"/>
      <c r="CPC39" s="541"/>
      <c r="CPD39" s="541"/>
      <c r="CPE39" s="150"/>
      <c r="CPF39" s="541"/>
      <c r="CPG39" s="541"/>
      <c r="CPH39" s="541"/>
      <c r="CPI39" s="150"/>
      <c r="CPJ39" s="541"/>
      <c r="CPK39" s="541"/>
      <c r="CPL39" s="541"/>
      <c r="CPM39" s="150"/>
      <c r="CPN39" s="541"/>
      <c r="CPO39" s="541"/>
      <c r="CPP39" s="541"/>
      <c r="CPQ39" s="150"/>
      <c r="CPR39" s="541"/>
      <c r="CPS39" s="541"/>
      <c r="CPT39" s="541"/>
      <c r="CPU39" s="150"/>
      <c r="CPV39" s="541"/>
      <c r="CPW39" s="541"/>
      <c r="CPX39" s="541"/>
      <c r="CPY39" s="150"/>
      <c r="CPZ39" s="541"/>
      <c r="CQA39" s="541"/>
      <c r="CQB39" s="541"/>
      <c r="CQC39" s="150"/>
      <c r="CQD39" s="541"/>
      <c r="CQE39" s="541"/>
      <c r="CQF39" s="541"/>
      <c r="CQG39" s="150"/>
      <c r="CQH39" s="541"/>
      <c r="CQI39" s="541"/>
      <c r="CQJ39" s="541"/>
      <c r="CQK39" s="150"/>
      <c r="CQL39" s="541"/>
      <c r="CQM39" s="541"/>
      <c r="CQN39" s="541"/>
      <c r="CQO39" s="150"/>
      <c r="CQP39" s="541"/>
      <c r="CQQ39" s="541"/>
      <c r="CQR39" s="541"/>
      <c r="CQS39" s="150"/>
      <c r="CQT39" s="541"/>
      <c r="CQU39" s="541"/>
      <c r="CQV39" s="541"/>
      <c r="CQW39" s="150"/>
      <c r="CQX39" s="541"/>
      <c r="CQY39" s="541"/>
      <c r="CQZ39" s="541"/>
      <c r="CRA39" s="150"/>
      <c r="CRB39" s="541"/>
      <c r="CRC39" s="541"/>
      <c r="CRD39" s="541"/>
      <c r="CRE39" s="150"/>
      <c r="CRF39" s="541"/>
      <c r="CRG39" s="541"/>
      <c r="CRH39" s="541"/>
      <c r="CRI39" s="150"/>
      <c r="CRJ39" s="541"/>
      <c r="CRK39" s="541"/>
      <c r="CRL39" s="541"/>
      <c r="CRM39" s="150"/>
      <c r="CRN39" s="541"/>
      <c r="CRO39" s="541"/>
      <c r="CRP39" s="541"/>
      <c r="CRQ39" s="150"/>
      <c r="CRR39" s="541"/>
      <c r="CRS39" s="541"/>
      <c r="CRT39" s="541"/>
      <c r="CRU39" s="150"/>
      <c r="CRV39" s="541"/>
      <c r="CRW39" s="541"/>
      <c r="CRX39" s="541"/>
      <c r="CRY39" s="150"/>
      <c r="CRZ39" s="541"/>
      <c r="CSA39" s="541"/>
      <c r="CSB39" s="541"/>
      <c r="CSC39" s="150"/>
      <c r="CSD39" s="541"/>
      <c r="CSE39" s="541"/>
      <c r="CSF39" s="541"/>
      <c r="CSG39" s="150"/>
      <c r="CSH39" s="541"/>
      <c r="CSI39" s="541"/>
      <c r="CSJ39" s="541"/>
      <c r="CSK39" s="150"/>
      <c r="CSL39" s="541"/>
      <c r="CSM39" s="541"/>
      <c r="CSN39" s="541"/>
      <c r="CSO39" s="150"/>
      <c r="CSP39" s="541"/>
      <c r="CSQ39" s="541"/>
      <c r="CSR39" s="541"/>
      <c r="CSS39" s="150"/>
      <c r="CST39" s="541"/>
      <c r="CSU39" s="541"/>
      <c r="CSV39" s="541"/>
      <c r="CSW39" s="150"/>
      <c r="CSX39" s="541"/>
      <c r="CSY39" s="541"/>
      <c r="CSZ39" s="541"/>
      <c r="CTA39" s="150"/>
      <c r="CTB39" s="541"/>
      <c r="CTC39" s="541"/>
      <c r="CTD39" s="541"/>
      <c r="CTE39" s="150"/>
      <c r="CTF39" s="541"/>
      <c r="CTG39" s="541"/>
      <c r="CTH39" s="541"/>
      <c r="CTI39" s="150"/>
      <c r="CTJ39" s="541"/>
      <c r="CTK39" s="541"/>
      <c r="CTL39" s="541"/>
      <c r="CTM39" s="150"/>
      <c r="CTN39" s="541"/>
      <c r="CTO39" s="541"/>
      <c r="CTP39" s="541"/>
      <c r="CTQ39" s="150"/>
      <c r="CTR39" s="541"/>
      <c r="CTS39" s="541"/>
      <c r="CTT39" s="541"/>
      <c r="CTU39" s="150"/>
      <c r="CTV39" s="541"/>
      <c r="CTW39" s="541"/>
      <c r="CTX39" s="541"/>
      <c r="CTY39" s="150"/>
      <c r="CTZ39" s="541"/>
      <c r="CUA39" s="541"/>
      <c r="CUB39" s="541"/>
      <c r="CUC39" s="150"/>
      <c r="CUD39" s="541"/>
      <c r="CUE39" s="541"/>
      <c r="CUF39" s="541"/>
      <c r="CUG39" s="150"/>
      <c r="CUH39" s="541"/>
      <c r="CUI39" s="541"/>
      <c r="CUJ39" s="541"/>
      <c r="CUK39" s="150"/>
      <c r="CUL39" s="541"/>
      <c r="CUM39" s="541"/>
      <c r="CUN39" s="541"/>
      <c r="CUO39" s="150"/>
      <c r="CUP39" s="541"/>
      <c r="CUQ39" s="541"/>
      <c r="CUR39" s="541"/>
      <c r="CUS39" s="150"/>
      <c r="CUT39" s="541"/>
      <c r="CUU39" s="541"/>
      <c r="CUV39" s="541"/>
      <c r="CUW39" s="150"/>
      <c r="CUX39" s="541"/>
      <c r="CUY39" s="541"/>
      <c r="CUZ39" s="541"/>
      <c r="CVA39" s="150"/>
      <c r="CVB39" s="541"/>
      <c r="CVC39" s="541"/>
      <c r="CVD39" s="541"/>
      <c r="CVE39" s="150"/>
      <c r="CVF39" s="541"/>
      <c r="CVG39" s="541"/>
      <c r="CVH39" s="541"/>
      <c r="CVI39" s="150"/>
      <c r="CVJ39" s="541"/>
      <c r="CVK39" s="541"/>
      <c r="CVL39" s="541"/>
      <c r="CVM39" s="150"/>
      <c r="CVN39" s="541"/>
      <c r="CVO39" s="541"/>
      <c r="CVP39" s="541"/>
      <c r="CVQ39" s="150"/>
      <c r="CVR39" s="541"/>
      <c r="CVS39" s="541"/>
      <c r="CVT39" s="541"/>
      <c r="CVU39" s="150"/>
      <c r="CVV39" s="541"/>
      <c r="CVW39" s="541"/>
      <c r="CVX39" s="541"/>
      <c r="CVY39" s="150"/>
      <c r="CVZ39" s="541"/>
      <c r="CWA39" s="541"/>
      <c r="CWB39" s="541"/>
      <c r="CWC39" s="150"/>
      <c r="CWD39" s="541"/>
      <c r="CWE39" s="541"/>
      <c r="CWF39" s="541"/>
      <c r="CWG39" s="150"/>
      <c r="CWH39" s="541"/>
      <c r="CWI39" s="541"/>
      <c r="CWJ39" s="541"/>
      <c r="CWK39" s="150"/>
      <c r="CWL39" s="541"/>
      <c r="CWM39" s="541"/>
      <c r="CWN39" s="541"/>
      <c r="CWO39" s="150"/>
      <c r="CWP39" s="541"/>
      <c r="CWQ39" s="541"/>
      <c r="CWR39" s="541"/>
      <c r="CWS39" s="150"/>
      <c r="CWT39" s="541"/>
      <c r="CWU39" s="541"/>
      <c r="CWV39" s="541"/>
      <c r="CWW39" s="150"/>
      <c r="CWX39" s="541"/>
      <c r="CWY39" s="541"/>
      <c r="CWZ39" s="541"/>
      <c r="CXA39" s="150"/>
      <c r="CXB39" s="541"/>
      <c r="CXC39" s="541"/>
      <c r="CXD39" s="541"/>
      <c r="CXE39" s="150"/>
      <c r="CXF39" s="541"/>
      <c r="CXG39" s="541"/>
      <c r="CXH39" s="541"/>
      <c r="CXI39" s="150"/>
      <c r="CXJ39" s="541"/>
      <c r="CXK39" s="541"/>
      <c r="CXL39" s="541"/>
      <c r="CXM39" s="150"/>
      <c r="CXN39" s="541"/>
      <c r="CXO39" s="541"/>
      <c r="CXP39" s="541"/>
      <c r="CXQ39" s="150"/>
      <c r="CXR39" s="541"/>
      <c r="CXS39" s="541"/>
      <c r="CXT39" s="541"/>
      <c r="CXU39" s="150"/>
      <c r="CXV39" s="541"/>
      <c r="CXW39" s="541"/>
      <c r="CXX39" s="541"/>
      <c r="CXY39" s="150"/>
      <c r="CXZ39" s="541"/>
      <c r="CYA39" s="541"/>
      <c r="CYB39" s="541"/>
      <c r="CYC39" s="150"/>
      <c r="CYD39" s="541"/>
      <c r="CYE39" s="541"/>
      <c r="CYF39" s="541"/>
      <c r="CYG39" s="150"/>
      <c r="CYH39" s="541"/>
      <c r="CYI39" s="541"/>
      <c r="CYJ39" s="541"/>
      <c r="CYK39" s="150"/>
      <c r="CYL39" s="541"/>
      <c r="CYM39" s="541"/>
      <c r="CYN39" s="541"/>
      <c r="CYO39" s="150"/>
      <c r="CYP39" s="541"/>
      <c r="CYQ39" s="541"/>
      <c r="CYR39" s="541"/>
      <c r="CYS39" s="150"/>
      <c r="CYT39" s="541"/>
      <c r="CYU39" s="541"/>
      <c r="CYV39" s="541"/>
      <c r="CYW39" s="150"/>
      <c r="CYX39" s="541"/>
      <c r="CYY39" s="541"/>
      <c r="CYZ39" s="541"/>
      <c r="CZA39" s="150"/>
      <c r="CZB39" s="541"/>
      <c r="CZC39" s="541"/>
      <c r="CZD39" s="541"/>
      <c r="CZE39" s="150"/>
      <c r="CZF39" s="541"/>
      <c r="CZG39" s="541"/>
      <c r="CZH39" s="541"/>
      <c r="CZI39" s="150"/>
      <c r="CZJ39" s="541"/>
      <c r="CZK39" s="541"/>
      <c r="CZL39" s="541"/>
      <c r="CZM39" s="150"/>
      <c r="CZN39" s="541"/>
      <c r="CZO39" s="541"/>
      <c r="CZP39" s="541"/>
      <c r="CZQ39" s="150"/>
      <c r="CZR39" s="541"/>
      <c r="CZS39" s="541"/>
      <c r="CZT39" s="541"/>
      <c r="CZU39" s="150"/>
      <c r="CZV39" s="541"/>
      <c r="CZW39" s="541"/>
      <c r="CZX39" s="541"/>
      <c r="CZY39" s="150"/>
      <c r="CZZ39" s="541"/>
      <c r="DAA39" s="541"/>
      <c r="DAB39" s="541"/>
      <c r="DAC39" s="150"/>
      <c r="DAD39" s="541"/>
      <c r="DAE39" s="541"/>
      <c r="DAF39" s="541"/>
      <c r="DAG39" s="150"/>
      <c r="DAH39" s="541"/>
      <c r="DAI39" s="541"/>
      <c r="DAJ39" s="541"/>
      <c r="DAK39" s="150"/>
      <c r="DAL39" s="541"/>
      <c r="DAM39" s="541"/>
      <c r="DAN39" s="541"/>
      <c r="DAO39" s="150"/>
      <c r="DAP39" s="541"/>
      <c r="DAQ39" s="541"/>
      <c r="DAR39" s="541"/>
      <c r="DAS39" s="150"/>
      <c r="DAT39" s="541"/>
      <c r="DAU39" s="541"/>
      <c r="DAV39" s="541"/>
      <c r="DAW39" s="150"/>
      <c r="DAX39" s="541"/>
      <c r="DAY39" s="541"/>
      <c r="DAZ39" s="541"/>
      <c r="DBA39" s="150"/>
      <c r="DBB39" s="541"/>
      <c r="DBC39" s="541"/>
      <c r="DBD39" s="541"/>
      <c r="DBE39" s="150"/>
      <c r="DBF39" s="541"/>
      <c r="DBG39" s="541"/>
      <c r="DBH39" s="541"/>
      <c r="DBI39" s="150"/>
      <c r="DBJ39" s="541"/>
      <c r="DBK39" s="541"/>
      <c r="DBL39" s="541"/>
      <c r="DBM39" s="150"/>
      <c r="DBN39" s="541"/>
      <c r="DBO39" s="541"/>
      <c r="DBP39" s="541"/>
      <c r="DBQ39" s="150"/>
      <c r="DBR39" s="541"/>
      <c r="DBS39" s="541"/>
      <c r="DBT39" s="541"/>
      <c r="DBU39" s="150"/>
      <c r="DBV39" s="541"/>
      <c r="DBW39" s="541"/>
      <c r="DBX39" s="541"/>
      <c r="DBY39" s="150"/>
      <c r="DBZ39" s="541"/>
      <c r="DCA39" s="541"/>
      <c r="DCB39" s="541"/>
      <c r="DCC39" s="150"/>
      <c r="DCD39" s="541"/>
      <c r="DCE39" s="541"/>
      <c r="DCF39" s="541"/>
      <c r="DCG39" s="150"/>
      <c r="DCH39" s="541"/>
      <c r="DCI39" s="541"/>
      <c r="DCJ39" s="541"/>
      <c r="DCK39" s="150"/>
      <c r="DCL39" s="541"/>
      <c r="DCM39" s="541"/>
      <c r="DCN39" s="541"/>
      <c r="DCO39" s="150"/>
      <c r="DCP39" s="541"/>
      <c r="DCQ39" s="541"/>
      <c r="DCR39" s="541"/>
      <c r="DCS39" s="150"/>
      <c r="DCT39" s="541"/>
      <c r="DCU39" s="541"/>
      <c r="DCV39" s="541"/>
      <c r="DCW39" s="150"/>
      <c r="DCX39" s="541"/>
      <c r="DCY39" s="541"/>
      <c r="DCZ39" s="541"/>
      <c r="DDA39" s="150"/>
      <c r="DDB39" s="541"/>
      <c r="DDC39" s="541"/>
      <c r="DDD39" s="541"/>
      <c r="DDE39" s="150"/>
      <c r="DDF39" s="541"/>
      <c r="DDG39" s="541"/>
      <c r="DDH39" s="541"/>
      <c r="DDI39" s="150"/>
      <c r="DDJ39" s="541"/>
      <c r="DDK39" s="541"/>
      <c r="DDL39" s="541"/>
      <c r="DDM39" s="150"/>
      <c r="DDN39" s="541"/>
      <c r="DDO39" s="541"/>
      <c r="DDP39" s="541"/>
      <c r="DDQ39" s="150"/>
      <c r="DDR39" s="541"/>
      <c r="DDS39" s="541"/>
      <c r="DDT39" s="541"/>
      <c r="DDU39" s="150"/>
      <c r="DDV39" s="541"/>
      <c r="DDW39" s="541"/>
      <c r="DDX39" s="541"/>
      <c r="DDY39" s="150"/>
      <c r="DDZ39" s="541"/>
      <c r="DEA39" s="541"/>
      <c r="DEB39" s="541"/>
      <c r="DEC39" s="150"/>
      <c r="DED39" s="541"/>
      <c r="DEE39" s="541"/>
      <c r="DEF39" s="541"/>
      <c r="DEG39" s="150"/>
      <c r="DEH39" s="541"/>
      <c r="DEI39" s="541"/>
      <c r="DEJ39" s="541"/>
      <c r="DEK39" s="150"/>
      <c r="DEL39" s="541"/>
      <c r="DEM39" s="541"/>
      <c r="DEN39" s="541"/>
      <c r="DEO39" s="150"/>
      <c r="DEP39" s="541"/>
      <c r="DEQ39" s="541"/>
      <c r="DER39" s="541"/>
      <c r="DES39" s="150"/>
      <c r="DET39" s="541"/>
      <c r="DEU39" s="541"/>
      <c r="DEV39" s="541"/>
      <c r="DEW39" s="150"/>
      <c r="DEX39" s="541"/>
      <c r="DEY39" s="541"/>
      <c r="DEZ39" s="541"/>
      <c r="DFA39" s="150"/>
      <c r="DFB39" s="541"/>
      <c r="DFC39" s="541"/>
      <c r="DFD39" s="541"/>
      <c r="DFE39" s="150"/>
      <c r="DFF39" s="541"/>
      <c r="DFG39" s="541"/>
      <c r="DFH39" s="541"/>
      <c r="DFI39" s="150"/>
      <c r="DFJ39" s="541"/>
      <c r="DFK39" s="541"/>
      <c r="DFL39" s="541"/>
      <c r="DFM39" s="150"/>
      <c r="DFN39" s="541"/>
      <c r="DFO39" s="541"/>
      <c r="DFP39" s="541"/>
      <c r="DFQ39" s="150"/>
      <c r="DFR39" s="541"/>
      <c r="DFS39" s="541"/>
      <c r="DFT39" s="541"/>
      <c r="DFU39" s="150"/>
      <c r="DFV39" s="541"/>
      <c r="DFW39" s="541"/>
      <c r="DFX39" s="541"/>
      <c r="DFY39" s="150"/>
      <c r="DFZ39" s="541"/>
      <c r="DGA39" s="541"/>
      <c r="DGB39" s="541"/>
      <c r="DGC39" s="150"/>
      <c r="DGD39" s="541"/>
      <c r="DGE39" s="541"/>
      <c r="DGF39" s="541"/>
      <c r="DGG39" s="150"/>
      <c r="DGH39" s="541"/>
      <c r="DGI39" s="541"/>
      <c r="DGJ39" s="541"/>
      <c r="DGK39" s="150"/>
      <c r="DGL39" s="541"/>
      <c r="DGM39" s="541"/>
      <c r="DGN39" s="541"/>
      <c r="DGO39" s="150"/>
      <c r="DGP39" s="541"/>
      <c r="DGQ39" s="541"/>
      <c r="DGR39" s="541"/>
      <c r="DGS39" s="150"/>
      <c r="DGT39" s="541"/>
      <c r="DGU39" s="541"/>
      <c r="DGV39" s="541"/>
      <c r="DGW39" s="150"/>
      <c r="DGX39" s="541"/>
      <c r="DGY39" s="541"/>
      <c r="DGZ39" s="541"/>
      <c r="DHA39" s="150"/>
      <c r="DHB39" s="541"/>
      <c r="DHC39" s="541"/>
      <c r="DHD39" s="541"/>
      <c r="DHE39" s="150"/>
      <c r="DHF39" s="541"/>
      <c r="DHG39" s="541"/>
      <c r="DHH39" s="541"/>
      <c r="DHI39" s="150"/>
      <c r="DHJ39" s="541"/>
      <c r="DHK39" s="541"/>
      <c r="DHL39" s="541"/>
      <c r="DHM39" s="150"/>
      <c r="DHN39" s="541"/>
      <c r="DHO39" s="541"/>
      <c r="DHP39" s="541"/>
      <c r="DHQ39" s="150"/>
      <c r="DHR39" s="541"/>
      <c r="DHS39" s="541"/>
      <c r="DHT39" s="541"/>
      <c r="DHU39" s="150"/>
      <c r="DHV39" s="541"/>
      <c r="DHW39" s="541"/>
      <c r="DHX39" s="541"/>
      <c r="DHY39" s="150"/>
      <c r="DHZ39" s="541"/>
      <c r="DIA39" s="541"/>
      <c r="DIB39" s="541"/>
      <c r="DIC39" s="150"/>
      <c r="DID39" s="541"/>
      <c r="DIE39" s="541"/>
      <c r="DIF39" s="541"/>
      <c r="DIG39" s="150"/>
      <c r="DIH39" s="541"/>
      <c r="DII39" s="541"/>
      <c r="DIJ39" s="541"/>
      <c r="DIK39" s="150"/>
      <c r="DIL39" s="541"/>
      <c r="DIM39" s="541"/>
      <c r="DIN39" s="541"/>
      <c r="DIO39" s="150"/>
      <c r="DIP39" s="541"/>
      <c r="DIQ39" s="541"/>
      <c r="DIR39" s="541"/>
      <c r="DIS39" s="150"/>
      <c r="DIT39" s="541"/>
      <c r="DIU39" s="541"/>
      <c r="DIV39" s="541"/>
      <c r="DIW39" s="150"/>
      <c r="DIX39" s="541"/>
      <c r="DIY39" s="541"/>
      <c r="DIZ39" s="541"/>
      <c r="DJA39" s="150"/>
      <c r="DJB39" s="541"/>
      <c r="DJC39" s="541"/>
      <c r="DJD39" s="541"/>
      <c r="DJE39" s="150"/>
      <c r="DJF39" s="541"/>
      <c r="DJG39" s="541"/>
      <c r="DJH39" s="541"/>
      <c r="DJI39" s="150"/>
      <c r="DJJ39" s="541"/>
      <c r="DJK39" s="541"/>
      <c r="DJL39" s="541"/>
      <c r="DJM39" s="150"/>
      <c r="DJN39" s="541"/>
      <c r="DJO39" s="541"/>
      <c r="DJP39" s="541"/>
      <c r="DJQ39" s="150"/>
      <c r="DJR39" s="541"/>
      <c r="DJS39" s="541"/>
      <c r="DJT39" s="541"/>
      <c r="DJU39" s="150"/>
      <c r="DJV39" s="541"/>
      <c r="DJW39" s="541"/>
      <c r="DJX39" s="541"/>
      <c r="DJY39" s="150"/>
      <c r="DJZ39" s="541"/>
      <c r="DKA39" s="541"/>
      <c r="DKB39" s="541"/>
      <c r="DKC39" s="150"/>
      <c r="DKD39" s="541"/>
      <c r="DKE39" s="541"/>
      <c r="DKF39" s="541"/>
      <c r="DKG39" s="150"/>
      <c r="DKH39" s="541"/>
      <c r="DKI39" s="541"/>
      <c r="DKJ39" s="541"/>
      <c r="DKK39" s="150"/>
      <c r="DKL39" s="541"/>
      <c r="DKM39" s="541"/>
      <c r="DKN39" s="541"/>
      <c r="DKO39" s="150"/>
      <c r="DKP39" s="541"/>
      <c r="DKQ39" s="541"/>
      <c r="DKR39" s="541"/>
      <c r="DKS39" s="150"/>
      <c r="DKT39" s="541"/>
      <c r="DKU39" s="541"/>
      <c r="DKV39" s="541"/>
      <c r="DKW39" s="150"/>
      <c r="DKX39" s="541"/>
      <c r="DKY39" s="541"/>
      <c r="DKZ39" s="541"/>
      <c r="DLA39" s="150"/>
      <c r="DLB39" s="541"/>
      <c r="DLC39" s="541"/>
      <c r="DLD39" s="541"/>
      <c r="DLE39" s="150"/>
      <c r="DLF39" s="541"/>
      <c r="DLG39" s="541"/>
      <c r="DLH39" s="541"/>
      <c r="DLI39" s="150"/>
      <c r="DLJ39" s="541"/>
      <c r="DLK39" s="541"/>
      <c r="DLL39" s="541"/>
      <c r="DLM39" s="150"/>
      <c r="DLN39" s="541"/>
      <c r="DLO39" s="541"/>
      <c r="DLP39" s="541"/>
      <c r="DLQ39" s="150"/>
      <c r="DLR39" s="541"/>
      <c r="DLS39" s="541"/>
      <c r="DLT39" s="541"/>
      <c r="DLU39" s="150"/>
      <c r="DLV39" s="541"/>
      <c r="DLW39" s="541"/>
      <c r="DLX39" s="541"/>
      <c r="DLY39" s="150"/>
      <c r="DLZ39" s="541"/>
      <c r="DMA39" s="541"/>
      <c r="DMB39" s="541"/>
      <c r="DMC39" s="150"/>
      <c r="DMD39" s="541"/>
      <c r="DME39" s="541"/>
      <c r="DMF39" s="541"/>
      <c r="DMG39" s="150"/>
      <c r="DMH39" s="541"/>
      <c r="DMI39" s="541"/>
      <c r="DMJ39" s="541"/>
      <c r="DMK39" s="150"/>
      <c r="DML39" s="541"/>
      <c r="DMM39" s="541"/>
      <c r="DMN39" s="541"/>
      <c r="DMO39" s="150"/>
      <c r="DMP39" s="541"/>
      <c r="DMQ39" s="541"/>
      <c r="DMR39" s="541"/>
      <c r="DMS39" s="150"/>
      <c r="DMT39" s="541"/>
      <c r="DMU39" s="541"/>
      <c r="DMV39" s="541"/>
      <c r="DMW39" s="150"/>
      <c r="DMX39" s="541"/>
      <c r="DMY39" s="541"/>
      <c r="DMZ39" s="541"/>
      <c r="DNA39" s="150"/>
      <c r="DNB39" s="541"/>
      <c r="DNC39" s="541"/>
      <c r="DND39" s="541"/>
      <c r="DNE39" s="150"/>
      <c r="DNF39" s="541"/>
      <c r="DNG39" s="541"/>
      <c r="DNH39" s="541"/>
      <c r="DNI39" s="150"/>
      <c r="DNJ39" s="541"/>
      <c r="DNK39" s="541"/>
      <c r="DNL39" s="541"/>
      <c r="DNM39" s="150"/>
      <c r="DNN39" s="541"/>
      <c r="DNO39" s="541"/>
      <c r="DNP39" s="541"/>
      <c r="DNQ39" s="150"/>
      <c r="DNR39" s="541"/>
      <c r="DNS39" s="541"/>
      <c r="DNT39" s="541"/>
      <c r="DNU39" s="150"/>
      <c r="DNV39" s="541"/>
      <c r="DNW39" s="541"/>
      <c r="DNX39" s="541"/>
      <c r="DNY39" s="150"/>
      <c r="DNZ39" s="541"/>
      <c r="DOA39" s="541"/>
      <c r="DOB39" s="541"/>
      <c r="DOC39" s="150"/>
      <c r="DOD39" s="541"/>
      <c r="DOE39" s="541"/>
      <c r="DOF39" s="541"/>
      <c r="DOG39" s="150"/>
      <c r="DOH39" s="541"/>
      <c r="DOI39" s="541"/>
      <c r="DOJ39" s="541"/>
      <c r="DOK39" s="150"/>
      <c r="DOL39" s="541"/>
      <c r="DOM39" s="541"/>
      <c r="DON39" s="541"/>
      <c r="DOO39" s="150"/>
      <c r="DOP39" s="541"/>
      <c r="DOQ39" s="541"/>
      <c r="DOR39" s="541"/>
      <c r="DOS39" s="150"/>
      <c r="DOT39" s="541"/>
      <c r="DOU39" s="541"/>
      <c r="DOV39" s="541"/>
      <c r="DOW39" s="150"/>
      <c r="DOX39" s="541"/>
      <c r="DOY39" s="541"/>
      <c r="DOZ39" s="541"/>
      <c r="DPA39" s="150"/>
      <c r="DPB39" s="541"/>
      <c r="DPC39" s="541"/>
      <c r="DPD39" s="541"/>
      <c r="DPE39" s="150"/>
      <c r="DPF39" s="541"/>
      <c r="DPG39" s="541"/>
      <c r="DPH39" s="541"/>
      <c r="DPI39" s="150"/>
      <c r="DPJ39" s="541"/>
      <c r="DPK39" s="541"/>
      <c r="DPL39" s="541"/>
      <c r="DPM39" s="150"/>
      <c r="DPN39" s="541"/>
      <c r="DPO39" s="541"/>
      <c r="DPP39" s="541"/>
      <c r="DPQ39" s="150"/>
      <c r="DPR39" s="541"/>
      <c r="DPS39" s="541"/>
      <c r="DPT39" s="541"/>
      <c r="DPU39" s="150"/>
      <c r="DPV39" s="541"/>
      <c r="DPW39" s="541"/>
      <c r="DPX39" s="541"/>
      <c r="DPY39" s="150"/>
      <c r="DPZ39" s="541"/>
      <c r="DQA39" s="541"/>
      <c r="DQB39" s="541"/>
      <c r="DQC39" s="150"/>
      <c r="DQD39" s="541"/>
      <c r="DQE39" s="541"/>
      <c r="DQF39" s="541"/>
      <c r="DQG39" s="150"/>
      <c r="DQH39" s="541"/>
      <c r="DQI39" s="541"/>
      <c r="DQJ39" s="541"/>
      <c r="DQK39" s="150"/>
      <c r="DQL39" s="541"/>
      <c r="DQM39" s="541"/>
      <c r="DQN39" s="541"/>
      <c r="DQO39" s="150"/>
      <c r="DQP39" s="541"/>
      <c r="DQQ39" s="541"/>
      <c r="DQR39" s="541"/>
      <c r="DQS39" s="150"/>
      <c r="DQT39" s="541"/>
      <c r="DQU39" s="541"/>
      <c r="DQV39" s="541"/>
      <c r="DQW39" s="150"/>
      <c r="DQX39" s="541"/>
      <c r="DQY39" s="541"/>
      <c r="DQZ39" s="541"/>
      <c r="DRA39" s="150"/>
      <c r="DRB39" s="541"/>
      <c r="DRC39" s="541"/>
      <c r="DRD39" s="541"/>
      <c r="DRE39" s="150"/>
      <c r="DRF39" s="541"/>
      <c r="DRG39" s="541"/>
      <c r="DRH39" s="541"/>
      <c r="DRI39" s="150"/>
      <c r="DRJ39" s="541"/>
      <c r="DRK39" s="541"/>
      <c r="DRL39" s="541"/>
      <c r="DRM39" s="150"/>
      <c r="DRN39" s="541"/>
      <c r="DRO39" s="541"/>
      <c r="DRP39" s="541"/>
      <c r="DRQ39" s="150"/>
      <c r="DRR39" s="541"/>
      <c r="DRS39" s="541"/>
      <c r="DRT39" s="541"/>
      <c r="DRU39" s="150"/>
      <c r="DRV39" s="541"/>
      <c r="DRW39" s="541"/>
      <c r="DRX39" s="541"/>
      <c r="DRY39" s="150"/>
      <c r="DRZ39" s="541"/>
      <c r="DSA39" s="541"/>
      <c r="DSB39" s="541"/>
      <c r="DSC39" s="150"/>
      <c r="DSD39" s="541"/>
      <c r="DSE39" s="541"/>
      <c r="DSF39" s="541"/>
      <c r="DSG39" s="150"/>
      <c r="DSH39" s="541"/>
      <c r="DSI39" s="541"/>
      <c r="DSJ39" s="541"/>
      <c r="DSK39" s="150"/>
      <c r="DSL39" s="541"/>
      <c r="DSM39" s="541"/>
      <c r="DSN39" s="541"/>
      <c r="DSO39" s="150"/>
      <c r="DSP39" s="541"/>
      <c r="DSQ39" s="541"/>
      <c r="DSR39" s="541"/>
      <c r="DSS39" s="150"/>
      <c r="DST39" s="541"/>
      <c r="DSU39" s="541"/>
      <c r="DSV39" s="541"/>
      <c r="DSW39" s="150"/>
      <c r="DSX39" s="541"/>
      <c r="DSY39" s="541"/>
      <c r="DSZ39" s="541"/>
      <c r="DTA39" s="150"/>
      <c r="DTB39" s="541"/>
      <c r="DTC39" s="541"/>
      <c r="DTD39" s="541"/>
      <c r="DTE39" s="150"/>
      <c r="DTF39" s="541"/>
      <c r="DTG39" s="541"/>
      <c r="DTH39" s="541"/>
      <c r="DTI39" s="150"/>
      <c r="DTJ39" s="541"/>
      <c r="DTK39" s="541"/>
      <c r="DTL39" s="541"/>
      <c r="DTM39" s="150"/>
      <c r="DTN39" s="541"/>
      <c r="DTO39" s="541"/>
      <c r="DTP39" s="541"/>
      <c r="DTQ39" s="150"/>
      <c r="DTR39" s="541"/>
      <c r="DTS39" s="541"/>
      <c r="DTT39" s="541"/>
      <c r="DTU39" s="150"/>
      <c r="DTV39" s="541"/>
      <c r="DTW39" s="541"/>
      <c r="DTX39" s="541"/>
      <c r="DTY39" s="150"/>
      <c r="DTZ39" s="541"/>
      <c r="DUA39" s="541"/>
      <c r="DUB39" s="541"/>
      <c r="DUC39" s="150"/>
      <c r="DUD39" s="541"/>
      <c r="DUE39" s="541"/>
      <c r="DUF39" s="541"/>
      <c r="DUG39" s="150"/>
      <c r="DUH39" s="541"/>
      <c r="DUI39" s="541"/>
      <c r="DUJ39" s="541"/>
      <c r="DUK39" s="150"/>
      <c r="DUL39" s="541"/>
      <c r="DUM39" s="541"/>
      <c r="DUN39" s="541"/>
      <c r="DUO39" s="150"/>
      <c r="DUP39" s="541"/>
      <c r="DUQ39" s="541"/>
      <c r="DUR39" s="541"/>
      <c r="DUS39" s="150"/>
      <c r="DUT39" s="541"/>
      <c r="DUU39" s="541"/>
      <c r="DUV39" s="541"/>
      <c r="DUW39" s="150"/>
      <c r="DUX39" s="541"/>
      <c r="DUY39" s="541"/>
      <c r="DUZ39" s="541"/>
      <c r="DVA39" s="150"/>
      <c r="DVB39" s="541"/>
      <c r="DVC39" s="541"/>
      <c r="DVD39" s="541"/>
      <c r="DVE39" s="150"/>
      <c r="DVF39" s="541"/>
      <c r="DVG39" s="541"/>
      <c r="DVH39" s="541"/>
      <c r="DVI39" s="150"/>
      <c r="DVJ39" s="541"/>
      <c r="DVK39" s="541"/>
      <c r="DVL39" s="541"/>
      <c r="DVM39" s="150"/>
      <c r="DVN39" s="541"/>
      <c r="DVO39" s="541"/>
      <c r="DVP39" s="541"/>
      <c r="DVQ39" s="150"/>
      <c r="DVR39" s="541"/>
      <c r="DVS39" s="541"/>
      <c r="DVT39" s="541"/>
      <c r="DVU39" s="150"/>
      <c r="DVV39" s="541"/>
      <c r="DVW39" s="541"/>
      <c r="DVX39" s="541"/>
      <c r="DVY39" s="150"/>
      <c r="DVZ39" s="541"/>
      <c r="DWA39" s="541"/>
      <c r="DWB39" s="541"/>
      <c r="DWC39" s="150"/>
      <c r="DWD39" s="541"/>
      <c r="DWE39" s="541"/>
      <c r="DWF39" s="541"/>
      <c r="DWG39" s="150"/>
      <c r="DWH39" s="541"/>
      <c r="DWI39" s="541"/>
      <c r="DWJ39" s="541"/>
      <c r="DWK39" s="150"/>
      <c r="DWL39" s="541"/>
      <c r="DWM39" s="541"/>
      <c r="DWN39" s="541"/>
      <c r="DWO39" s="150"/>
      <c r="DWP39" s="541"/>
      <c r="DWQ39" s="541"/>
      <c r="DWR39" s="541"/>
      <c r="DWS39" s="150"/>
      <c r="DWT39" s="541"/>
      <c r="DWU39" s="541"/>
      <c r="DWV39" s="541"/>
      <c r="DWW39" s="150"/>
      <c r="DWX39" s="541"/>
      <c r="DWY39" s="541"/>
      <c r="DWZ39" s="541"/>
      <c r="DXA39" s="150"/>
      <c r="DXB39" s="541"/>
      <c r="DXC39" s="541"/>
      <c r="DXD39" s="541"/>
      <c r="DXE39" s="150"/>
      <c r="DXF39" s="541"/>
      <c r="DXG39" s="541"/>
      <c r="DXH39" s="541"/>
      <c r="DXI39" s="150"/>
      <c r="DXJ39" s="541"/>
      <c r="DXK39" s="541"/>
      <c r="DXL39" s="541"/>
      <c r="DXM39" s="150"/>
      <c r="DXN39" s="541"/>
      <c r="DXO39" s="541"/>
      <c r="DXP39" s="541"/>
      <c r="DXQ39" s="150"/>
      <c r="DXR39" s="541"/>
      <c r="DXS39" s="541"/>
      <c r="DXT39" s="541"/>
      <c r="DXU39" s="150"/>
      <c r="DXV39" s="541"/>
      <c r="DXW39" s="541"/>
      <c r="DXX39" s="541"/>
      <c r="DXY39" s="150"/>
      <c r="DXZ39" s="541"/>
      <c r="DYA39" s="541"/>
      <c r="DYB39" s="541"/>
      <c r="DYC39" s="150"/>
      <c r="DYD39" s="541"/>
      <c r="DYE39" s="541"/>
      <c r="DYF39" s="541"/>
      <c r="DYG39" s="150"/>
      <c r="DYH39" s="541"/>
      <c r="DYI39" s="541"/>
      <c r="DYJ39" s="541"/>
      <c r="DYK39" s="150"/>
      <c r="DYL39" s="541"/>
      <c r="DYM39" s="541"/>
      <c r="DYN39" s="541"/>
      <c r="DYO39" s="150"/>
      <c r="DYP39" s="541"/>
      <c r="DYQ39" s="541"/>
      <c r="DYR39" s="541"/>
      <c r="DYS39" s="150"/>
      <c r="DYT39" s="541"/>
      <c r="DYU39" s="541"/>
      <c r="DYV39" s="541"/>
      <c r="DYW39" s="150"/>
      <c r="DYX39" s="541"/>
      <c r="DYY39" s="541"/>
      <c r="DYZ39" s="541"/>
      <c r="DZA39" s="150"/>
      <c r="DZB39" s="541"/>
      <c r="DZC39" s="541"/>
      <c r="DZD39" s="541"/>
      <c r="DZE39" s="150"/>
      <c r="DZF39" s="541"/>
      <c r="DZG39" s="541"/>
      <c r="DZH39" s="541"/>
      <c r="DZI39" s="150"/>
      <c r="DZJ39" s="541"/>
      <c r="DZK39" s="541"/>
      <c r="DZL39" s="541"/>
      <c r="DZM39" s="150"/>
      <c r="DZN39" s="541"/>
      <c r="DZO39" s="541"/>
      <c r="DZP39" s="541"/>
      <c r="DZQ39" s="150"/>
      <c r="DZR39" s="541"/>
      <c r="DZS39" s="541"/>
      <c r="DZT39" s="541"/>
      <c r="DZU39" s="150"/>
      <c r="DZV39" s="541"/>
      <c r="DZW39" s="541"/>
      <c r="DZX39" s="541"/>
      <c r="DZY39" s="150"/>
      <c r="DZZ39" s="541"/>
      <c r="EAA39" s="541"/>
      <c r="EAB39" s="541"/>
      <c r="EAC39" s="150"/>
      <c r="EAD39" s="541"/>
      <c r="EAE39" s="541"/>
      <c r="EAF39" s="541"/>
      <c r="EAG39" s="150"/>
      <c r="EAH39" s="541"/>
      <c r="EAI39" s="541"/>
      <c r="EAJ39" s="541"/>
      <c r="EAK39" s="150"/>
      <c r="EAL39" s="541"/>
      <c r="EAM39" s="541"/>
      <c r="EAN39" s="541"/>
      <c r="EAO39" s="150"/>
      <c r="EAP39" s="541"/>
      <c r="EAQ39" s="541"/>
      <c r="EAR39" s="541"/>
      <c r="EAS39" s="150"/>
      <c r="EAT39" s="541"/>
      <c r="EAU39" s="541"/>
      <c r="EAV39" s="541"/>
      <c r="EAW39" s="150"/>
      <c r="EAX39" s="541"/>
      <c r="EAY39" s="541"/>
      <c r="EAZ39" s="541"/>
      <c r="EBA39" s="150"/>
      <c r="EBB39" s="541"/>
      <c r="EBC39" s="541"/>
      <c r="EBD39" s="541"/>
      <c r="EBE39" s="150"/>
      <c r="EBF39" s="541"/>
      <c r="EBG39" s="541"/>
      <c r="EBH39" s="541"/>
      <c r="EBI39" s="150"/>
      <c r="EBJ39" s="541"/>
      <c r="EBK39" s="541"/>
      <c r="EBL39" s="541"/>
      <c r="EBM39" s="150"/>
      <c r="EBN39" s="541"/>
      <c r="EBO39" s="541"/>
      <c r="EBP39" s="541"/>
      <c r="EBQ39" s="150"/>
      <c r="EBR39" s="541"/>
      <c r="EBS39" s="541"/>
      <c r="EBT39" s="541"/>
      <c r="EBU39" s="150"/>
      <c r="EBV39" s="541"/>
      <c r="EBW39" s="541"/>
      <c r="EBX39" s="541"/>
      <c r="EBY39" s="150"/>
      <c r="EBZ39" s="541"/>
      <c r="ECA39" s="541"/>
      <c r="ECB39" s="541"/>
      <c r="ECC39" s="150"/>
      <c r="ECD39" s="541"/>
      <c r="ECE39" s="541"/>
      <c r="ECF39" s="541"/>
      <c r="ECG39" s="150"/>
      <c r="ECH39" s="541"/>
      <c r="ECI39" s="541"/>
      <c r="ECJ39" s="541"/>
      <c r="ECK39" s="150"/>
      <c r="ECL39" s="541"/>
      <c r="ECM39" s="541"/>
      <c r="ECN39" s="541"/>
      <c r="ECO39" s="150"/>
      <c r="ECP39" s="541"/>
      <c r="ECQ39" s="541"/>
      <c r="ECR39" s="541"/>
      <c r="ECS39" s="150"/>
      <c r="ECT39" s="541"/>
      <c r="ECU39" s="541"/>
      <c r="ECV39" s="541"/>
      <c r="ECW39" s="150"/>
      <c r="ECX39" s="541"/>
      <c r="ECY39" s="541"/>
      <c r="ECZ39" s="541"/>
      <c r="EDA39" s="150"/>
      <c r="EDB39" s="541"/>
      <c r="EDC39" s="541"/>
      <c r="EDD39" s="541"/>
      <c r="EDE39" s="150"/>
      <c r="EDF39" s="541"/>
      <c r="EDG39" s="541"/>
      <c r="EDH39" s="541"/>
      <c r="EDI39" s="150"/>
      <c r="EDJ39" s="541"/>
      <c r="EDK39" s="541"/>
      <c r="EDL39" s="541"/>
      <c r="EDM39" s="150"/>
      <c r="EDN39" s="541"/>
      <c r="EDO39" s="541"/>
      <c r="EDP39" s="541"/>
      <c r="EDQ39" s="150"/>
      <c r="EDR39" s="541"/>
      <c r="EDS39" s="541"/>
      <c r="EDT39" s="541"/>
      <c r="EDU39" s="150"/>
      <c r="EDV39" s="541"/>
      <c r="EDW39" s="541"/>
      <c r="EDX39" s="541"/>
      <c r="EDY39" s="150"/>
      <c r="EDZ39" s="541"/>
      <c r="EEA39" s="541"/>
      <c r="EEB39" s="541"/>
      <c r="EEC39" s="150"/>
      <c r="EED39" s="541"/>
      <c r="EEE39" s="541"/>
      <c r="EEF39" s="541"/>
      <c r="EEG39" s="150"/>
      <c r="EEH39" s="541"/>
      <c r="EEI39" s="541"/>
      <c r="EEJ39" s="541"/>
      <c r="EEK39" s="150"/>
      <c r="EEL39" s="541"/>
      <c r="EEM39" s="541"/>
      <c r="EEN39" s="541"/>
      <c r="EEO39" s="150"/>
      <c r="EEP39" s="541"/>
      <c r="EEQ39" s="541"/>
      <c r="EER39" s="541"/>
      <c r="EES39" s="150"/>
      <c r="EET39" s="541"/>
      <c r="EEU39" s="541"/>
      <c r="EEV39" s="541"/>
      <c r="EEW39" s="150"/>
      <c r="EEX39" s="541"/>
      <c r="EEY39" s="541"/>
      <c r="EEZ39" s="541"/>
      <c r="EFA39" s="150"/>
      <c r="EFB39" s="541"/>
      <c r="EFC39" s="541"/>
      <c r="EFD39" s="541"/>
      <c r="EFE39" s="150"/>
      <c r="EFF39" s="541"/>
      <c r="EFG39" s="541"/>
      <c r="EFH39" s="541"/>
      <c r="EFI39" s="150"/>
      <c r="EFJ39" s="541"/>
      <c r="EFK39" s="541"/>
      <c r="EFL39" s="541"/>
      <c r="EFM39" s="150"/>
      <c r="EFN39" s="541"/>
      <c r="EFO39" s="541"/>
      <c r="EFP39" s="541"/>
      <c r="EFQ39" s="150"/>
      <c r="EFR39" s="541"/>
      <c r="EFS39" s="541"/>
      <c r="EFT39" s="541"/>
      <c r="EFU39" s="150"/>
      <c r="EFV39" s="541"/>
      <c r="EFW39" s="541"/>
      <c r="EFX39" s="541"/>
      <c r="EFY39" s="150"/>
      <c r="EFZ39" s="541"/>
      <c r="EGA39" s="541"/>
      <c r="EGB39" s="541"/>
      <c r="EGC39" s="150"/>
      <c r="EGD39" s="541"/>
      <c r="EGE39" s="541"/>
      <c r="EGF39" s="541"/>
      <c r="EGG39" s="150"/>
      <c r="EGH39" s="541"/>
      <c r="EGI39" s="541"/>
      <c r="EGJ39" s="541"/>
      <c r="EGK39" s="150"/>
      <c r="EGL39" s="541"/>
      <c r="EGM39" s="541"/>
      <c r="EGN39" s="541"/>
      <c r="EGO39" s="150"/>
      <c r="EGP39" s="541"/>
      <c r="EGQ39" s="541"/>
      <c r="EGR39" s="541"/>
      <c r="EGS39" s="150"/>
      <c r="EGT39" s="541"/>
      <c r="EGU39" s="541"/>
      <c r="EGV39" s="541"/>
      <c r="EGW39" s="150"/>
      <c r="EGX39" s="541"/>
      <c r="EGY39" s="541"/>
      <c r="EGZ39" s="541"/>
      <c r="EHA39" s="150"/>
      <c r="EHB39" s="541"/>
      <c r="EHC39" s="541"/>
      <c r="EHD39" s="541"/>
      <c r="EHE39" s="150"/>
      <c r="EHF39" s="541"/>
      <c r="EHG39" s="541"/>
      <c r="EHH39" s="541"/>
      <c r="EHI39" s="150"/>
      <c r="EHJ39" s="541"/>
      <c r="EHK39" s="541"/>
      <c r="EHL39" s="541"/>
      <c r="EHM39" s="150"/>
      <c r="EHN39" s="541"/>
      <c r="EHO39" s="541"/>
      <c r="EHP39" s="541"/>
      <c r="EHQ39" s="150"/>
      <c r="EHR39" s="541"/>
      <c r="EHS39" s="541"/>
      <c r="EHT39" s="541"/>
      <c r="EHU39" s="150"/>
      <c r="EHV39" s="541"/>
      <c r="EHW39" s="541"/>
      <c r="EHX39" s="541"/>
      <c r="EHY39" s="150"/>
      <c r="EHZ39" s="541"/>
      <c r="EIA39" s="541"/>
      <c r="EIB39" s="541"/>
      <c r="EIC39" s="150"/>
      <c r="EID39" s="541"/>
      <c r="EIE39" s="541"/>
      <c r="EIF39" s="541"/>
      <c r="EIG39" s="150"/>
      <c r="EIH39" s="541"/>
      <c r="EII39" s="541"/>
      <c r="EIJ39" s="541"/>
      <c r="EIK39" s="150"/>
      <c r="EIL39" s="541"/>
      <c r="EIM39" s="541"/>
      <c r="EIN39" s="541"/>
      <c r="EIO39" s="150"/>
      <c r="EIP39" s="541"/>
      <c r="EIQ39" s="541"/>
      <c r="EIR39" s="541"/>
      <c r="EIS39" s="150"/>
      <c r="EIT39" s="541"/>
      <c r="EIU39" s="541"/>
      <c r="EIV39" s="541"/>
      <c r="EIW39" s="150"/>
      <c r="EIX39" s="541"/>
      <c r="EIY39" s="541"/>
      <c r="EIZ39" s="541"/>
      <c r="EJA39" s="150"/>
      <c r="EJB39" s="541"/>
      <c r="EJC39" s="541"/>
      <c r="EJD39" s="541"/>
      <c r="EJE39" s="150"/>
      <c r="EJF39" s="541"/>
      <c r="EJG39" s="541"/>
      <c r="EJH39" s="541"/>
      <c r="EJI39" s="150"/>
      <c r="EJJ39" s="541"/>
      <c r="EJK39" s="541"/>
      <c r="EJL39" s="541"/>
      <c r="EJM39" s="150"/>
      <c r="EJN39" s="541"/>
      <c r="EJO39" s="541"/>
      <c r="EJP39" s="541"/>
      <c r="EJQ39" s="150"/>
      <c r="EJR39" s="541"/>
      <c r="EJS39" s="541"/>
      <c r="EJT39" s="541"/>
      <c r="EJU39" s="150"/>
      <c r="EJV39" s="541"/>
      <c r="EJW39" s="541"/>
      <c r="EJX39" s="541"/>
      <c r="EJY39" s="150"/>
      <c r="EJZ39" s="541"/>
      <c r="EKA39" s="541"/>
      <c r="EKB39" s="541"/>
      <c r="EKC39" s="150"/>
      <c r="EKD39" s="541"/>
      <c r="EKE39" s="541"/>
      <c r="EKF39" s="541"/>
      <c r="EKG39" s="150"/>
      <c r="EKH39" s="541"/>
      <c r="EKI39" s="541"/>
      <c r="EKJ39" s="541"/>
      <c r="EKK39" s="150"/>
      <c r="EKL39" s="541"/>
      <c r="EKM39" s="541"/>
      <c r="EKN39" s="541"/>
      <c r="EKO39" s="150"/>
      <c r="EKP39" s="541"/>
      <c r="EKQ39" s="541"/>
      <c r="EKR39" s="541"/>
      <c r="EKS39" s="150"/>
      <c r="EKT39" s="541"/>
      <c r="EKU39" s="541"/>
      <c r="EKV39" s="541"/>
      <c r="EKW39" s="150"/>
      <c r="EKX39" s="541"/>
      <c r="EKY39" s="541"/>
      <c r="EKZ39" s="541"/>
      <c r="ELA39" s="150"/>
      <c r="ELB39" s="541"/>
      <c r="ELC39" s="541"/>
      <c r="ELD39" s="541"/>
      <c r="ELE39" s="150"/>
      <c r="ELF39" s="541"/>
      <c r="ELG39" s="541"/>
      <c r="ELH39" s="541"/>
      <c r="ELI39" s="150"/>
      <c r="ELJ39" s="541"/>
      <c r="ELK39" s="541"/>
      <c r="ELL39" s="541"/>
      <c r="ELM39" s="150"/>
      <c r="ELN39" s="541"/>
      <c r="ELO39" s="541"/>
      <c r="ELP39" s="541"/>
      <c r="ELQ39" s="150"/>
      <c r="ELR39" s="541"/>
      <c r="ELS39" s="541"/>
      <c r="ELT39" s="541"/>
      <c r="ELU39" s="150"/>
      <c r="ELV39" s="541"/>
      <c r="ELW39" s="541"/>
      <c r="ELX39" s="541"/>
      <c r="ELY39" s="150"/>
      <c r="ELZ39" s="541"/>
      <c r="EMA39" s="541"/>
      <c r="EMB39" s="541"/>
      <c r="EMC39" s="150"/>
      <c r="EMD39" s="541"/>
      <c r="EME39" s="541"/>
      <c r="EMF39" s="541"/>
      <c r="EMG39" s="150"/>
      <c r="EMH39" s="541"/>
      <c r="EMI39" s="541"/>
      <c r="EMJ39" s="541"/>
      <c r="EMK39" s="150"/>
      <c r="EML39" s="541"/>
      <c r="EMM39" s="541"/>
      <c r="EMN39" s="541"/>
      <c r="EMO39" s="150"/>
      <c r="EMP39" s="541"/>
      <c r="EMQ39" s="541"/>
      <c r="EMR39" s="541"/>
      <c r="EMS39" s="150"/>
      <c r="EMT39" s="541"/>
      <c r="EMU39" s="541"/>
      <c r="EMV39" s="541"/>
      <c r="EMW39" s="150"/>
      <c r="EMX39" s="541"/>
      <c r="EMY39" s="541"/>
      <c r="EMZ39" s="541"/>
      <c r="ENA39" s="150"/>
      <c r="ENB39" s="541"/>
      <c r="ENC39" s="541"/>
      <c r="END39" s="541"/>
      <c r="ENE39" s="150"/>
      <c r="ENF39" s="541"/>
      <c r="ENG39" s="541"/>
      <c r="ENH39" s="541"/>
      <c r="ENI39" s="150"/>
      <c r="ENJ39" s="541"/>
      <c r="ENK39" s="541"/>
      <c r="ENL39" s="541"/>
      <c r="ENM39" s="150"/>
      <c r="ENN39" s="541"/>
      <c r="ENO39" s="541"/>
      <c r="ENP39" s="541"/>
      <c r="ENQ39" s="150"/>
      <c r="ENR39" s="541"/>
      <c r="ENS39" s="541"/>
      <c r="ENT39" s="541"/>
      <c r="ENU39" s="150"/>
      <c r="ENV39" s="541"/>
      <c r="ENW39" s="541"/>
      <c r="ENX39" s="541"/>
      <c r="ENY39" s="150"/>
      <c r="ENZ39" s="541"/>
      <c r="EOA39" s="541"/>
      <c r="EOB39" s="541"/>
      <c r="EOC39" s="150"/>
      <c r="EOD39" s="541"/>
      <c r="EOE39" s="541"/>
      <c r="EOF39" s="541"/>
      <c r="EOG39" s="150"/>
      <c r="EOH39" s="541"/>
      <c r="EOI39" s="541"/>
      <c r="EOJ39" s="541"/>
      <c r="EOK39" s="150"/>
      <c r="EOL39" s="541"/>
      <c r="EOM39" s="541"/>
      <c r="EON39" s="541"/>
      <c r="EOO39" s="150"/>
      <c r="EOP39" s="541"/>
      <c r="EOQ39" s="541"/>
      <c r="EOR39" s="541"/>
      <c r="EOS39" s="150"/>
      <c r="EOT39" s="541"/>
      <c r="EOU39" s="541"/>
      <c r="EOV39" s="541"/>
      <c r="EOW39" s="150"/>
      <c r="EOX39" s="541"/>
      <c r="EOY39" s="541"/>
      <c r="EOZ39" s="541"/>
      <c r="EPA39" s="150"/>
      <c r="EPB39" s="541"/>
      <c r="EPC39" s="541"/>
      <c r="EPD39" s="541"/>
      <c r="EPE39" s="150"/>
      <c r="EPF39" s="541"/>
      <c r="EPG39" s="541"/>
      <c r="EPH39" s="541"/>
      <c r="EPI39" s="150"/>
      <c r="EPJ39" s="541"/>
      <c r="EPK39" s="541"/>
      <c r="EPL39" s="541"/>
      <c r="EPM39" s="150"/>
      <c r="EPN39" s="541"/>
      <c r="EPO39" s="541"/>
      <c r="EPP39" s="541"/>
      <c r="EPQ39" s="150"/>
      <c r="EPR39" s="541"/>
      <c r="EPS39" s="541"/>
      <c r="EPT39" s="541"/>
      <c r="EPU39" s="150"/>
      <c r="EPV39" s="541"/>
      <c r="EPW39" s="541"/>
      <c r="EPX39" s="541"/>
      <c r="EPY39" s="150"/>
      <c r="EPZ39" s="541"/>
      <c r="EQA39" s="541"/>
      <c r="EQB39" s="541"/>
      <c r="EQC39" s="150"/>
      <c r="EQD39" s="541"/>
      <c r="EQE39" s="541"/>
      <c r="EQF39" s="541"/>
      <c r="EQG39" s="150"/>
      <c r="EQH39" s="541"/>
      <c r="EQI39" s="541"/>
      <c r="EQJ39" s="541"/>
      <c r="EQK39" s="150"/>
      <c r="EQL39" s="541"/>
      <c r="EQM39" s="541"/>
      <c r="EQN39" s="541"/>
      <c r="EQO39" s="150"/>
      <c r="EQP39" s="541"/>
      <c r="EQQ39" s="541"/>
      <c r="EQR39" s="541"/>
      <c r="EQS39" s="150"/>
      <c r="EQT39" s="541"/>
      <c r="EQU39" s="541"/>
      <c r="EQV39" s="541"/>
      <c r="EQW39" s="150"/>
      <c r="EQX39" s="541"/>
      <c r="EQY39" s="541"/>
      <c r="EQZ39" s="541"/>
      <c r="ERA39" s="150"/>
      <c r="ERB39" s="541"/>
      <c r="ERC39" s="541"/>
      <c r="ERD39" s="541"/>
      <c r="ERE39" s="150"/>
      <c r="ERF39" s="541"/>
      <c r="ERG39" s="541"/>
      <c r="ERH39" s="541"/>
      <c r="ERI39" s="150"/>
      <c r="ERJ39" s="541"/>
      <c r="ERK39" s="541"/>
      <c r="ERL39" s="541"/>
      <c r="ERM39" s="150"/>
      <c r="ERN39" s="541"/>
      <c r="ERO39" s="541"/>
      <c r="ERP39" s="541"/>
      <c r="ERQ39" s="150"/>
      <c r="ERR39" s="541"/>
      <c r="ERS39" s="541"/>
      <c r="ERT39" s="541"/>
      <c r="ERU39" s="150"/>
      <c r="ERV39" s="541"/>
      <c r="ERW39" s="541"/>
      <c r="ERX39" s="541"/>
      <c r="ERY39" s="150"/>
      <c r="ERZ39" s="541"/>
      <c r="ESA39" s="541"/>
      <c r="ESB39" s="541"/>
      <c r="ESC39" s="150"/>
      <c r="ESD39" s="541"/>
      <c r="ESE39" s="541"/>
      <c r="ESF39" s="541"/>
      <c r="ESG39" s="150"/>
      <c r="ESH39" s="541"/>
      <c r="ESI39" s="541"/>
      <c r="ESJ39" s="541"/>
      <c r="ESK39" s="150"/>
      <c r="ESL39" s="541"/>
      <c r="ESM39" s="541"/>
      <c r="ESN39" s="541"/>
      <c r="ESO39" s="150"/>
      <c r="ESP39" s="541"/>
      <c r="ESQ39" s="541"/>
      <c r="ESR39" s="541"/>
      <c r="ESS39" s="150"/>
      <c r="EST39" s="541"/>
      <c r="ESU39" s="541"/>
      <c r="ESV39" s="541"/>
      <c r="ESW39" s="150"/>
      <c r="ESX39" s="541"/>
      <c r="ESY39" s="541"/>
      <c r="ESZ39" s="541"/>
      <c r="ETA39" s="150"/>
      <c r="ETB39" s="541"/>
      <c r="ETC39" s="541"/>
      <c r="ETD39" s="541"/>
      <c r="ETE39" s="150"/>
      <c r="ETF39" s="541"/>
      <c r="ETG39" s="541"/>
      <c r="ETH39" s="541"/>
      <c r="ETI39" s="150"/>
      <c r="ETJ39" s="541"/>
      <c r="ETK39" s="541"/>
      <c r="ETL39" s="541"/>
      <c r="ETM39" s="150"/>
      <c r="ETN39" s="541"/>
      <c r="ETO39" s="541"/>
      <c r="ETP39" s="541"/>
      <c r="ETQ39" s="150"/>
      <c r="ETR39" s="541"/>
      <c r="ETS39" s="541"/>
      <c r="ETT39" s="541"/>
      <c r="ETU39" s="150"/>
      <c r="ETV39" s="541"/>
      <c r="ETW39" s="541"/>
      <c r="ETX39" s="541"/>
      <c r="ETY39" s="150"/>
      <c r="ETZ39" s="541"/>
      <c r="EUA39" s="541"/>
      <c r="EUB39" s="541"/>
      <c r="EUC39" s="150"/>
      <c r="EUD39" s="541"/>
      <c r="EUE39" s="541"/>
      <c r="EUF39" s="541"/>
      <c r="EUG39" s="150"/>
      <c r="EUH39" s="541"/>
      <c r="EUI39" s="541"/>
      <c r="EUJ39" s="541"/>
      <c r="EUK39" s="150"/>
      <c r="EUL39" s="541"/>
      <c r="EUM39" s="541"/>
      <c r="EUN39" s="541"/>
      <c r="EUO39" s="150"/>
      <c r="EUP39" s="541"/>
      <c r="EUQ39" s="541"/>
      <c r="EUR39" s="541"/>
      <c r="EUS39" s="150"/>
      <c r="EUT39" s="541"/>
      <c r="EUU39" s="541"/>
      <c r="EUV39" s="541"/>
      <c r="EUW39" s="150"/>
      <c r="EUX39" s="541"/>
      <c r="EUY39" s="541"/>
      <c r="EUZ39" s="541"/>
      <c r="EVA39" s="150"/>
      <c r="EVB39" s="541"/>
      <c r="EVC39" s="541"/>
      <c r="EVD39" s="541"/>
      <c r="EVE39" s="150"/>
      <c r="EVF39" s="541"/>
      <c r="EVG39" s="541"/>
      <c r="EVH39" s="541"/>
      <c r="EVI39" s="150"/>
      <c r="EVJ39" s="541"/>
      <c r="EVK39" s="541"/>
      <c r="EVL39" s="541"/>
      <c r="EVM39" s="150"/>
      <c r="EVN39" s="541"/>
      <c r="EVO39" s="541"/>
      <c r="EVP39" s="541"/>
      <c r="EVQ39" s="150"/>
      <c r="EVR39" s="541"/>
      <c r="EVS39" s="541"/>
      <c r="EVT39" s="541"/>
      <c r="EVU39" s="150"/>
      <c r="EVV39" s="541"/>
      <c r="EVW39" s="541"/>
      <c r="EVX39" s="541"/>
      <c r="EVY39" s="150"/>
      <c r="EVZ39" s="541"/>
      <c r="EWA39" s="541"/>
      <c r="EWB39" s="541"/>
      <c r="EWC39" s="150"/>
      <c r="EWD39" s="541"/>
      <c r="EWE39" s="541"/>
      <c r="EWF39" s="541"/>
      <c r="EWG39" s="150"/>
      <c r="EWH39" s="541"/>
      <c r="EWI39" s="541"/>
      <c r="EWJ39" s="541"/>
      <c r="EWK39" s="150"/>
      <c r="EWL39" s="541"/>
      <c r="EWM39" s="541"/>
      <c r="EWN39" s="541"/>
      <c r="EWO39" s="150"/>
      <c r="EWP39" s="541"/>
      <c r="EWQ39" s="541"/>
      <c r="EWR39" s="541"/>
      <c r="EWS39" s="150"/>
      <c r="EWT39" s="541"/>
      <c r="EWU39" s="541"/>
      <c r="EWV39" s="541"/>
      <c r="EWW39" s="150"/>
      <c r="EWX39" s="541"/>
      <c r="EWY39" s="541"/>
      <c r="EWZ39" s="541"/>
      <c r="EXA39" s="150"/>
      <c r="EXB39" s="541"/>
      <c r="EXC39" s="541"/>
      <c r="EXD39" s="541"/>
      <c r="EXE39" s="150"/>
      <c r="EXF39" s="541"/>
      <c r="EXG39" s="541"/>
      <c r="EXH39" s="541"/>
      <c r="EXI39" s="150"/>
      <c r="EXJ39" s="541"/>
      <c r="EXK39" s="541"/>
      <c r="EXL39" s="541"/>
      <c r="EXM39" s="150"/>
      <c r="EXN39" s="541"/>
      <c r="EXO39" s="541"/>
      <c r="EXP39" s="541"/>
      <c r="EXQ39" s="150"/>
      <c r="EXR39" s="541"/>
      <c r="EXS39" s="541"/>
      <c r="EXT39" s="541"/>
      <c r="EXU39" s="150"/>
      <c r="EXV39" s="541"/>
      <c r="EXW39" s="541"/>
      <c r="EXX39" s="541"/>
      <c r="EXY39" s="150"/>
      <c r="EXZ39" s="541"/>
      <c r="EYA39" s="541"/>
      <c r="EYB39" s="541"/>
      <c r="EYC39" s="150"/>
      <c r="EYD39" s="541"/>
      <c r="EYE39" s="541"/>
      <c r="EYF39" s="541"/>
      <c r="EYG39" s="150"/>
      <c r="EYH39" s="541"/>
      <c r="EYI39" s="541"/>
      <c r="EYJ39" s="541"/>
      <c r="EYK39" s="150"/>
      <c r="EYL39" s="541"/>
      <c r="EYM39" s="541"/>
      <c r="EYN39" s="541"/>
      <c r="EYO39" s="150"/>
      <c r="EYP39" s="541"/>
      <c r="EYQ39" s="541"/>
      <c r="EYR39" s="541"/>
      <c r="EYS39" s="150"/>
      <c r="EYT39" s="541"/>
      <c r="EYU39" s="541"/>
      <c r="EYV39" s="541"/>
      <c r="EYW39" s="150"/>
      <c r="EYX39" s="541"/>
      <c r="EYY39" s="541"/>
      <c r="EYZ39" s="541"/>
      <c r="EZA39" s="150"/>
      <c r="EZB39" s="541"/>
      <c r="EZC39" s="541"/>
      <c r="EZD39" s="541"/>
      <c r="EZE39" s="150"/>
      <c r="EZF39" s="541"/>
      <c r="EZG39" s="541"/>
      <c r="EZH39" s="541"/>
      <c r="EZI39" s="150"/>
      <c r="EZJ39" s="541"/>
      <c r="EZK39" s="541"/>
      <c r="EZL39" s="541"/>
      <c r="EZM39" s="150"/>
      <c r="EZN39" s="541"/>
      <c r="EZO39" s="541"/>
      <c r="EZP39" s="541"/>
      <c r="EZQ39" s="150"/>
      <c r="EZR39" s="541"/>
      <c r="EZS39" s="541"/>
      <c r="EZT39" s="541"/>
      <c r="EZU39" s="150"/>
      <c r="EZV39" s="541"/>
      <c r="EZW39" s="541"/>
      <c r="EZX39" s="541"/>
      <c r="EZY39" s="150"/>
      <c r="EZZ39" s="541"/>
      <c r="FAA39" s="541"/>
      <c r="FAB39" s="541"/>
      <c r="FAC39" s="150"/>
      <c r="FAD39" s="541"/>
      <c r="FAE39" s="541"/>
      <c r="FAF39" s="541"/>
      <c r="FAG39" s="150"/>
      <c r="FAH39" s="541"/>
      <c r="FAI39" s="541"/>
      <c r="FAJ39" s="541"/>
      <c r="FAK39" s="150"/>
      <c r="FAL39" s="541"/>
      <c r="FAM39" s="541"/>
      <c r="FAN39" s="541"/>
      <c r="FAO39" s="150"/>
      <c r="FAP39" s="541"/>
      <c r="FAQ39" s="541"/>
      <c r="FAR39" s="541"/>
      <c r="FAS39" s="150"/>
      <c r="FAT39" s="541"/>
      <c r="FAU39" s="541"/>
      <c r="FAV39" s="541"/>
      <c r="FAW39" s="150"/>
      <c r="FAX39" s="541"/>
      <c r="FAY39" s="541"/>
      <c r="FAZ39" s="541"/>
      <c r="FBA39" s="150"/>
      <c r="FBB39" s="541"/>
      <c r="FBC39" s="541"/>
      <c r="FBD39" s="541"/>
      <c r="FBE39" s="150"/>
      <c r="FBF39" s="541"/>
      <c r="FBG39" s="541"/>
      <c r="FBH39" s="541"/>
      <c r="FBI39" s="150"/>
      <c r="FBJ39" s="541"/>
      <c r="FBK39" s="541"/>
      <c r="FBL39" s="541"/>
      <c r="FBM39" s="150"/>
      <c r="FBN39" s="541"/>
      <c r="FBO39" s="541"/>
      <c r="FBP39" s="541"/>
      <c r="FBQ39" s="150"/>
      <c r="FBR39" s="541"/>
      <c r="FBS39" s="541"/>
      <c r="FBT39" s="541"/>
      <c r="FBU39" s="150"/>
      <c r="FBV39" s="541"/>
      <c r="FBW39" s="541"/>
      <c r="FBX39" s="541"/>
      <c r="FBY39" s="150"/>
      <c r="FBZ39" s="541"/>
      <c r="FCA39" s="541"/>
      <c r="FCB39" s="541"/>
      <c r="FCC39" s="150"/>
      <c r="FCD39" s="541"/>
      <c r="FCE39" s="541"/>
      <c r="FCF39" s="541"/>
      <c r="FCG39" s="150"/>
      <c r="FCH39" s="541"/>
      <c r="FCI39" s="541"/>
      <c r="FCJ39" s="541"/>
      <c r="FCK39" s="150"/>
      <c r="FCL39" s="541"/>
      <c r="FCM39" s="541"/>
      <c r="FCN39" s="541"/>
      <c r="FCO39" s="150"/>
      <c r="FCP39" s="541"/>
      <c r="FCQ39" s="541"/>
      <c r="FCR39" s="541"/>
      <c r="FCS39" s="150"/>
      <c r="FCT39" s="541"/>
      <c r="FCU39" s="541"/>
      <c r="FCV39" s="541"/>
      <c r="FCW39" s="150"/>
      <c r="FCX39" s="541"/>
      <c r="FCY39" s="541"/>
      <c r="FCZ39" s="541"/>
      <c r="FDA39" s="150"/>
      <c r="FDB39" s="541"/>
      <c r="FDC39" s="541"/>
      <c r="FDD39" s="541"/>
      <c r="FDE39" s="150"/>
      <c r="FDF39" s="541"/>
      <c r="FDG39" s="541"/>
      <c r="FDH39" s="541"/>
      <c r="FDI39" s="150"/>
      <c r="FDJ39" s="541"/>
      <c r="FDK39" s="541"/>
      <c r="FDL39" s="541"/>
      <c r="FDM39" s="150"/>
      <c r="FDN39" s="541"/>
      <c r="FDO39" s="541"/>
      <c r="FDP39" s="541"/>
      <c r="FDQ39" s="150"/>
      <c r="FDR39" s="541"/>
      <c r="FDS39" s="541"/>
      <c r="FDT39" s="541"/>
      <c r="FDU39" s="150"/>
      <c r="FDV39" s="541"/>
      <c r="FDW39" s="541"/>
      <c r="FDX39" s="541"/>
      <c r="FDY39" s="150"/>
      <c r="FDZ39" s="541"/>
      <c r="FEA39" s="541"/>
      <c r="FEB39" s="541"/>
      <c r="FEC39" s="150"/>
      <c r="FED39" s="541"/>
      <c r="FEE39" s="541"/>
      <c r="FEF39" s="541"/>
      <c r="FEG39" s="150"/>
      <c r="FEH39" s="541"/>
      <c r="FEI39" s="541"/>
      <c r="FEJ39" s="541"/>
      <c r="FEK39" s="150"/>
      <c r="FEL39" s="541"/>
      <c r="FEM39" s="541"/>
      <c r="FEN39" s="541"/>
      <c r="FEO39" s="150"/>
      <c r="FEP39" s="541"/>
      <c r="FEQ39" s="541"/>
      <c r="FER39" s="541"/>
      <c r="FES39" s="150"/>
      <c r="FET39" s="541"/>
      <c r="FEU39" s="541"/>
      <c r="FEV39" s="541"/>
      <c r="FEW39" s="150"/>
      <c r="FEX39" s="541"/>
      <c r="FEY39" s="541"/>
      <c r="FEZ39" s="541"/>
      <c r="FFA39" s="150"/>
      <c r="FFB39" s="541"/>
      <c r="FFC39" s="541"/>
      <c r="FFD39" s="541"/>
      <c r="FFE39" s="150"/>
      <c r="FFF39" s="541"/>
      <c r="FFG39" s="541"/>
      <c r="FFH39" s="541"/>
      <c r="FFI39" s="150"/>
      <c r="FFJ39" s="541"/>
      <c r="FFK39" s="541"/>
      <c r="FFL39" s="541"/>
      <c r="FFM39" s="150"/>
      <c r="FFN39" s="541"/>
      <c r="FFO39" s="541"/>
      <c r="FFP39" s="541"/>
      <c r="FFQ39" s="150"/>
      <c r="FFR39" s="541"/>
      <c r="FFS39" s="541"/>
      <c r="FFT39" s="541"/>
      <c r="FFU39" s="150"/>
      <c r="FFV39" s="541"/>
      <c r="FFW39" s="541"/>
      <c r="FFX39" s="541"/>
      <c r="FFY39" s="150"/>
      <c r="FFZ39" s="541"/>
      <c r="FGA39" s="541"/>
      <c r="FGB39" s="541"/>
      <c r="FGC39" s="150"/>
      <c r="FGD39" s="541"/>
      <c r="FGE39" s="541"/>
      <c r="FGF39" s="541"/>
      <c r="FGG39" s="150"/>
      <c r="FGH39" s="541"/>
      <c r="FGI39" s="541"/>
      <c r="FGJ39" s="541"/>
      <c r="FGK39" s="150"/>
      <c r="FGL39" s="541"/>
      <c r="FGM39" s="541"/>
      <c r="FGN39" s="541"/>
      <c r="FGO39" s="150"/>
      <c r="FGP39" s="541"/>
      <c r="FGQ39" s="541"/>
      <c r="FGR39" s="541"/>
      <c r="FGS39" s="150"/>
      <c r="FGT39" s="541"/>
      <c r="FGU39" s="541"/>
      <c r="FGV39" s="541"/>
      <c r="FGW39" s="150"/>
      <c r="FGX39" s="541"/>
      <c r="FGY39" s="541"/>
      <c r="FGZ39" s="541"/>
      <c r="FHA39" s="150"/>
      <c r="FHB39" s="541"/>
      <c r="FHC39" s="541"/>
      <c r="FHD39" s="541"/>
      <c r="FHE39" s="150"/>
      <c r="FHF39" s="541"/>
      <c r="FHG39" s="541"/>
      <c r="FHH39" s="541"/>
      <c r="FHI39" s="150"/>
      <c r="FHJ39" s="541"/>
      <c r="FHK39" s="541"/>
      <c r="FHL39" s="541"/>
      <c r="FHM39" s="150"/>
      <c r="FHN39" s="541"/>
      <c r="FHO39" s="541"/>
      <c r="FHP39" s="541"/>
      <c r="FHQ39" s="150"/>
      <c r="FHR39" s="541"/>
      <c r="FHS39" s="541"/>
      <c r="FHT39" s="541"/>
      <c r="FHU39" s="150"/>
      <c r="FHV39" s="541"/>
      <c r="FHW39" s="541"/>
      <c r="FHX39" s="541"/>
      <c r="FHY39" s="150"/>
      <c r="FHZ39" s="541"/>
      <c r="FIA39" s="541"/>
      <c r="FIB39" s="541"/>
      <c r="FIC39" s="150"/>
      <c r="FID39" s="541"/>
      <c r="FIE39" s="541"/>
      <c r="FIF39" s="541"/>
      <c r="FIG39" s="150"/>
      <c r="FIH39" s="541"/>
      <c r="FII39" s="541"/>
      <c r="FIJ39" s="541"/>
      <c r="FIK39" s="150"/>
      <c r="FIL39" s="541"/>
      <c r="FIM39" s="541"/>
      <c r="FIN39" s="541"/>
      <c r="FIO39" s="150"/>
      <c r="FIP39" s="541"/>
      <c r="FIQ39" s="541"/>
      <c r="FIR39" s="541"/>
      <c r="FIS39" s="150"/>
      <c r="FIT39" s="541"/>
      <c r="FIU39" s="541"/>
      <c r="FIV39" s="541"/>
      <c r="FIW39" s="150"/>
      <c r="FIX39" s="541"/>
      <c r="FIY39" s="541"/>
      <c r="FIZ39" s="541"/>
      <c r="FJA39" s="150"/>
      <c r="FJB39" s="541"/>
      <c r="FJC39" s="541"/>
      <c r="FJD39" s="541"/>
      <c r="FJE39" s="150"/>
      <c r="FJF39" s="541"/>
      <c r="FJG39" s="541"/>
      <c r="FJH39" s="541"/>
      <c r="FJI39" s="150"/>
      <c r="FJJ39" s="541"/>
      <c r="FJK39" s="541"/>
      <c r="FJL39" s="541"/>
      <c r="FJM39" s="150"/>
      <c r="FJN39" s="541"/>
      <c r="FJO39" s="541"/>
      <c r="FJP39" s="541"/>
      <c r="FJQ39" s="150"/>
      <c r="FJR39" s="541"/>
      <c r="FJS39" s="541"/>
      <c r="FJT39" s="541"/>
      <c r="FJU39" s="150"/>
      <c r="FJV39" s="541"/>
      <c r="FJW39" s="541"/>
      <c r="FJX39" s="541"/>
      <c r="FJY39" s="150"/>
      <c r="FJZ39" s="541"/>
      <c r="FKA39" s="541"/>
      <c r="FKB39" s="541"/>
      <c r="FKC39" s="150"/>
      <c r="FKD39" s="541"/>
      <c r="FKE39" s="541"/>
      <c r="FKF39" s="541"/>
      <c r="FKG39" s="150"/>
      <c r="FKH39" s="541"/>
      <c r="FKI39" s="541"/>
      <c r="FKJ39" s="541"/>
      <c r="FKK39" s="150"/>
      <c r="FKL39" s="541"/>
      <c r="FKM39" s="541"/>
      <c r="FKN39" s="541"/>
      <c r="FKO39" s="150"/>
      <c r="FKP39" s="541"/>
      <c r="FKQ39" s="541"/>
      <c r="FKR39" s="541"/>
      <c r="FKS39" s="150"/>
      <c r="FKT39" s="541"/>
      <c r="FKU39" s="541"/>
      <c r="FKV39" s="541"/>
      <c r="FKW39" s="150"/>
      <c r="FKX39" s="541"/>
      <c r="FKY39" s="541"/>
      <c r="FKZ39" s="541"/>
      <c r="FLA39" s="150"/>
      <c r="FLB39" s="541"/>
      <c r="FLC39" s="541"/>
      <c r="FLD39" s="541"/>
      <c r="FLE39" s="150"/>
      <c r="FLF39" s="541"/>
      <c r="FLG39" s="541"/>
      <c r="FLH39" s="541"/>
      <c r="FLI39" s="150"/>
      <c r="FLJ39" s="541"/>
      <c r="FLK39" s="541"/>
      <c r="FLL39" s="541"/>
      <c r="FLM39" s="150"/>
      <c r="FLN39" s="541"/>
      <c r="FLO39" s="541"/>
      <c r="FLP39" s="541"/>
      <c r="FLQ39" s="150"/>
      <c r="FLR39" s="541"/>
      <c r="FLS39" s="541"/>
      <c r="FLT39" s="541"/>
      <c r="FLU39" s="150"/>
      <c r="FLV39" s="541"/>
      <c r="FLW39" s="541"/>
      <c r="FLX39" s="541"/>
      <c r="FLY39" s="150"/>
      <c r="FLZ39" s="541"/>
      <c r="FMA39" s="541"/>
      <c r="FMB39" s="541"/>
      <c r="FMC39" s="150"/>
      <c r="FMD39" s="541"/>
      <c r="FME39" s="541"/>
      <c r="FMF39" s="541"/>
      <c r="FMG39" s="150"/>
      <c r="FMH39" s="541"/>
      <c r="FMI39" s="541"/>
      <c r="FMJ39" s="541"/>
      <c r="FMK39" s="150"/>
      <c r="FML39" s="541"/>
      <c r="FMM39" s="541"/>
      <c r="FMN39" s="541"/>
      <c r="FMO39" s="150"/>
      <c r="FMP39" s="541"/>
      <c r="FMQ39" s="541"/>
      <c r="FMR39" s="541"/>
      <c r="FMS39" s="150"/>
      <c r="FMT39" s="541"/>
      <c r="FMU39" s="541"/>
      <c r="FMV39" s="541"/>
      <c r="FMW39" s="150"/>
      <c r="FMX39" s="541"/>
      <c r="FMY39" s="541"/>
      <c r="FMZ39" s="541"/>
      <c r="FNA39" s="150"/>
      <c r="FNB39" s="541"/>
      <c r="FNC39" s="541"/>
      <c r="FND39" s="541"/>
      <c r="FNE39" s="150"/>
      <c r="FNF39" s="541"/>
      <c r="FNG39" s="541"/>
      <c r="FNH39" s="541"/>
      <c r="FNI39" s="150"/>
      <c r="FNJ39" s="541"/>
      <c r="FNK39" s="541"/>
      <c r="FNL39" s="541"/>
      <c r="FNM39" s="150"/>
      <c r="FNN39" s="541"/>
      <c r="FNO39" s="541"/>
      <c r="FNP39" s="541"/>
      <c r="FNQ39" s="150"/>
      <c r="FNR39" s="541"/>
      <c r="FNS39" s="541"/>
      <c r="FNT39" s="541"/>
      <c r="FNU39" s="150"/>
      <c r="FNV39" s="541"/>
      <c r="FNW39" s="541"/>
      <c r="FNX39" s="541"/>
      <c r="FNY39" s="150"/>
      <c r="FNZ39" s="541"/>
      <c r="FOA39" s="541"/>
      <c r="FOB39" s="541"/>
      <c r="FOC39" s="150"/>
      <c r="FOD39" s="541"/>
      <c r="FOE39" s="541"/>
      <c r="FOF39" s="541"/>
      <c r="FOG39" s="150"/>
      <c r="FOH39" s="541"/>
      <c r="FOI39" s="541"/>
      <c r="FOJ39" s="541"/>
      <c r="FOK39" s="150"/>
      <c r="FOL39" s="541"/>
      <c r="FOM39" s="541"/>
      <c r="FON39" s="541"/>
      <c r="FOO39" s="150"/>
      <c r="FOP39" s="541"/>
      <c r="FOQ39" s="541"/>
      <c r="FOR39" s="541"/>
      <c r="FOS39" s="150"/>
      <c r="FOT39" s="541"/>
      <c r="FOU39" s="541"/>
      <c r="FOV39" s="541"/>
      <c r="FOW39" s="150"/>
      <c r="FOX39" s="541"/>
      <c r="FOY39" s="541"/>
      <c r="FOZ39" s="541"/>
      <c r="FPA39" s="150"/>
      <c r="FPB39" s="541"/>
      <c r="FPC39" s="541"/>
      <c r="FPD39" s="541"/>
      <c r="FPE39" s="150"/>
      <c r="FPF39" s="541"/>
      <c r="FPG39" s="541"/>
      <c r="FPH39" s="541"/>
      <c r="FPI39" s="150"/>
      <c r="FPJ39" s="541"/>
      <c r="FPK39" s="541"/>
      <c r="FPL39" s="541"/>
      <c r="FPM39" s="150"/>
      <c r="FPN39" s="541"/>
      <c r="FPO39" s="541"/>
      <c r="FPP39" s="541"/>
      <c r="FPQ39" s="150"/>
      <c r="FPR39" s="541"/>
      <c r="FPS39" s="541"/>
      <c r="FPT39" s="541"/>
      <c r="FPU39" s="150"/>
      <c r="FPV39" s="541"/>
      <c r="FPW39" s="541"/>
      <c r="FPX39" s="541"/>
      <c r="FPY39" s="150"/>
      <c r="FPZ39" s="541"/>
      <c r="FQA39" s="541"/>
      <c r="FQB39" s="541"/>
      <c r="FQC39" s="150"/>
      <c r="FQD39" s="541"/>
      <c r="FQE39" s="541"/>
      <c r="FQF39" s="541"/>
      <c r="FQG39" s="150"/>
      <c r="FQH39" s="541"/>
      <c r="FQI39" s="541"/>
      <c r="FQJ39" s="541"/>
      <c r="FQK39" s="150"/>
      <c r="FQL39" s="541"/>
      <c r="FQM39" s="541"/>
      <c r="FQN39" s="541"/>
      <c r="FQO39" s="150"/>
      <c r="FQP39" s="541"/>
      <c r="FQQ39" s="541"/>
      <c r="FQR39" s="541"/>
      <c r="FQS39" s="150"/>
      <c r="FQT39" s="541"/>
      <c r="FQU39" s="541"/>
      <c r="FQV39" s="541"/>
      <c r="FQW39" s="150"/>
      <c r="FQX39" s="541"/>
      <c r="FQY39" s="541"/>
      <c r="FQZ39" s="541"/>
      <c r="FRA39" s="150"/>
      <c r="FRB39" s="541"/>
      <c r="FRC39" s="541"/>
      <c r="FRD39" s="541"/>
      <c r="FRE39" s="150"/>
      <c r="FRF39" s="541"/>
      <c r="FRG39" s="541"/>
      <c r="FRH39" s="541"/>
      <c r="FRI39" s="150"/>
      <c r="FRJ39" s="541"/>
      <c r="FRK39" s="541"/>
      <c r="FRL39" s="541"/>
      <c r="FRM39" s="150"/>
      <c r="FRN39" s="541"/>
      <c r="FRO39" s="541"/>
      <c r="FRP39" s="541"/>
      <c r="FRQ39" s="150"/>
      <c r="FRR39" s="541"/>
      <c r="FRS39" s="541"/>
      <c r="FRT39" s="541"/>
      <c r="FRU39" s="150"/>
      <c r="FRV39" s="541"/>
      <c r="FRW39" s="541"/>
      <c r="FRX39" s="541"/>
      <c r="FRY39" s="150"/>
      <c r="FRZ39" s="541"/>
      <c r="FSA39" s="541"/>
      <c r="FSB39" s="541"/>
      <c r="FSC39" s="150"/>
      <c r="FSD39" s="541"/>
      <c r="FSE39" s="541"/>
      <c r="FSF39" s="541"/>
      <c r="FSG39" s="150"/>
      <c r="FSH39" s="541"/>
      <c r="FSI39" s="541"/>
      <c r="FSJ39" s="541"/>
      <c r="FSK39" s="150"/>
      <c r="FSL39" s="541"/>
      <c r="FSM39" s="541"/>
      <c r="FSN39" s="541"/>
      <c r="FSO39" s="150"/>
      <c r="FSP39" s="541"/>
      <c r="FSQ39" s="541"/>
      <c r="FSR39" s="541"/>
      <c r="FSS39" s="150"/>
      <c r="FST39" s="541"/>
      <c r="FSU39" s="541"/>
      <c r="FSV39" s="541"/>
      <c r="FSW39" s="150"/>
      <c r="FSX39" s="541"/>
      <c r="FSY39" s="541"/>
      <c r="FSZ39" s="541"/>
      <c r="FTA39" s="150"/>
      <c r="FTB39" s="541"/>
      <c r="FTC39" s="541"/>
      <c r="FTD39" s="541"/>
      <c r="FTE39" s="150"/>
      <c r="FTF39" s="541"/>
      <c r="FTG39" s="541"/>
      <c r="FTH39" s="541"/>
      <c r="FTI39" s="150"/>
      <c r="FTJ39" s="541"/>
      <c r="FTK39" s="541"/>
      <c r="FTL39" s="541"/>
      <c r="FTM39" s="150"/>
      <c r="FTN39" s="541"/>
      <c r="FTO39" s="541"/>
      <c r="FTP39" s="541"/>
      <c r="FTQ39" s="150"/>
      <c r="FTR39" s="541"/>
      <c r="FTS39" s="541"/>
      <c r="FTT39" s="541"/>
      <c r="FTU39" s="150"/>
      <c r="FTV39" s="541"/>
      <c r="FTW39" s="541"/>
      <c r="FTX39" s="541"/>
      <c r="FTY39" s="150"/>
      <c r="FTZ39" s="541"/>
      <c r="FUA39" s="541"/>
      <c r="FUB39" s="541"/>
      <c r="FUC39" s="150"/>
      <c r="FUD39" s="541"/>
      <c r="FUE39" s="541"/>
      <c r="FUF39" s="541"/>
      <c r="FUG39" s="150"/>
      <c r="FUH39" s="541"/>
      <c r="FUI39" s="541"/>
      <c r="FUJ39" s="541"/>
      <c r="FUK39" s="150"/>
      <c r="FUL39" s="541"/>
      <c r="FUM39" s="541"/>
      <c r="FUN39" s="541"/>
      <c r="FUO39" s="150"/>
      <c r="FUP39" s="541"/>
      <c r="FUQ39" s="541"/>
      <c r="FUR39" s="541"/>
      <c r="FUS39" s="150"/>
      <c r="FUT39" s="541"/>
      <c r="FUU39" s="541"/>
      <c r="FUV39" s="541"/>
      <c r="FUW39" s="150"/>
      <c r="FUX39" s="541"/>
      <c r="FUY39" s="541"/>
      <c r="FUZ39" s="541"/>
      <c r="FVA39" s="150"/>
      <c r="FVB39" s="541"/>
      <c r="FVC39" s="541"/>
      <c r="FVD39" s="541"/>
      <c r="FVE39" s="150"/>
      <c r="FVF39" s="541"/>
      <c r="FVG39" s="541"/>
      <c r="FVH39" s="541"/>
      <c r="FVI39" s="150"/>
      <c r="FVJ39" s="541"/>
      <c r="FVK39" s="541"/>
      <c r="FVL39" s="541"/>
      <c r="FVM39" s="150"/>
      <c r="FVN39" s="541"/>
      <c r="FVO39" s="541"/>
      <c r="FVP39" s="541"/>
      <c r="FVQ39" s="150"/>
      <c r="FVR39" s="541"/>
      <c r="FVS39" s="541"/>
      <c r="FVT39" s="541"/>
      <c r="FVU39" s="150"/>
      <c r="FVV39" s="541"/>
      <c r="FVW39" s="541"/>
      <c r="FVX39" s="541"/>
      <c r="FVY39" s="150"/>
      <c r="FVZ39" s="541"/>
      <c r="FWA39" s="541"/>
      <c r="FWB39" s="541"/>
      <c r="FWC39" s="150"/>
      <c r="FWD39" s="541"/>
      <c r="FWE39" s="541"/>
      <c r="FWF39" s="541"/>
      <c r="FWG39" s="150"/>
      <c r="FWH39" s="541"/>
      <c r="FWI39" s="541"/>
      <c r="FWJ39" s="541"/>
      <c r="FWK39" s="150"/>
      <c r="FWL39" s="541"/>
      <c r="FWM39" s="541"/>
      <c r="FWN39" s="541"/>
      <c r="FWO39" s="150"/>
      <c r="FWP39" s="541"/>
      <c r="FWQ39" s="541"/>
      <c r="FWR39" s="541"/>
      <c r="FWS39" s="150"/>
      <c r="FWT39" s="541"/>
      <c r="FWU39" s="541"/>
      <c r="FWV39" s="541"/>
      <c r="FWW39" s="150"/>
      <c r="FWX39" s="541"/>
      <c r="FWY39" s="541"/>
      <c r="FWZ39" s="541"/>
      <c r="FXA39" s="150"/>
      <c r="FXB39" s="541"/>
      <c r="FXC39" s="541"/>
      <c r="FXD39" s="541"/>
      <c r="FXE39" s="150"/>
      <c r="FXF39" s="541"/>
      <c r="FXG39" s="541"/>
      <c r="FXH39" s="541"/>
      <c r="FXI39" s="150"/>
      <c r="FXJ39" s="541"/>
      <c r="FXK39" s="541"/>
      <c r="FXL39" s="541"/>
      <c r="FXM39" s="150"/>
      <c r="FXN39" s="541"/>
      <c r="FXO39" s="541"/>
      <c r="FXP39" s="541"/>
      <c r="FXQ39" s="150"/>
      <c r="FXR39" s="541"/>
      <c r="FXS39" s="541"/>
      <c r="FXT39" s="541"/>
      <c r="FXU39" s="150"/>
      <c r="FXV39" s="541"/>
      <c r="FXW39" s="541"/>
      <c r="FXX39" s="541"/>
      <c r="FXY39" s="150"/>
      <c r="FXZ39" s="541"/>
      <c r="FYA39" s="541"/>
      <c r="FYB39" s="541"/>
      <c r="FYC39" s="150"/>
      <c r="FYD39" s="541"/>
      <c r="FYE39" s="541"/>
      <c r="FYF39" s="541"/>
      <c r="FYG39" s="150"/>
      <c r="FYH39" s="541"/>
      <c r="FYI39" s="541"/>
      <c r="FYJ39" s="541"/>
      <c r="FYK39" s="150"/>
      <c r="FYL39" s="541"/>
      <c r="FYM39" s="541"/>
      <c r="FYN39" s="541"/>
      <c r="FYO39" s="150"/>
      <c r="FYP39" s="541"/>
      <c r="FYQ39" s="541"/>
      <c r="FYR39" s="541"/>
      <c r="FYS39" s="150"/>
      <c r="FYT39" s="541"/>
      <c r="FYU39" s="541"/>
      <c r="FYV39" s="541"/>
      <c r="FYW39" s="150"/>
      <c r="FYX39" s="541"/>
      <c r="FYY39" s="541"/>
      <c r="FYZ39" s="541"/>
      <c r="FZA39" s="150"/>
      <c r="FZB39" s="541"/>
      <c r="FZC39" s="541"/>
      <c r="FZD39" s="541"/>
      <c r="FZE39" s="150"/>
      <c r="FZF39" s="541"/>
      <c r="FZG39" s="541"/>
      <c r="FZH39" s="541"/>
      <c r="FZI39" s="150"/>
      <c r="FZJ39" s="541"/>
      <c r="FZK39" s="541"/>
      <c r="FZL39" s="541"/>
      <c r="FZM39" s="150"/>
      <c r="FZN39" s="541"/>
      <c r="FZO39" s="541"/>
      <c r="FZP39" s="541"/>
      <c r="FZQ39" s="150"/>
      <c r="FZR39" s="541"/>
      <c r="FZS39" s="541"/>
      <c r="FZT39" s="541"/>
      <c r="FZU39" s="150"/>
      <c r="FZV39" s="541"/>
      <c r="FZW39" s="541"/>
      <c r="FZX39" s="541"/>
      <c r="FZY39" s="150"/>
      <c r="FZZ39" s="541"/>
      <c r="GAA39" s="541"/>
      <c r="GAB39" s="541"/>
      <c r="GAC39" s="150"/>
      <c r="GAD39" s="541"/>
      <c r="GAE39" s="541"/>
      <c r="GAF39" s="541"/>
      <c r="GAG39" s="150"/>
      <c r="GAH39" s="541"/>
      <c r="GAI39" s="541"/>
      <c r="GAJ39" s="541"/>
      <c r="GAK39" s="150"/>
      <c r="GAL39" s="541"/>
      <c r="GAM39" s="541"/>
      <c r="GAN39" s="541"/>
      <c r="GAO39" s="150"/>
      <c r="GAP39" s="541"/>
      <c r="GAQ39" s="541"/>
      <c r="GAR39" s="541"/>
      <c r="GAS39" s="150"/>
      <c r="GAT39" s="541"/>
      <c r="GAU39" s="541"/>
      <c r="GAV39" s="541"/>
      <c r="GAW39" s="150"/>
      <c r="GAX39" s="541"/>
      <c r="GAY39" s="541"/>
      <c r="GAZ39" s="541"/>
      <c r="GBA39" s="150"/>
      <c r="GBB39" s="541"/>
      <c r="GBC39" s="541"/>
      <c r="GBD39" s="541"/>
      <c r="GBE39" s="150"/>
      <c r="GBF39" s="541"/>
      <c r="GBG39" s="541"/>
      <c r="GBH39" s="541"/>
      <c r="GBI39" s="150"/>
      <c r="GBJ39" s="541"/>
      <c r="GBK39" s="541"/>
      <c r="GBL39" s="541"/>
      <c r="GBM39" s="150"/>
      <c r="GBN39" s="541"/>
      <c r="GBO39" s="541"/>
      <c r="GBP39" s="541"/>
      <c r="GBQ39" s="150"/>
      <c r="GBR39" s="541"/>
      <c r="GBS39" s="541"/>
      <c r="GBT39" s="541"/>
      <c r="GBU39" s="150"/>
      <c r="GBV39" s="541"/>
      <c r="GBW39" s="541"/>
      <c r="GBX39" s="541"/>
      <c r="GBY39" s="150"/>
      <c r="GBZ39" s="541"/>
      <c r="GCA39" s="541"/>
      <c r="GCB39" s="541"/>
      <c r="GCC39" s="150"/>
      <c r="GCD39" s="541"/>
      <c r="GCE39" s="541"/>
      <c r="GCF39" s="541"/>
      <c r="GCG39" s="150"/>
      <c r="GCH39" s="541"/>
      <c r="GCI39" s="541"/>
      <c r="GCJ39" s="541"/>
      <c r="GCK39" s="150"/>
      <c r="GCL39" s="541"/>
      <c r="GCM39" s="541"/>
      <c r="GCN39" s="541"/>
      <c r="GCO39" s="150"/>
      <c r="GCP39" s="541"/>
      <c r="GCQ39" s="541"/>
      <c r="GCR39" s="541"/>
      <c r="GCS39" s="150"/>
      <c r="GCT39" s="541"/>
      <c r="GCU39" s="541"/>
      <c r="GCV39" s="541"/>
      <c r="GCW39" s="150"/>
      <c r="GCX39" s="541"/>
      <c r="GCY39" s="541"/>
      <c r="GCZ39" s="541"/>
      <c r="GDA39" s="150"/>
      <c r="GDB39" s="541"/>
      <c r="GDC39" s="541"/>
      <c r="GDD39" s="541"/>
      <c r="GDE39" s="150"/>
      <c r="GDF39" s="541"/>
      <c r="GDG39" s="541"/>
      <c r="GDH39" s="541"/>
      <c r="GDI39" s="150"/>
      <c r="GDJ39" s="541"/>
      <c r="GDK39" s="541"/>
      <c r="GDL39" s="541"/>
      <c r="GDM39" s="150"/>
      <c r="GDN39" s="541"/>
      <c r="GDO39" s="541"/>
      <c r="GDP39" s="541"/>
      <c r="GDQ39" s="150"/>
      <c r="GDR39" s="541"/>
      <c r="GDS39" s="541"/>
      <c r="GDT39" s="541"/>
      <c r="GDU39" s="150"/>
      <c r="GDV39" s="541"/>
      <c r="GDW39" s="541"/>
      <c r="GDX39" s="541"/>
      <c r="GDY39" s="150"/>
      <c r="GDZ39" s="541"/>
      <c r="GEA39" s="541"/>
      <c r="GEB39" s="541"/>
      <c r="GEC39" s="150"/>
      <c r="GED39" s="541"/>
      <c r="GEE39" s="541"/>
      <c r="GEF39" s="541"/>
      <c r="GEG39" s="150"/>
      <c r="GEH39" s="541"/>
      <c r="GEI39" s="541"/>
      <c r="GEJ39" s="541"/>
      <c r="GEK39" s="150"/>
      <c r="GEL39" s="541"/>
      <c r="GEM39" s="541"/>
      <c r="GEN39" s="541"/>
      <c r="GEO39" s="150"/>
      <c r="GEP39" s="541"/>
      <c r="GEQ39" s="541"/>
      <c r="GER39" s="541"/>
      <c r="GES39" s="150"/>
      <c r="GET39" s="541"/>
      <c r="GEU39" s="541"/>
      <c r="GEV39" s="541"/>
      <c r="GEW39" s="150"/>
      <c r="GEX39" s="541"/>
      <c r="GEY39" s="541"/>
      <c r="GEZ39" s="541"/>
      <c r="GFA39" s="150"/>
      <c r="GFB39" s="541"/>
      <c r="GFC39" s="541"/>
      <c r="GFD39" s="541"/>
      <c r="GFE39" s="150"/>
      <c r="GFF39" s="541"/>
      <c r="GFG39" s="541"/>
      <c r="GFH39" s="541"/>
      <c r="GFI39" s="150"/>
      <c r="GFJ39" s="541"/>
      <c r="GFK39" s="541"/>
      <c r="GFL39" s="541"/>
      <c r="GFM39" s="150"/>
      <c r="GFN39" s="541"/>
      <c r="GFO39" s="541"/>
      <c r="GFP39" s="541"/>
      <c r="GFQ39" s="150"/>
      <c r="GFR39" s="541"/>
      <c r="GFS39" s="541"/>
      <c r="GFT39" s="541"/>
      <c r="GFU39" s="150"/>
      <c r="GFV39" s="541"/>
      <c r="GFW39" s="541"/>
      <c r="GFX39" s="541"/>
      <c r="GFY39" s="150"/>
      <c r="GFZ39" s="541"/>
      <c r="GGA39" s="541"/>
      <c r="GGB39" s="541"/>
      <c r="GGC39" s="150"/>
      <c r="GGD39" s="541"/>
      <c r="GGE39" s="541"/>
      <c r="GGF39" s="541"/>
      <c r="GGG39" s="150"/>
      <c r="GGH39" s="541"/>
      <c r="GGI39" s="541"/>
      <c r="GGJ39" s="541"/>
      <c r="GGK39" s="150"/>
      <c r="GGL39" s="541"/>
      <c r="GGM39" s="541"/>
      <c r="GGN39" s="541"/>
      <c r="GGO39" s="150"/>
      <c r="GGP39" s="541"/>
      <c r="GGQ39" s="541"/>
      <c r="GGR39" s="541"/>
      <c r="GGS39" s="150"/>
      <c r="GGT39" s="541"/>
      <c r="GGU39" s="541"/>
      <c r="GGV39" s="541"/>
      <c r="GGW39" s="150"/>
      <c r="GGX39" s="541"/>
      <c r="GGY39" s="541"/>
      <c r="GGZ39" s="541"/>
      <c r="GHA39" s="150"/>
      <c r="GHB39" s="541"/>
      <c r="GHC39" s="541"/>
      <c r="GHD39" s="541"/>
      <c r="GHE39" s="150"/>
      <c r="GHF39" s="541"/>
      <c r="GHG39" s="541"/>
      <c r="GHH39" s="541"/>
      <c r="GHI39" s="150"/>
      <c r="GHJ39" s="541"/>
      <c r="GHK39" s="541"/>
      <c r="GHL39" s="541"/>
      <c r="GHM39" s="150"/>
      <c r="GHN39" s="541"/>
      <c r="GHO39" s="541"/>
      <c r="GHP39" s="541"/>
      <c r="GHQ39" s="150"/>
      <c r="GHR39" s="541"/>
      <c r="GHS39" s="541"/>
      <c r="GHT39" s="541"/>
      <c r="GHU39" s="150"/>
      <c r="GHV39" s="541"/>
      <c r="GHW39" s="541"/>
      <c r="GHX39" s="541"/>
      <c r="GHY39" s="150"/>
      <c r="GHZ39" s="541"/>
      <c r="GIA39" s="541"/>
      <c r="GIB39" s="541"/>
      <c r="GIC39" s="150"/>
      <c r="GID39" s="541"/>
      <c r="GIE39" s="541"/>
      <c r="GIF39" s="541"/>
      <c r="GIG39" s="150"/>
      <c r="GIH39" s="541"/>
      <c r="GII39" s="541"/>
      <c r="GIJ39" s="541"/>
      <c r="GIK39" s="150"/>
      <c r="GIL39" s="541"/>
      <c r="GIM39" s="541"/>
      <c r="GIN39" s="541"/>
      <c r="GIO39" s="150"/>
      <c r="GIP39" s="541"/>
      <c r="GIQ39" s="541"/>
      <c r="GIR39" s="541"/>
      <c r="GIS39" s="150"/>
      <c r="GIT39" s="541"/>
      <c r="GIU39" s="541"/>
      <c r="GIV39" s="541"/>
      <c r="GIW39" s="150"/>
      <c r="GIX39" s="541"/>
      <c r="GIY39" s="541"/>
      <c r="GIZ39" s="541"/>
      <c r="GJA39" s="150"/>
      <c r="GJB39" s="541"/>
      <c r="GJC39" s="541"/>
      <c r="GJD39" s="541"/>
      <c r="GJE39" s="150"/>
      <c r="GJF39" s="541"/>
      <c r="GJG39" s="541"/>
      <c r="GJH39" s="541"/>
      <c r="GJI39" s="150"/>
      <c r="GJJ39" s="541"/>
      <c r="GJK39" s="541"/>
      <c r="GJL39" s="541"/>
      <c r="GJM39" s="150"/>
      <c r="GJN39" s="541"/>
      <c r="GJO39" s="541"/>
      <c r="GJP39" s="541"/>
      <c r="GJQ39" s="150"/>
      <c r="GJR39" s="541"/>
      <c r="GJS39" s="541"/>
      <c r="GJT39" s="541"/>
      <c r="GJU39" s="150"/>
      <c r="GJV39" s="541"/>
      <c r="GJW39" s="541"/>
      <c r="GJX39" s="541"/>
      <c r="GJY39" s="150"/>
      <c r="GJZ39" s="541"/>
      <c r="GKA39" s="541"/>
      <c r="GKB39" s="541"/>
      <c r="GKC39" s="150"/>
      <c r="GKD39" s="541"/>
      <c r="GKE39" s="541"/>
      <c r="GKF39" s="541"/>
      <c r="GKG39" s="150"/>
      <c r="GKH39" s="541"/>
      <c r="GKI39" s="541"/>
      <c r="GKJ39" s="541"/>
      <c r="GKK39" s="150"/>
      <c r="GKL39" s="541"/>
      <c r="GKM39" s="541"/>
      <c r="GKN39" s="541"/>
      <c r="GKO39" s="150"/>
      <c r="GKP39" s="541"/>
      <c r="GKQ39" s="541"/>
      <c r="GKR39" s="541"/>
      <c r="GKS39" s="150"/>
      <c r="GKT39" s="541"/>
      <c r="GKU39" s="541"/>
      <c r="GKV39" s="541"/>
      <c r="GKW39" s="150"/>
      <c r="GKX39" s="541"/>
      <c r="GKY39" s="541"/>
      <c r="GKZ39" s="541"/>
      <c r="GLA39" s="150"/>
      <c r="GLB39" s="541"/>
      <c r="GLC39" s="541"/>
      <c r="GLD39" s="541"/>
      <c r="GLE39" s="150"/>
      <c r="GLF39" s="541"/>
      <c r="GLG39" s="541"/>
      <c r="GLH39" s="541"/>
      <c r="GLI39" s="150"/>
      <c r="GLJ39" s="541"/>
      <c r="GLK39" s="541"/>
      <c r="GLL39" s="541"/>
      <c r="GLM39" s="150"/>
      <c r="GLN39" s="541"/>
      <c r="GLO39" s="541"/>
      <c r="GLP39" s="541"/>
      <c r="GLQ39" s="150"/>
      <c r="GLR39" s="541"/>
      <c r="GLS39" s="541"/>
      <c r="GLT39" s="541"/>
      <c r="GLU39" s="150"/>
      <c r="GLV39" s="541"/>
      <c r="GLW39" s="541"/>
      <c r="GLX39" s="541"/>
      <c r="GLY39" s="150"/>
      <c r="GLZ39" s="541"/>
      <c r="GMA39" s="541"/>
      <c r="GMB39" s="541"/>
      <c r="GMC39" s="150"/>
      <c r="GMD39" s="541"/>
      <c r="GME39" s="541"/>
      <c r="GMF39" s="541"/>
      <c r="GMG39" s="150"/>
      <c r="GMH39" s="541"/>
      <c r="GMI39" s="541"/>
      <c r="GMJ39" s="541"/>
      <c r="GMK39" s="150"/>
      <c r="GML39" s="541"/>
      <c r="GMM39" s="541"/>
      <c r="GMN39" s="541"/>
      <c r="GMO39" s="150"/>
      <c r="GMP39" s="541"/>
      <c r="GMQ39" s="541"/>
      <c r="GMR39" s="541"/>
      <c r="GMS39" s="150"/>
      <c r="GMT39" s="541"/>
      <c r="GMU39" s="541"/>
      <c r="GMV39" s="541"/>
      <c r="GMW39" s="150"/>
      <c r="GMX39" s="541"/>
      <c r="GMY39" s="541"/>
      <c r="GMZ39" s="541"/>
      <c r="GNA39" s="150"/>
      <c r="GNB39" s="541"/>
      <c r="GNC39" s="541"/>
      <c r="GND39" s="541"/>
      <c r="GNE39" s="150"/>
      <c r="GNF39" s="541"/>
      <c r="GNG39" s="541"/>
      <c r="GNH39" s="541"/>
      <c r="GNI39" s="150"/>
      <c r="GNJ39" s="541"/>
      <c r="GNK39" s="541"/>
      <c r="GNL39" s="541"/>
      <c r="GNM39" s="150"/>
      <c r="GNN39" s="541"/>
      <c r="GNO39" s="541"/>
      <c r="GNP39" s="541"/>
      <c r="GNQ39" s="150"/>
      <c r="GNR39" s="541"/>
      <c r="GNS39" s="541"/>
      <c r="GNT39" s="541"/>
      <c r="GNU39" s="150"/>
      <c r="GNV39" s="541"/>
      <c r="GNW39" s="541"/>
      <c r="GNX39" s="541"/>
      <c r="GNY39" s="150"/>
      <c r="GNZ39" s="541"/>
      <c r="GOA39" s="541"/>
      <c r="GOB39" s="541"/>
      <c r="GOC39" s="150"/>
      <c r="GOD39" s="541"/>
      <c r="GOE39" s="541"/>
      <c r="GOF39" s="541"/>
      <c r="GOG39" s="150"/>
      <c r="GOH39" s="541"/>
      <c r="GOI39" s="541"/>
      <c r="GOJ39" s="541"/>
      <c r="GOK39" s="150"/>
      <c r="GOL39" s="541"/>
      <c r="GOM39" s="541"/>
      <c r="GON39" s="541"/>
      <c r="GOO39" s="150"/>
      <c r="GOP39" s="541"/>
      <c r="GOQ39" s="541"/>
      <c r="GOR39" s="541"/>
      <c r="GOS39" s="150"/>
      <c r="GOT39" s="541"/>
      <c r="GOU39" s="541"/>
      <c r="GOV39" s="541"/>
      <c r="GOW39" s="150"/>
      <c r="GOX39" s="541"/>
      <c r="GOY39" s="541"/>
      <c r="GOZ39" s="541"/>
      <c r="GPA39" s="150"/>
      <c r="GPB39" s="541"/>
      <c r="GPC39" s="541"/>
      <c r="GPD39" s="541"/>
      <c r="GPE39" s="150"/>
      <c r="GPF39" s="541"/>
      <c r="GPG39" s="541"/>
      <c r="GPH39" s="541"/>
      <c r="GPI39" s="150"/>
      <c r="GPJ39" s="541"/>
      <c r="GPK39" s="541"/>
      <c r="GPL39" s="541"/>
      <c r="GPM39" s="150"/>
      <c r="GPN39" s="541"/>
      <c r="GPO39" s="541"/>
      <c r="GPP39" s="541"/>
      <c r="GPQ39" s="150"/>
      <c r="GPR39" s="541"/>
      <c r="GPS39" s="541"/>
      <c r="GPT39" s="541"/>
      <c r="GPU39" s="150"/>
      <c r="GPV39" s="541"/>
      <c r="GPW39" s="541"/>
      <c r="GPX39" s="541"/>
      <c r="GPY39" s="150"/>
      <c r="GPZ39" s="541"/>
      <c r="GQA39" s="541"/>
      <c r="GQB39" s="541"/>
      <c r="GQC39" s="150"/>
      <c r="GQD39" s="541"/>
      <c r="GQE39" s="541"/>
      <c r="GQF39" s="541"/>
      <c r="GQG39" s="150"/>
      <c r="GQH39" s="541"/>
      <c r="GQI39" s="541"/>
      <c r="GQJ39" s="541"/>
      <c r="GQK39" s="150"/>
      <c r="GQL39" s="541"/>
      <c r="GQM39" s="541"/>
      <c r="GQN39" s="541"/>
      <c r="GQO39" s="150"/>
      <c r="GQP39" s="541"/>
      <c r="GQQ39" s="541"/>
      <c r="GQR39" s="541"/>
      <c r="GQS39" s="150"/>
      <c r="GQT39" s="541"/>
      <c r="GQU39" s="541"/>
      <c r="GQV39" s="541"/>
      <c r="GQW39" s="150"/>
      <c r="GQX39" s="541"/>
      <c r="GQY39" s="541"/>
      <c r="GQZ39" s="541"/>
      <c r="GRA39" s="150"/>
      <c r="GRB39" s="541"/>
      <c r="GRC39" s="541"/>
      <c r="GRD39" s="541"/>
      <c r="GRE39" s="150"/>
      <c r="GRF39" s="541"/>
      <c r="GRG39" s="541"/>
      <c r="GRH39" s="541"/>
      <c r="GRI39" s="150"/>
      <c r="GRJ39" s="541"/>
      <c r="GRK39" s="541"/>
      <c r="GRL39" s="541"/>
      <c r="GRM39" s="150"/>
      <c r="GRN39" s="541"/>
      <c r="GRO39" s="541"/>
      <c r="GRP39" s="541"/>
      <c r="GRQ39" s="150"/>
      <c r="GRR39" s="541"/>
      <c r="GRS39" s="541"/>
      <c r="GRT39" s="541"/>
      <c r="GRU39" s="150"/>
      <c r="GRV39" s="541"/>
      <c r="GRW39" s="541"/>
      <c r="GRX39" s="541"/>
      <c r="GRY39" s="150"/>
      <c r="GRZ39" s="541"/>
      <c r="GSA39" s="541"/>
      <c r="GSB39" s="541"/>
      <c r="GSC39" s="150"/>
      <c r="GSD39" s="541"/>
      <c r="GSE39" s="541"/>
      <c r="GSF39" s="541"/>
      <c r="GSG39" s="150"/>
      <c r="GSH39" s="541"/>
      <c r="GSI39" s="541"/>
      <c r="GSJ39" s="541"/>
      <c r="GSK39" s="150"/>
      <c r="GSL39" s="541"/>
      <c r="GSM39" s="541"/>
      <c r="GSN39" s="541"/>
      <c r="GSO39" s="150"/>
      <c r="GSP39" s="541"/>
      <c r="GSQ39" s="541"/>
      <c r="GSR39" s="541"/>
      <c r="GSS39" s="150"/>
      <c r="GST39" s="541"/>
      <c r="GSU39" s="541"/>
      <c r="GSV39" s="541"/>
      <c r="GSW39" s="150"/>
      <c r="GSX39" s="541"/>
      <c r="GSY39" s="541"/>
      <c r="GSZ39" s="541"/>
      <c r="GTA39" s="150"/>
      <c r="GTB39" s="541"/>
      <c r="GTC39" s="541"/>
      <c r="GTD39" s="541"/>
      <c r="GTE39" s="150"/>
      <c r="GTF39" s="541"/>
      <c r="GTG39" s="541"/>
      <c r="GTH39" s="541"/>
      <c r="GTI39" s="150"/>
      <c r="GTJ39" s="541"/>
      <c r="GTK39" s="541"/>
      <c r="GTL39" s="541"/>
      <c r="GTM39" s="150"/>
      <c r="GTN39" s="541"/>
      <c r="GTO39" s="541"/>
      <c r="GTP39" s="541"/>
      <c r="GTQ39" s="150"/>
      <c r="GTR39" s="541"/>
      <c r="GTS39" s="541"/>
      <c r="GTT39" s="541"/>
      <c r="GTU39" s="150"/>
      <c r="GTV39" s="541"/>
      <c r="GTW39" s="541"/>
      <c r="GTX39" s="541"/>
      <c r="GTY39" s="150"/>
      <c r="GTZ39" s="541"/>
      <c r="GUA39" s="541"/>
      <c r="GUB39" s="541"/>
      <c r="GUC39" s="150"/>
      <c r="GUD39" s="541"/>
      <c r="GUE39" s="541"/>
      <c r="GUF39" s="541"/>
      <c r="GUG39" s="150"/>
      <c r="GUH39" s="541"/>
      <c r="GUI39" s="541"/>
      <c r="GUJ39" s="541"/>
      <c r="GUK39" s="150"/>
      <c r="GUL39" s="541"/>
      <c r="GUM39" s="541"/>
      <c r="GUN39" s="541"/>
      <c r="GUO39" s="150"/>
      <c r="GUP39" s="541"/>
      <c r="GUQ39" s="541"/>
      <c r="GUR39" s="541"/>
      <c r="GUS39" s="150"/>
      <c r="GUT39" s="541"/>
      <c r="GUU39" s="541"/>
      <c r="GUV39" s="541"/>
      <c r="GUW39" s="150"/>
      <c r="GUX39" s="541"/>
      <c r="GUY39" s="541"/>
      <c r="GUZ39" s="541"/>
      <c r="GVA39" s="150"/>
      <c r="GVB39" s="541"/>
      <c r="GVC39" s="541"/>
      <c r="GVD39" s="541"/>
      <c r="GVE39" s="150"/>
      <c r="GVF39" s="541"/>
      <c r="GVG39" s="541"/>
      <c r="GVH39" s="541"/>
      <c r="GVI39" s="150"/>
      <c r="GVJ39" s="541"/>
      <c r="GVK39" s="541"/>
      <c r="GVL39" s="541"/>
      <c r="GVM39" s="150"/>
      <c r="GVN39" s="541"/>
      <c r="GVO39" s="541"/>
      <c r="GVP39" s="541"/>
      <c r="GVQ39" s="150"/>
      <c r="GVR39" s="541"/>
      <c r="GVS39" s="541"/>
      <c r="GVT39" s="541"/>
      <c r="GVU39" s="150"/>
      <c r="GVV39" s="541"/>
      <c r="GVW39" s="541"/>
      <c r="GVX39" s="541"/>
      <c r="GVY39" s="150"/>
      <c r="GVZ39" s="541"/>
      <c r="GWA39" s="541"/>
      <c r="GWB39" s="541"/>
      <c r="GWC39" s="150"/>
      <c r="GWD39" s="541"/>
      <c r="GWE39" s="541"/>
      <c r="GWF39" s="541"/>
      <c r="GWG39" s="150"/>
      <c r="GWH39" s="541"/>
      <c r="GWI39" s="541"/>
      <c r="GWJ39" s="541"/>
      <c r="GWK39" s="150"/>
      <c r="GWL39" s="541"/>
      <c r="GWM39" s="541"/>
      <c r="GWN39" s="541"/>
      <c r="GWO39" s="150"/>
      <c r="GWP39" s="541"/>
      <c r="GWQ39" s="541"/>
      <c r="GWR39" s="541"/>
      <c r="GWS39" s="150"/>
      <c r="GWT39" s="541"/>
      <c r="GWU39" s="541"/>
      <c r="GWV39" s="541"/>
      <c r="GWW39" s="150"/>
      <c r="GWX39" s="541"/>
      <c r="GWY39" s="541"/>
      <c r="GWZ39" s="541"/>
      <c r="GXA39" s="150"/>
      <c r="GXB39" s="541"/>
      <c r="GXC39" s="541"/>
      <c r="GXD39" s="541"/>
      <c r="GXE39" s="150"/>
      <c r="GXF39" s="541"/>
      <c r="GXG39" s="541"/>
      <c r="GXH39" s="541"/>
      <c r="GXI39" s="150"/>
      <c r="GXJ39" s="541"/>
      <c r="GXK39" s="541"/>
      <c r="GXL39" s="541"/>
      <c r="GXM39" s="150"/>
      <c r="GXN39" s="541"/>
      <c r="GXO39" s="541"/>
      <c r="GXP39" s="541"/>
      <c r="GXQ39" s="150"/>
      <c r="GXR39" s="541"/>
      <c r="GXS39" s="541"/>
      <c r="GXT39" s="541"/>
      <c r="GXU39" s="150"/>
      <c r="GXV39" s="541"/>
      <c r="GXW39" s="541"/>
      <c r="GXX39" s="541"/>
      <c r="GXY39" s="150"/>
      <c r="GXZ39" s="541"/>
      <c r="GYA39" s="541"/>
      <c r="GYB39" s="541"/>
      <c r="GYC39" s="150"/>
      <c r="GYD39" s="541"/>
      <c r="GYE39" s="541"/>
      <c r="GYF39" s="541"/>
      <c r="GYG39" s="150"/>
      <c r="GYH39" s="541"/>
      <c r="GYI39" s="541"/>
      <c r="GYJ39" s="541"/>
      <c r="GYK39" s="150"/>
      <c r="GYL39" s="541"/>
      <c r="GYM39" s="541"/>
      <c r="GYN39" s="541"/>
      <c r="GYO39" s="150"/>
      <c r="GYP39" s="541"/>
      <c r="GYQ39" s="541"/>
      <c r="GYR39" s="541"/>
      <c r="GYS39" s="150"/>
      <c r="GYT39" s="541"/>
      <c r="GYU39" s="541"/>
      <c r="GYV39" s="541"/>
      <c r="GYW39" s="150"/>
      <c r="GYX39" s="541"/>
      <c r="GYY39" s="541"/>
      <c r="GYZ39" s="541"/>
      <c r="GZA39" s="150"/>
      <c r="GZB39" s="541"/>
      <c r="GZC39" s="541"/>
      <c r="GZD39" s="541"/>
      <c r="GZE39" s="150"/>
      <c r="GZF39" s="541"/>
      <c r="GZG39" s="541"/>
      <c r="GZH39" s="541"/>
      <c r="GZI39" s="150"/>
      <c r="GZJ39" s="541"/>
      <c r="GZK39" s="541"/>
      <c r="GZL39" s="541"/>
      <c r="GZM39" s="150"/>
      <c r="GZN39" s="541"/>
      <c r="GZO39" s="541"/>
      <c r="GZP39" s="541"/>
      <c r="GZQ39" s="150"/>
      <c r="GZR39" s="541"/>
      <c r="GZS39" s="541"/>
      <c r="GZT39" s="541"/>
      <c r="GZU39" s="150"/>
      <c r="GZV39" s="541"/>
      <c r="GZW39" s="541"/>
      <c r="GZX39" s="541"/>
      <c r="GZY39" s="150"/>
      <c r="GZZ39" s="541"/>
      <c r="HAA39" s="541"/>
      <c r="HAB39" s="541"/>
      <c r="HAC39" s="150"/>
      <c r="HAD39" s="541"/>
      <c r="HAE39" s="541"/>
      <c r="HAF39" s="541"/>
      <c r="HAG39" s="150"/>
      <c r="HAH39" s="541"/>
      <c r="HAI39" s="541"/>
      <c r="HAJ39" s="541"/>
      <c r="HAK39" s="150"/>
      <c r="HAL39" s="541"/>
      <c r="HAM39" s="541"/>
      <c r="HAN39" s="541"/>
      <c r="HAO39" s="150"/>
      <c r="HAP39" s="541"/>
      <c r="HAQ39" s="541"/>
      <c r="HAR39" s="541"/>
      <c r="HAS39" s="150"/>
      <c r="HAT39" s="541"/>
      <c r="HAU39" s="541"/>
      <c r="HAV39" s="541"/>
      <c r="HAW39" s="150"/>
      <c r="HAX39" s="541"/>
      <c r="HAY39" s="541"/>
      <c r="HAZ39" s="541"/>
      <c r="HBA39" s="150"/>
      <c r="HBB39" s="541"/>
      <c r="HBC39" s="541"/>
      <c r="HBD39" s="541"/>
      <c r="HBE39" s="150"/>
      <c r="HBF39" s="541"/>
      <c r="HBG39" s="541"/>
      <c r="HBH39" s="541"/>
      <c r="HBI39" s="150"/>
      <c r="HBJ39" s="541"/>
      <c r="HBK39" s="541"/>
      <c r="HBL39" s="541"/>
      <c r="HBM39" s="150"/>
      <c r="HBN39" s="541"/>
      <c r="HBO39" s="541"/>
      <c r="HBP39" s="541"/>
      <c r="HBQ39" s="150"/>
      <c r="HBR39" s="541"/>
      <c r="HBS39" s="541"/>
      <c r="HBT39" s="541"/>
      <c r="HBU39" s="150"/>
      <c r="HBV39" s="541"/>
      <c r="HBW39" s="541"/>
      <c r="HBX39" s="541"/>
      <c r="HBY39" s="150"/>
      <c r="HBZ39" s="541"/>
      <c r="HCA39" s="541"/>
      <c r="HCB39" s="541"/>
      <c r="HCC39" s="150"/>
      <c r="HCD39" s="541"/>
      <c r="HCE39" s="541"/>
      <c r="HCF39" s="541"/>
      <c r="HCG39" s="150"/>
      <c r="HCH39" s="541"/>
      <c r="HCI39" s="541"/>
      <c r="HCJ39" s="541"/>
      <c r="HCK39" s="150"/>
      <c r="HCL39" s="541"/>
      <c r="HCM39" s="541"/>
      <c r="HCN39" s="541"/>
      <c r="HCO39" s="150"/>
      <c r="HCP39" s="541"/>
      <c r="HCQ39" s="541"/>
      <c r="HCR39" s="541"/>
      <c r="HCS39" s="150"/>
      <c r="HCT39" s="541"/>
      <c r="HCU39" s="541"/>
      <c r="HCV39" s="541"/>
      <c r="HCW39" s="150"/>
      <c r="HCX39" s="541"/>
      <c r="HCY39" s="541"/>
      <c r="HCZ39" s="541"/>
      <c r="HDA39" s="150"/>
      <c r="HDB39" s="541"/>
      <c r="HDC39" s="541"/>
      <c r="HDD39" s="541"/>
      <c r="HDE39" s="150"/>
      <c r="HDF39" s="541"/>
      <c r="HDG39" s="541"/>
      <c r="HDH39" s="541"/>
      <c r="HDI39" s="150"/>
      <c r="HDJ39" s="541"/>
      <c r="HDK39" s="541"/>
      <c r="HDL39" s="541"/>
      <c r="HDM39" s="150"/>
      <c r="HDN39" s="541"/>
      <c r="HDO39" s="541"/>
      <c r="HDP39" s="541"/>
      <c r="HDQ39" s="150"/>
      <c r="HDR39" s="541"/>
      <c r="HDS39" s="541"/>
      <c r="HDT39" s="541"/>
      <c r="HDU39" s="150"/>
      <c r="HDV39" s="541"/>
      <c r="HDW39" s="541"/>
      <c r="HDX39" s="541"/>
      <c r="HDY39" s="150"/>
      <c r="HDZ39" s="541"/>
      <c r="HEA39" s="541"/>
      <c r="HEB39" s="541"/>
      <c r="HEC39" s="150"/>
      <c r="HED39" s="541"/>
      <c r="HEE39" s="541"/>
      <c r="HEF39" s="541"/>
      <c r="HEG39" s="150"/>
      <c r="HEH39" s="541"/>
      <c r="HEI39" s="541"/>
      <c r="HEJ39" s="541"/>
      <c r="HEK39" s="150"/>
      <c r="HEL39" s="541"/>
      <c r="HEM39" s="541"/>
      <c r="HEN39" s="541"/>
      <c r="HEO39" s="150"/>
      <c r="HEP39" s="541"/>
      <c r="HEQ39" s="541"/>
      <c r="HER39" s="541"/>
      <c r="HES39" s="150"/>
      <c r="HET39" s="541"/>
      <c r="HEU39" s="541"/>
      <c r="HEV39" s="541"/>
      <c r="HEW39" s="150"/>
      <c r="HEX39" s="541"/>
      <c r="HEY39" s="541"/>
      <c r="HEZ39" s="541"/>
      <c r="HFA39" s="150"/>
      <c r="HFB39" s="541"/>
      <c r="HFC39" s="541"/>
      <c r="HFD39" s="541"/>
      <c r="HFE39" s="150"/>
      <c r="HFF39" s="541"/>
      <c r="HFG39" s="541"/>
      <c r="HFH39" s="541"/>
      <c r="HFI39" s="150"/>
      <c r="HFJ39" s="541"/>
      <c r="HFK39" s="541"/>
      <c r="HFL39" s="541"/>
      <c r="HFM39" s="150"/>
      <c r="HFN39" s="541"/>
      <c r="HFO39" s="541"/>
      <c r="HFP39" s="541"/>
      <c r="HFQ39" s="150"/>
      <c r="HFR39" s="541"/>
      <c r="HFS39" s="541"/>
      <c r="HFT39" s="541"/>
      <c r="HFU39" s="150"/>
      <c r="HFV39" s="541"/>
      <c r="HFW39" s="541"/>
      <c r="HFX39" s="541"/>
      <c r="HFY39" s="150"/>
      <c r="HFZ39" s="541"/>
      <c r="HGA39" s="541"/>
      <c r="HGB39" s="541"/>
      <c r="HGC39" s="150"/>
      <c r="HGD39" s="541"/>
      <c r="HGE39" s="541"/>
      <c r="HGF39" s="541"/>
      <c r="HGG39" s="150"/>
      <c r="HGH39" s="541"/>
      <c r="HGI39" s="541"/>
      <c r="HGJ39" s="541"/>
      <c r="HGK39" s="150"/>
      <c r="HGL39" s="541"/>
      <c r="HGM39" s="541"/>
      <c r="HGN39" s="541"/>
      <c r="HGO39" s="150"/>
      <c r="HGP39" s="541"/>
      <c r="HGQ39" s="541"/>
      <c r="HGR39" s="541"/>
      <c r="HGS39" s="150"/>
      <c r="HGT39" s="541"/>
      <c r="HGU39" s="541"/>
      <c r="HGV39" s="541"/>
      <c r="HGW39" s="150"/>
      <c r="HGX39" s="541"/>
      <c r="HGY39" s="541"/>
      <c r="HGZ39" s="541"/>
      <c r="HHA39" s="150"/>
      <c r="HHB39" s="541"/>
      <c r="HHC39" s="541"/>
      <c r="HHD39" s="541"/>
      <c r="HHE39" s="150"/>
      <c r="HHF39" s="541"/>
      <c r="HHG39" s="541"/>
      <c r="HHH39" s="541"/>
      <c r="HHI39" s="150"/>
      <c r="HHJ39" s="541"/>
      <c r="HHK39" s="541"/>
      <c r="HHL39" s="541"/>
      <c r="HHM39" s="150"/>
      <c r="HHN39" s="541"/>
      <c r="HHO39" s="541"/>
      <c r="HHP39" s="541"/>
      <c r="HHQ39" s="150"/>
      <c r="HHR39" s="541"/>
      <c r="HHS39" s="541"/>
      <c r="HHT39" s="541"/>
      <c r="HHU39" s="150"/>
      <c r="HHV39" s="541"/>
      <c r="HHW39" s="541"/>
      <c r="HHX39" s="541"/>
      <c r="HHY39" s="150"/>
      <c r="HHZ39" s="541"/>
      <c r="HIA39" s="541"/>
      <c r="HIB39" s="541"/>
      <c r="HIC39" s="150"/>
      <c r="HID39" s="541"/>
      <c r="HIE39" s="541"/>
      <c r="HIF39" s="541"/>
      <c r="HIG39" s="150"/>
      <c r="HIH39" s="541"/>
      <c r="HII39" s="541"/>
      <c r="HIJ39" s="541"/>
      <c r="HIK39" s="150"/>
      <c r="HIL39" s="541"/>
      <c r="HIM39" s="541"/>
      <c r="HIN39" s="541"/>
      <c r="HIO39" s="150"/>
      <c r="HIP39" s="541"/>
      <c r="HIQ39" s="541"/>
      <c r="HIR39" s="541"/>
      <c r="HIS39" s="150"/>
      <c r="HIT39" s="541"/>
      <c r="HIU39" s="541"/>
      <c r="HIV39" s="541"/>
      <c r="HIW39" s="150"/>
      <c r="HIX39" s="541"/>
      <c r="HIY39" s="541"/>
      <c r="HIZ39" s="541"/>
      <c r="HJA39" s="150"/>
      <c r="HJB39" s="541"/>
      <c r="HJC39" s="541"/>
      <c r="HJD39" s="541"/>
      <c r="HJE39" s="150"/>
      <c r="HJF39" s="541"/>
      <c r="HJG39" s="541"/>
      <c r="HJH39" s="541"/>
      <c r="HJI39" s="150"/>
      <c r="HJJ39" s="541"/>
      <c r="HJK39" s="541"/>
      <c r="HJL39" s="541"/>
      <c r="HJM39" s="150"/>
      <c r="HJN39" s="541"/>
      <c r="HJO39" s="541"/>
      <c r="HJP39" s="541"/>
      <c r="HJQ39" s="150"/>
      <c r="HJR39" s="541"/>
      <c r="HJS39" s="541"/>
      <c r="HJT39" s="541"/>
      <c r="HJU39" s="150"/>
      <c r="HJV39" s="541"/>
      <c r="HJW39" s="541"/>
      <c r="HJX39" s="541"/>
      <c r="HJY39" s="150"/>
      <c r="HJZ39" s="541"/>
      <c r="HKA39" s="541"/>
      <c r="HKB39" s="541"/>
      <c r="HKC39" s="150"/>
      <c r="HKD39" s="541"/>
      <c r="HKE39" s="541"/>
      <c r="HKF39" s="541"/>
      <c r="HKG39" s="150"/>
      <c r="HKH39" s="541"/>
      <c r="HKI39" s="541"/>
      <c r="HKJ39" s="541"/>
      <c r="HKK39" s="150"/>
      <c r="HKL39" s="541"/>
      <c r="HKM39" s="541"/>
      <c r="HKN39" s="541"/>
      <c r="HKO39" s="150"/>
      <c r="HKP39" s="541"/>
      <c r="HKQ39" s="541"/>
      <c r="HKR39" s="541"/>
      <c r="HKS39" s="150"/>
      <c r="HKT39" s="541"/>
      <c r="HKU39" s="541"/>
      <c r="HKV39" s="541"/>
      <c r="HKW39" s="150"/>
      <c r="HKX39" s="541"/>
      <c r="HKY39" s="541"/>
      <c r="HKZ39" s="541"/>
      <c r="HLA39" s="150"/>
      <c r="HLB39" s="541"/>
      <c r="HLC39" s="541"/>
      <c r="HLD39" s="541"/>
      <c r="HLE39" s="150"/>
      <c r="HLF39" s="541"/>
      <c r="HLG39" s="541"/>
      <c r="HLH39" s="541"/>
      <c r="HLI39" s="150"/>
      <c r="HLJ39" s="541"/>
      <c r="HLK39" s="541"/>
      <c r="HLL39" s="541"/>
      <c r="HLM39" s="150"/>
      <c r="HLN39" s="541"/>
      <c r="HLO39" s="541"/>
      <c r="HLP39" s="541"/>
      <c r="HLQ39" s="150"/>
      <c r="HLR39" s="541"/>
      <c r="HLS39" s="541"/>
      <c r="HLT39" s="541"/>
      <c r="HLU39" s="150"/>
      <c r="HLV39" s="541"/>
      <c r="HLW39" s="541"/>
      <c r="HLX39" s="541"/>
      <c r="HLY39" s="150"/>
      <c r="HLZ39" s="541"/>
      <c r="HMA39" s="541"/>
      <c r="HMB39" s="541"/>
      <c r="HMC39" s="150"/>
      <c r="HMD39" s="541"/>
      <c r="HME39" s="541"/>
      <c r="HMF39" s="541"/>
      <c r="HMG39" s="150"/>
      <c r="HMH39" s="541"/>
      <c r="HMI39" s="541"/>
      <c r="HMJ39" s="541"/>
      <c r="HMK39" s="150"/>
      <c r="HML39" s="541"/>
      <c r="HMM39" s="541"/>
      <c r="HMN39" s="541"/>
      <c r="HMO39" s="150"/>
      <c r="HMP39" s="541"/>
      <c r="HMQ39" s="541"/>
      <c r="HMR39" s="541"/>
      <c r="HMS39" s="150"/>
      <c r="HMT39" s="541"/>
      <c r="HMU39" s="541"/>
      <c r="HMV39" s="541"/>
      <c r="HMW39" s="150"/>
      <c r="HMX39" s="541"/>
      <c r="HMY39" s="541"/>
      <c r="HMZ39" s="541"/>
      <c r="HNA39" s="150"/>
      <c r="HNB39" s="541"/>
      <c r="HNC39" s="541"/>
      <c r="HND39" s="541"/>
      <c r="HNE39" s="150"/>
      <c r="HNF39" s="541"/>
      <c r="HNG39" s="541"/>
      <c r="HNH39" s="541"/>
      <c r="HNI39" s="150"/>
      <c r="HNJ39" s="541"/>
      <c r="HNK39" s="541"/>
      <c r="HNL39" s="541"/>
      <c r="HNM39" s="150"/>
      <c r="HNN39" s="541"/>
      <c r="HNO39" s="541"/>
      <c r="HNP39" s="541"/>
      <c r="HNQ39" s="150"/>
      <c r="HNR39" s="541"/>
      <c r="HNS39" s="541"/>
      <c r="HNT39" s="541"/>
      <c r="HNU39" s="150"/>
      <c r="HNV39" s="541"/>
      <c r="HNW39" s="541"/>
      <c r="HNX39" s="541"/>
      <c r="HNY39" s="150"/>
      <c r="HNZ39" s="541"/>
      <c r="HOA39" s="541"/>
      <c r="HOB39" s="541"/>
      <c r="HOC39" s="150"/>
      <c r="HOD39" s="541"/>
      <c r="HOE39" s="541"/>
      <c r="HOF39" s="541"/>
      <c r="HOG39" s="150"/>
      <c r="HOH39" s="541"/>
      <c r="HOI39" s="541"/>
      <c r="HOJ39" s="541"/>
      <c r="HOK39" s="150"/>
      <c r="HOL39" s="541"/>
      <c r="HOM39" s="541"/>
      <c r="HON39" s="541"/>
      <c r="HOO39" s="150"/>
      <c r="HOP39" s="541"/>
      <c r="HOQ39" s="541"/>
      <c r="HOR39" s="541"/>
      <c r="HOS39" s="150"/>
      <c r="HOT39" s="541"/>
      <c r="HOU39" s="541"/>
      <c r="HOV39" s="541"/>
      <c r="HOW39" s="150"/>
      <c r="HOX39" s="541"/>
      <c r="HOY39" s="541"/>
      <c r="HOZ39" s="541"/>
      <c r="HPA39" s="150"/>
      <c r="HPB39" s="541"/>
      <c r="HPC39" s="541"/>
      <c r="HPD39" s="541"/>
      <c r="HPE39" s="150"/>
      <c r="HPF39" s="541"/>
      <c r="HPG39" s="541"/>
      <c r="HPH39" s="541"/>
      <c r="HPI39" s="150"/>
      <c r="HPJ39" s="541"/>
      <c r="HPK39" s="541"/>
      <c r="HPL39" s="541"/>
      <c r="HPM39" s="150"/>
      <c r="HPN39" s="541"/>
      <c r="HPO39" s="541"/>
      <c r="HPP39" s="541"/>
      <c r="HPQ39" s="150"/>
      <c r="HPR39" s="541"/>
      <c r="HPS39" s="541"/>
      <c r="HPT39" s="541"/>
      <c r="HPU39" s="150"/>
      <c r="HPV39" s="541"/>
      <c r="HPW39" s="541"/>
      <c r="HPX39" s="541"/>
      <c r="HPY39" s="150"/>
      <c r="HPZ39" s="541"/>
      <c r="HQA39" s="541"/>
      <c r="HQB39" s="541"/>
      <c r="HQC39" s="150"/>
      <c r="HQD39" s="541"/>
      <c r="HQE39" s="541"/>
      <c r="HQF39" s="541"/>
      <c r="HQG39" s="150"/>
      <c r="HQH39" s="541"/>
      <c r="HQI39" s="541"/>
      <c r="HQJ39" s="541"/>
      <c r="HQK39" s="150"/>
      <c r="HQL39" s="541"/>
      <c r="HQM39" s="541"/>
      <c r="HQN39" s="541"/>
      <c r="HQO39" s="150"/>
      <c r="HQP39" s="541"/>
      <c r="HQQ39" s="541"/>
      <c r="HQR39" s="541"/>
      <c r="HQS39" s="150"/>
      <c r="HQT39" s="541"/>
      <c r="HQU39" s="541"/>
      <c r="HQV39" s="541"/>
      <c r="HQW39" s="150"/>
      <c r="HQX39" s="541"/>
      <c r="HQY39" s="541"/>
      <c r="HQZ39" s="541"/>
      <c r="HRA39" s="150"/>
      <c r="HRB39" s="541"/>
      <c r="HRC39" s="541"/>
      <c r="HRD39" s="541"/>
      <c r="HRE39" s="150"/>
      <c r="HRF39" s="541"/>
      <c r="HRG39" s="541"/>
      <c r="HRH39" s="541"/>
      <c r="HRI39" s="150"/>
      <c r="HRJ39" s="541"/>
      <c r="HRK39" s="541"/>
      <c r="HRL39" s="541"/>
      <c r="HRM39" s="150"/>
      <c r="HRN39" s="541"/>
      <c r="HRO39" s="541"/>
      <c r="HRP39" s="541"/>
      <c r="HRQ39" s="150"/>
      <c r="HRR39" s="541"/>
      <c r="HRS39" s="541"/>
      <c r="HRT39" s="541"/>
      <c r="HRU39" s="150"/>
      <c r="HRV39" s="541"/>
      <c r="HRW39" s="541"/>
      <c r="HRX39" s="541"/>
      <c r="HRY39" s="150"/>
      <c r="HRZ39" s="541"/>
      <c r="HSA39" s="541"/>
      <c r="HSB39" s="541"/>
      <c r="HSC39" s="150"/>
      <c r="HSD39" s="541"/>
      <c r="HSE39" s="541"/>
      <c r="HSF39" s="541"/>
      <c r="HSG39" s="150"/>
      <c r="HSH39" s="541"/>
      <c r="HSI39" s="541"/>
      <c r="HSJ39" s="541"/>
      <c r="HSK39" s="150"/>
      <c r="HSL39" s="541"/>
      <c r="HSM39" s="541"/>
      <c r="HSN39" s="541"/>
      <c r="HSO39" s="150"/>
      <c r="HSP39" s="541"/>
      <c r="HSQ39" s="541"/>
      <c r="HSR39" s="541"/>
      <c r="HSS39" s="150"/>
      <c r="HST39" s="541"/>
      <c r="HSU39" s="541"/>
      <c r="HSV39" s="541"/>
      <c r="HSW39" s="150"/>
      <c r="HSX39" s="541"/>
      <c r="HSY39" s="541"/>
      <c r="HSZ39" s="541"/>
      <c r="HTA39" s="150"/>
      <c r="HTB39" s="541"/>
      <c r="HTC39" s="541"/>
      <c r="HTD39" s="541"/>
      <c r="HTE39" s="150"/>
      <c r="HTF39" s="541"/>
      <c r="HTG39" s="541"/>
      <c r="HTH39" s="541"/>
      <c r="HTI39" s="150"/>
      <c r="HTJ39" s="541"/>
      <c r="HTK39" s="541"/>
      <c r="HTL39" s="541"/>
      <c r="HTM39" s="150"/>
      <c r="HTN39" s="541"/>
      <c r="HTO39" s="541"/>
      <c r="HTP39" s="541"/>
      <c r="HTQ39" s="150"/>
      <c r="HTR39" s="541"/>
      <c r="HTS39" s="541"/>
      <c r="HTT39" s="541"/>
      <c r="HTU39" s="150"/>
      <c r="HTV39" s="541"/>
      <c r="HTW39" s="541"/>
      <c r="HTX39" s="541"/>
      <c r="HTY39" s="150"/>
      <c r="HTZ39" s="541"/>
      <c r="HUA39" s="541"/>
      <c r="HUB39" s="541"/>
      <c r="HUC39" s="150"/>
      <c r="HUD39" s="541"/>
      <c r="HUE39" s="541"/>
      <c r="HUF39" s="541"/>
      <c r="HUG39" s="150"/>
      <c r="HUH39" s="541"/>
      <c r="HUI39" s="541"/>
      <c r="HUJ39" s="541"/>
      <c r="HUK39" s="150"/>
      <c r="HUL39" s="541"/>
      <c r="HUM39" s="541"/>
      <c r="HUN39" s="541"/>
      <c r="HUO39" s="150"/>
      <c r="HUP39" s="541"/>
      <c r="HUQ39" s="541"/>
      <c r="HUR39" s="541"/>
      <c r="HUS39" s="150"/>
      <c r="HUT39" s="541"/>
      <c r="HUU39" s="541"/>
      <c r="HUV39" s="541"/>
      <c r="HUW39" s="150"/>
      <c r="HUX39" s="541"/>
      <c r="HUY39" s="541"/>
      <c r="HUZ39" s="541"/>
      <c r="HVA39" s="150"/>
      <c r="HVB39" s="541"/>
      <c r="HVC39" s="541"/>
      <c r="HVD39" s="541"/>
      <c r="HVE39" s="150"/>
      <c r="HVF39" s="541"/>
      <c r="HVG39" s="541"/>
      <c r="HVH39" s="541"/>
      <c r="HVI39" s="150"/>
      <c r="HVJ39" s="541"/>
      <c r="HVK39" s="541"/>
      <c r="HVL39" s="541"/>
      <c r="HVM39" s="150"/>
      <c r="HVN39" s="541"/>
      <c r="HVO39" s="541"/>
      <c r="HVP39" s="541"/>
      <c r="HVQ39" s="150"/>
      <c r="HVR39" s="541"/>
      <c r="HVS39" s="541"/>
      <c r="HVT39" s="541"/>
      <c r="HVU39" s="150"/>
      <c r="HVV39" s="541"/>
      <c r="HVW39" s="541"/>
      <c r="HVX39" s="541"/>
      <c r="HVY39" s="150"/>
      <c r="HVZ39" s="541"/>
      <c r="HWA39" s="541"/>
      <c r="HWB39" s="541"/>
      <c r="HWC39" s="150"/>
      <c r="HWD39" s="541"/>
      <c r="HWE39" s="541"/>
      <c r="HWF39" s="541"/>
      <c r="HWG39" s="150"/>
      <c r="HWH39" s="541"/>
      <c r="HWI39" s="541"/>
      <c r="HWJ39" s="541"/>
      <c r="HWK39" s="150"/>
      <c r="HWL39" s="541"/>
      <c r="HWM39" s="541"/>
      <c r="HWN39" s="541"/>
      <c r="HWO39" s="150"/>
      <c r="HWP39" s="541"/>
      <c r="HWQ39" s="541"/>
      <c r="HWR39" s="541"/>
      <c r="HWS39" s="150"/>
      <c r="HWT39" s="541"/>
      <c r="HWU39" s="541"/>
      <c r="HWV39" s="541"/>
      <c r="HWW39" s="150"/>
      <c r="HWX39" s="541"/>
      <c r="HWY39" s="541"/>
      <c r="HWZ39" s="541"/>
      <c r="HXA39" s="150"/>
      <c r="HXB39" s="541"/>
      <c r="HXC39" s="541"/>
      <c r="HXD39" s="541"/>
      <c r="HXE39" s="150"/>
      <c r="HXF39" s="541"/>
      <c r="HXG39" s="541"/>
      <c r="HXH39" s="541"/>
      <c r="HXI39" s="150"/>
      <c r="HXJ39" s="541"/>
      <c r="HXK39" s="541"/>
      <c r="HXL39" s="541"/>
      <c r="HXM39" s="150"/>
      <c r="HXN39" s="541"/>
      <c r="HXO39" s="541"/>
      <c r="HXP39" s="541"/>
      <c r="HXQ39" s="150"/>
      <c r="HXR39" s="541"/>
      <c r="HXS39" s="541"/>
      <c r="HXT39" s="541"/>
      <c r="HXU39" s="150"/>
      <c r="HXV39" s="541"/>
      <c r="HXW39" s="541"/>
      <c r="HXX39" s="541"/>
      <c r="HXY39" s="150"/>
      <c r="HXZ39" s="541"/>
      <c r="HYA39" s="541"/>
      <c r="HYB39" s="541"/>
      <c r="HYC39" s="150"/>
      <c r="HYD39" s="541"/>
      <c r="HYE39" s="541"/>
      <c r="HYF39" s="541"/>
      <c r="HYG39" s="150"/>
      <c r="HYH39" s="541"/>
      <c r="HYI39" s="541"/>
      <c r="HYJ39" s="541"/>
      <c r="HYK39" s="150"/>
      <c r="HYL39" s="541"/>
      <c r="HYM39" s="541"/>
      <c r="HYN39" s="541"/>
      <c r="HYO39" s="150"/>
      <c r="HYP39" s="541"/>
      <c r="HYQ39" s="541"/>
      <c r="HYR39" s="541"/>
      <c r="HYS39" s="150"/>
      <c r="HYT39" s="541"/>
      <c r="HYU39" s="541"/>
      <c r="HYV39" s="541"/>
      <c r="HYW39" s="150"/>
      <c r="HYX39" s="541"/>
      <c r="HYY39" s="541"/>
      <c r="HYZ39" s="541"/>
      <c r="HZA39" s="150"/>
      <c r="HZB39" s="541"/>
      <c r="HZC39" s="541"/>
      <c r="HZD39" s="541"/>
      <c r="HZE39" s="150"/>
      <c r="HZF39" s="541"/>
      <c r="HZG39" s="541"/>
      <c r="HZH39" s="541"/>
      <c r="HZI39" s="150"/>
      <c r="HZJ39" s="541"/>
      <c r="HZK39" s="541"/>
      <c r="HZL39" s="541"/>
      <c r="HZM39" s="150"/>
      <c r="HZN39" s="541"/>
      <c r="HZO39" s="541"/>
      <c r="HZP39" s="541"/>
      <c r="HZQ39" s="150"/>
      <c r="HZR39" s="541"/>
      <c r="HZS39" s="541"/>
      <c r="HZT39" s="541"/>
      <c r="HZU39" s="150"/>
      <c r="HZV39" s="541"/>
      <c r="HZW39" s="541"/>
      <c r="HZX39" s="541"/>
      <c r="HZY39" s="150"/>
      <c r="HZZ39" s="541"/>
      <c r="IAA39" s="541"/>
      <c r="IAB39" s="541"/>
      <c r="IAC39" s="150"/>
      <c r="IAD39" s="541"/>
      <c r="IAE39" s="541"/>
      <c r="IAF39" s="541"/>
      <c r="IAG39" s="150"/>
      <c r="IAH39" s="541"/>
      <c r="IAI39" s="541"/>
      <c r="IAJ39" s="541"/>
      <c r="IAK39" s="150"/>
      <c r="IAL39" s="541"/>
      <c r="IAM39" s="541"/>
      <c r="IAN39" s="541"/>
      <c r="IAO39" s="150"/>
      <c r="IAP39" s="541"/>
      <c r="IAQ39" s="541"/>
      <c r="IAR39" s="541"/>
      <c r="IAS39" s="150"/>
      <c r="IAT39" s="541"/>
      <c r="IAU39" s="541"/>
      <c r="IAV39" s="541"/>
      <c r="IAW39" s="150"/>
      <c r="IAX39" s="541"/>
      <c r="IAY39" s="541"/>
      <c r="IAZ39" s="541"/>
      <c r="IBA39" s="150"/>
      <c r="IBB39" s="541"/>
      <c r="IBC39" s="541"/>
      <c r="IBD39" s="541"/>
      <c r="IBE39" s="150"/>
      <c r="IBF39" s="541"/>
      <c r="IBG39" s="541"/>
      <c r="IBH39" s="541"/>
      <c r="IBI39" s="150"/>
      <c r="IBJ39" s="541"/>
      <c r="IBK39" s="541"/>
      <c r="IBL39" s="541"/>
      <c r="IBM39" s="150"/>
      <c r="IBN39" s="541"/>
      <c r="IBO39" s="541"/>
      <c r="IBP39" s="541"/>
      <c r="IBQ39" s="150"/>
      <c r="IBR39" s="541"/>
      <c r="IBS39" s="541"/>
      <c r="IBT39" s="541"/>
      <c r="IBU39" s="150"/>
      <c r="IBV39" s="541"/>
      <c r="IBW39" s="541"/>
      <c r="IBX39" s="541"/>
      <c r="IBY39" s="150"/>
      <c r="IBZ39" s="541"/>
      <c r="ICA39" s="541"/>
      <c r="ICB39" s="541"/>
      <c r="ICC39" s="150"/>
      <c r="ICD39" s="541"/>
      <c r="ICE39" s="541"/>
      <c r="ICF39" s="541"/>
      <c r="ICG39" s="150"/>
      <c r="ICH39" s="541"/>
      <c r="ICI39" s="541"/>
      <c r="ICJ39" s="541"/>
      <c r="ICK39" s="150"/>
      <c r="ICL39" s="541"/>
      <c r="ICM39" s="541"/>
      <c r="ICN39" s="541"/>
      <c r="ICO39" s="150"/>
      <c r="ICP39" s="541"/>
      <c r="ICQ39" s="541"/>
      <c r="ICR39" s="541"/>
      <c r="ICS39" s="150"/>
      <c r="ICT39" s="541"/>
      <c r="ICU39" s="541"/>
      <c r="ICV39" s="541"/>
      <c r="ICW39" s="150"/>
      <c r="ICX39" s="541"/>
      <c r="ICY39" s="541"/>
      <c r="ICZ39" s="541"/>
      <c r="IDA39" s="150"/>
      <c r="IDB39" s="541"/>
      <c r="IDC39" s="541"/>
      <c r="IDD39" s="541"/>
      <c r="IDE39" s="150"/>
      <c r="IDF39" s="541"/>
      <c r="IDG39" s="541"/>
      <c r="IDH39" s="541"/>
      <c r="IDI39" s="150"/>
      <c r="IDJ39" s="541"/>
      <c r="IDK39" s="541"/>
      <c r="IDL39" s="541"/>
      <c r="IDM39" s="150"/>
      <c r="IDN39" s="541"/>
      <c r="IDO39" s="541"/>
      <c r="IDP39" s="541"/>
      <c r="IDQ39" s="150"/>
      <c r="IDR39" s="541"/>
      <c r="IDS39" s="541"/>
      <c r="IDT39" s="541"/>
      <c r="IDU39" s="150"/>
      <c r="IDV39" s="541"/>
      <c r="IDW39" s="541"/>
      <c r="IDX39" s="541"/>
      <c r="IDY39" s="150"/>
      <c r="IDZ39" s="541"/>
      <c r="IEA39" s="541"/>
      <c r="IEB39" s="541"/>
      <c r="IEC39" s="150"/>
      <c r="IED39" s="541"/>
      <c r="IEE39" s="541"/>
      <c r="IEF39" s="541"/>
      <c r="IEG39" s="150"/>
      <c r="IEH39" s="541"/>
      <c r="IEI39" s="541"/>
      <c r="IEJ39" s="541"/>
      <c r="IEK39" s="150"/>
      <c r="IEL39" s="541"/>
      <c r="IEM39" s="541"/>
      <c r="IEN39" s="541"/>
      <c r="IEO39" s="150"/>
      <c r="IEP39" s="541"/>
      <c r="IEQ39" s="541"/>
      <c r="IER39" s="541"/>
      <c r="IES39" s="150"/>
      <c r="IET39" s="541"/>
      <c r="IEU39" s="541"/>
      <c r="IEV39" s="541"/>
      <c r="IEW39" s="150"/>
      <c r="IEX39" s="541"/>
      <c r="IEY39" s="541"/>
      <c r="IEZ39" s="541"/>
      <c r="IFA39" s="150"/>
      <c r="IFB39" s="541"/>
      <c r="IFC39" s="541"/>
      <c r="IFD39" s="541"/>
      <c r="IFE39" s="150"/>
      <c r="IFF39" s="541"/>
      <c r="IFG39" s="541"/>
      <c r="IFH39" s="541"/>
      <c r="IFI39" s="150"/>
      <c r="IFJ39" s="541"/>
      <c r="IFK39" s="541"/>
      <c r="IFL39" s="541"/>
      <c r="IFM39" s="150"/>
      <c r="IFN39" s="541"/>
      <c r="IFO39" s="541"/>
      <c r="IFP39" s="541"/>
      <c r="IFQ39" s="150"/>
      <c r="IFR39" s="541"/>
      <c r="IFS39" s="541"/>
      <c r="IFT39" s="541"/>
      <c r="IFU39" s="150"/>
      <c r="IFV39" s="541"/>
      <c r="IFW39" s="541"/>
      <c r="IFX39" s="541"/>
      <c r="IFY39" s="150"/>
      <c r="IFZ39" s="541"/>
      <c r="IGA39" s="541"/>
      <c r="IGB39" s="541"/>
      <c r="IGC39" s="150"/>
      <c r="IGD39" s="541"/>
      <c r="IGE39" s="541"/>
      <c r="IGF39" s="541"/>
      <c r="IGG39" s="150"/>
      <c r="IGH39" s="541"/>
      <c r="IGI39" s="541"/>
      <c r="IGJ39" s="541"/>
      <c r="IGK39" s="150"/>
      <c r="IGL39" s="541"/>
      <c r="IGM39" s="541"/>
      <c r="IGN39" s="541"/>
      <c r="IGO39" s="150"/>
      <c r="IGP39" s="541"/>
      <c r="IGQ39" s="541"/>
      <c r="IGR39" s="541"/>
      <c r="IGS39" s="150"/>
      <c r="IGT39" s="541"/>
      <c r="IGU39" s="541"/>
      <c r="IGV39" s="541"/>
      <c r="IGW39" s="150"/>
      <c r="IGX39" s="541"/>
      <c r="IGY39" s="541"/>
      <c r="IGZ39" s="541"/>
      <c r="IHA39" s="150"/>
      <c r="IHB39" s="541"/>
      <c r="IHC39" s="541"/>
      <c r="IHD39" s="541"/>
      <c r="IHE39" s="150"/>
      <c r="IHF39" s="541"/>
      <c r="IHG39" s="541"/>
      <c r="IHH39" s="541"/>
      <c r="IHI39" s="150"/>
      <c r="IHJ39" s="541"/>
      <c r="IHK39" s="541"/>
      <c r="IHL39" s="541"/>
      <c r="IHM39" s="150"/>
      <c r="IHN39" s="541"/>
      <c r="IHO39" s="541"/>
      <c r="IHP39" s="541"/>
      <c r="IHQ39" s="150"/>
      <c r="IHR39" s="541"/>
      <c r="IHS39" s="541"/>
      <c r="IHT39" s="541"/>
      <c r="IHU39" s="150"/>
      <c r="IHV39" s="541"/>
      <c r="IHW39" s="541"/>
      <c r="IHX39" s="541"/>
      <c r="IHY39" s="150"/>
      <c r="IHZ39" s="541"/>
      <c r="IIA39" s="541"/>
      <c r="IIB39" s="541"/>
      <c r="IIC39" s="150"/>
      <c r="IID39" s="541"/>
      <c r="IIE39" s="541"/>
      <c r="IIF39" s="541"/>
      <c r="IIG39" s="150"/>
      <c r="IIH39" s="541"/>
      <c r="III39" s="541"/>
      <c r="IIJ39" s="541"/>
      <c r="IIK39" s="150"/>
      <c r="IIL39" s="541"/>
      <c r="IIM39" s="541"/>
      <c r="IIN39" s="541"/>
      <c r="IIO39" s="150"/>
      <c r="IIP39" s="541"/>
      <c r="IIQ39" s="541"/>
      <c r="IIR39" s="541"/>
      <c r="IIS39" s="150"/>
      <c r="IIT39" s="541"/>
      <c r="IIU39" s="541"/>
      <c r="IIV39" s="541"/>
      <c r="IIW39" s="150"/>
      <c r="IIX39" s="541"/>
      <c r="IIY39" s="541"/>
      <c r="IIZ39" s="541"/>
      <c r="IJA39" s="150"/>
      <c r="IJB39" s="541"/>
      <c r="IJC39" s="541"/>
      <c r="IJD39" s="541"/>
      <c r="IJE39" s="150"/>
      <c r="IJF39" s="541"/>
      <c r="IJG39" s="541"/>
      <c r="IJH39" s="541"/>
      <c r="IJI39" s="150"/>
      <c r="IJJ39" s="541"/>
      <c r="IJK39" s="541"/>
      <c r="IJL39" s="541"/>
      <c r="IJM39" s="150"/>
      <c r="IJN39" s="541"/>
      <c r="IJO39" s="541"/>
      <c r="IJP39" s="541"/>
      <c r="IJQ39" s="150"/>
      <c r="IJR39" s="541"/>
      <c r="IJS39" s="541"/>
      <c r="IJT39" s="541"/>
      <c r="IJU39" s="150"/>
      <c r="IJV39" s="541"/>
      <c r="IJW39" s="541"/>
      <c r="IJX39" s="541"/>
      <c r="IJY39" s="150"/>
      <c r="IJZ39" s="541"/>
      <c r="IKA39" s="541"/>
      <c r="IKB39" s="541"/>
      <c r="IKC39" s="150"/>
      <c r="IKD39" s="541"/>
      <c r="IKE39" s="541"/>
      <c r="IKF39" s="541"/>
      <c r="IKG39" s="150"/>
      <c r="IKH39" s="541"/>
      <c r="IKI39" s="541"/>
      <c r="IKJ39" s="541"/>
      <c r="IKK39" s="150"/>
      <c r="IKL39" s="541"/>
      <c r="IKM39" s="541"/>
      <c r="IKN39" s="541"/>
      <c r="IKO39" s="150"/>
      <c r="IKP39" s="541"/>
      <c r="IKQ39" s="541"/>
      <c r="IKR39" s="541"/>
      <c r="IKS39" s="150"/>
      <c r="IKT39" s="541"/>
      <c r="IKU39" s="541"/>
      <c r="IKV39" s="541"/>
      <c r="IKW39" s="150"/>
      <c r="IKX39" s="541"/>
      <c r="IKY39" s="541"/>
      <c r="IKZ39" s="541"/>
      <c r="ILA39" s="150"/>
      <c r="ILB39" s="541"/>
      <c r="ILC39" s="541"/>
      <c r="ILD39" s="541"/>
      <c r="ILE39" s="150"/>
      <c r="ILF39" s="541"/>
      <c r="ILG39" s="541"/>
      <c r="ILH39" s="541"/>
      <c r="ILI39" s="150"/>
      <c r="ILJ39" s="541"/>
      <c r="ILK39" s="541"/>
      <c r="ILL39" s="541"/>
      <c r="ILM39" s="150"/>
      <c r="ILN39" s="541"/>
      <c r="ILO39" s="541"/>
      <c r="ILP39" s="541"/>
      <c r="ILQ39" s="150"/>
      <c r="ILR39" s="541"/>
      <c r="ILS39" s="541"/>
      <c r="ILT39" s="541"/>
      <c r="ILU39" s="150"/>
      <c r="ILV39" s="541"/>
      <c r="ILW39" s="541"/>
      <c r="ILX39" s="541"/>
      <c r="ILY39" s="150"/>
      <c r="ILZ39" s="541"/>
      <c r="IMA39" s="541"/>
      <c r="IMB39" s="541"/>
      <c r="IMC39" s="150"/>
      <c r="IMD39" s="541"/>
      <c r="IME39" s="541"/>
      <c r="IMF39" s="541"/>
      <c r="IMG39" s="150"/>
      <c r="IMH39" s="541"/>
      <c r="IMI39" s="541"/>
      <c r="IMJ39" s="541"/>
      <c r="IMK39" s="150"/>
      <c r="IML39" s="541"/>
      <c r="IMM39" s="541"/>
      <c r="IMN39" s="541"/>
      <c r="IMO39" s="150"/>
      <c r="IMP39" s="541"/>
      <c r="IMQ39" s="541"/>
      <c r="IMR39" s="541"/>
      <c r="IMS39" s="150"/>
      <c r="IMT39" s="541"/>
      <c r="IMU39" s="541"/>
      <c r="IMV39" s="541"/>
      <c r="IMW39" s="150"/>
      <c r="IMX39" s="541"/>
      <c r="IMY39" s="541"/>
      <c r="IMZ39" s="541"/>
      <c r="INA39" s="150"/>
      <c r="INB39" s="541"/>
      <c r="INC39" s="541"/>
      <c r="IND39" s="541"/>
      <c r="INE39" s="150"/>
      <c r="INF39" s="541"/>
      <c r="ING39" s="541"/>
      <c r="INH39" s="541"/>
      <c r="INI39" s="150"/>
      <c r="INJ39" s="541"/>
      <c r="INK39" s="541"/>
      <c r="INL39" s="541"/>
      <c r="INM39" s="150"/>
      <c r="INN39" s="541"/>
      <c r="INO39" s="541"/>
      <c r="INP39" s="541"/>
      <c r="INQ39" s="150"/>
      <c r="INR39" s="541"/>
      <c r="INS39" s="541"/>
      <c r="INT39" s="541"/>
      <c r="INU39" s="150"/>
      <c r="INV39" s="541"/>
      <c r="INW39" s="541"/>
      <c r="INX39" s="541"/>
      <c r="INY39" s="150"/>
      <c r="INZ39" s="541"/>
      <c r="IOA39" s="541"/>
      <c r="IOB39" s="541"/>
      <c r="IOC39" s="150"/>
      <c r="IOD39" s="541"/>
      <c r="IOE39" s="541"/>
      <c r="IOF39" s="541"/>
      <c r="IOG39" s="150"/>
      <c r="IOH39" s="541"/>
      <c r="IOI39" s="541"/>
      <c r="IOJ39" s="541"/>
      <c r="IOK39" s="150"/>
      <c r="IOL39" s="541"/>
      <c r="IOM39" s="541"/>
      <c r="ION39" s="541"/>
      <c r="IOO39" s="150"/>
      <c r="IOP39" s="541"/>
      <c r="IOQ39" s="541"/>
      <c r="IOR39" s="541"/>
      <c r="IOS39" s="150"/>
      <c r="IOT39" s="541"/>
      <c r="IOU39" s="541"/>
      <c r="IOV39" s="541"/>
      <c r="IOW39" s="150"/>
      <c r="IOX39" s="541"/>
      <c r="IOY39" s="541"/>
      <c r="IOZ39" s="541"/>
      <c r="IPA39" s="150"/>
      <c r="IPB39" s="541"/>
      <c r="IPC39" s="541"/>
      <c r="IPD39" s="541"/>
      <c r="IPE39" s="150"/>
      <c r="IPF39" s="541"/>
      <c r="IPG39" s="541"/>
      <c r="IPH39" s="541"/>
      <c r="IPI39" s="150"/>
      <c r="IPJ39" s="541"/>
      <c r="IPK39" s="541"/>
      <c r="IPL39" s="541"/>
      <c r="IPM39" s="150"/>
      <c r="IPN39" s="541"/>
      <c r="IPO39" s="541"/>
      <c r="IPP39" s="541"/>
      <c r="IPQ39" s="150"/>
      <c r="IPR39" s="541"/>
      <c r="IPS39" s="541"/>
      <c r="IPT39" s="541"/>
      <c r="IPU39" s="150"/>
      <c r="IPV39" s="541"/>
      <c r="IPW39" s="541"/>
      <c r="IPX39" s="541"/>
      <c r="IPY39" s="150"/>
      <c r="IPZ39" s="541"/>
      <c r="IQA39" s="541"/>
      <c r="IQB39" s="541"/>
      <c r="IQC39" s="150"/>
      <c r="IQD39" s="541"/>
      <c r="IQE39" s="541"/>
      <c r="IQF39" s="541"/>
      <c r="IQG39" s="150"/>
      <c r="IQH39" s="541"/>
      <c r="IQI39" s="541"/>
      <c r="IQJ39" s="541"/>
      <c r="IQK39" s="150"/>
      <c r="IQL39" s="541"/>
      <c r="IQM39" s="541"/>
      <c r="IQN39" s="541"/>
      <c r="IQO39" s="150"/>
      <c r="IQP39" s="541"/>
      <c r="IQQ39" s="541"/>
      <c r="IQR39" s="541"/>
      <c r="IQS39" s="150"/>
      <c r="IQT39" s="541"/>
      <c r="IQU39" s="541"/>
      <c r="IQV39" s="541"/>
      <c r="IQW39" s="150"/>
      <c r="IQX39" s="541"/>
      <c r="IQY39" s="541"/>
      <c r="IQZ39" s="541"/>
      <c r="IRA39" s="150"/>
      <c r="IRB39" s="541"/>
      <c r="IRC39" s="541"/>
      <c r="IRD39" s="541"/>
      <c r="IRE39" s="150"/>
      <c r="IRF39" s="541"/>
      <c r="IRG39" s="541"/>
      <c r="IRH39" s="541"/>
      <c r="IRI39" s="150"/>
      <c r="IRJ39" s="541"/>
      <c r="IRK39" s="541"/>
      <c r="IRL39" s="541"/>
      <c r="IRM39" s="150"/>
      <c r="IRN39" s="541"/>
      <c r="IRO39" s="541"/>
      <c r="IRP39" s="541"/>
      <c r="IRQ39" s="150"/>
      <c r="IRR39" s="541"/>
      <c r="IRS39" s="541"/>
      <c r="IRT39" s="541"/>
      <c r="IRU39" s="150"/>
      <c r="IRV39" s="541"/>
      <c r="IRW39" s="541"/>
      <c r="IRX39" s="541"/>
      <c r="IRY39" s="150"/>
      <c r="IRZ39" s="541"/>
      <c r="ISA39" s="541"/>
      <c r="ISB39" s="541"/>
      <c r="ISC39" s="150"/>
      <c r="ISD39" s="541"/>
      <c r="ISE39" s="541"/>
      <c r="ISF39" s="541"/>
      <c r="ISG39" s="150"/>
      <c r="ISH39" s="541"/>
      <c r="ISI39" s="541"/>
      <c r="ISJ39" s="541"/>
      <c r="ISK39" s="150"/>
      <c r="ISL39" s="541"/>
      <c r="ISM39" s="541"/>
      <c r="ISN39" s="541"/>
      <c r="ISO39" s="150"/>
      <c r="ISP39" s="541"/>
      <c r="ISQ39" s="541"/>
      <c r="ISR39" s="541"/>
      <c r="ISS39" s="150"/>
      <c r="IST39" s="541"/>
      <c r="ISU39" s="541"/>
      <c r="ISV39" s="541"/>
      <c r="ISW39" s="150"/>
      <c r="ISX39" s="541"/>
      <c r="ISY39" s="541"/>
      <c r="ISZ39" s="541"/>
      <c r="ITA39" s="150"/>
      <c r="ITB39" s="541"/>
      <c r="ITC39" s="541"/>
      <c r="ITD39" s="541"/>
      <c r="ITE39" s="150"/>
      <c r="ITF39" s="541"/>
      <c r="ITG39" s="541"/>
      <c r="ITH39" s="541"/>
      <c r="ITI39" s="150"/>
      <c r="ITJ39" s="541"/>
      <c r="ITK39" s="541"/>
      <c r="ITL39" s="541"/>
      <c r="ITM39" s="150"/>
      <c r="ITN39" s="541"/>
      <c r="ITO39" s="541"/>
      <c r="ITP39" s="541"/>
      <c r="ITQ39" s="150"/>
      <c r="ITR39" s="541"/>
      <c r="ITS39" s="541"/>
      <c r="ITT39" s="541"/>
      <c r="ITU39" s="150"/>
      <c r="ITV39" s="541"/>
      <c r="ITW39" s="541"/>
      <c r="ITX39" s="541"/>
      <c r="ITY39" s="150"/>
      <c r="ITZ39" s="541"/>
      <c r="IUA39" s="541"/>
      <c r="IUB39" s="541"/>
      <c r="IUC39" s="150"/>
      <c r="IUD39" s="541"/>
      <c r="IUE39" s="541"/>
      <c r="IUF39" s="541"/>
      <c r="IUG39" s="150"/>
      <c r="IUH39" s="541"/>
      <c r="IUI39" s="541"/>
      <c r="IUJ39" s="541"/>
      <c r="IUK39" s="150"/>
      <c r="IUL39" s="541"/>
      <c r="IUM39" s="541"/>
      <c r="IUN39" s="541"/>
      <c r="IUO39" s="150"/>
      <c r="IUP39" s="541"/>
      <c r="IUQ39" s="541"/>
      <c r="IUR39" s="541"/>
      <c r="IUS39" s="150"/>
      <c r="IUT39" s="541"/>
      <c r="IUU39" s="541"/>
      <c r="IUV39" s="541"/>
      <c r="IUW39" s="150"/>
      <c r="IUX39" s="541"/>
      <c r="IUY39" s="541"/>
      <c r="IUZ39" s="541"/>
      <c r="IVA39" s="150"/>
      <c r="IVB39" s="541"/>
      <c r="IVC39" s="541"/>
      <c r="IVD39" s="541"/>
      <c r="IVE39" s="150"/>
      <c r="IVF39" s="541"/>
      <c r="IVG39" s="541"/>
      <c r="IVH39" s="541"/>
      <c r="IVI39" s="150"/>
      <c r="IVJ39" s="541"/>
      <c r="IVK39" s="541"/>
      <c r="IVL39" s="541"/>
      <c r="IVM39" s="150"/>
      <c r="IVN39" s="541"/>
      <c r="IVO39" s="541"/>
      <c r="IVP39" s="541"/>
      <c r="IVQ39" s="150"/>
      <c r="IVR39" s="541"/>
      <c r="IVS39" s="541"/>
      <c r="IVT39" s="541"/>
      <c r="IVU39" s="150"/>
      <c r="IVV39" s="541"/>
      <c r="IVW39" s="541"/>
      <c r="IVX39" s="541"/>
      <c r="IVY39" s="150"/>
      <c r="IVZ39" s="541"/>
      <c r="IWA39" s="541"/>
      <c r="IWB39" s="541"/>
      <c r="IWC39" s="150"/>
      <c r="IWD39" s="541"/>
      <c r="IWE39" s="541"/>
      <c r="IWF39" s="541"/>
      <c r="IWG39" s="150"/>
      <c r="IWH39" s="541"/>
      <c r="IWI39" s="541"/>
      <c r="IWJ39" s="541"/>
      <c r="IWK39" s="150"/>
      <c r="IWL39" s="541"/>
      <c r="IWM39" s="541"/>
      <c r="IWN39" s="541"/>
      <c r="IWO39" s="150"/>
      <c r="IWP39" s="541"/>
      <c r="IWQ39" s="541"/>
      <c r="IWR39" s="541"/>
      <c r="IWS39" s="150"/>
      <c r="IWT39" s="541"/>
      <c r="IWU39" s="541"/>
      <c r="IWV39" s="541"/>
      <c r="IWW39" s="150"/>
      <c r="IWX39" s="541"/>
      <c r="IWY39" s="541"/>
      <c r="IWZ39" s="541"/>
      <c r="IXA39" s="150"/>
      <c r="IXB39" s="541"/>
      <c r="IXC39" s="541"/>
      <c r="IXD39" s="541"/>
      <c r="IXE39" s="150"/>
      <c r="IXF39" s="541"/>
      <c r="IXG39" s="541"/>
      <c r="IXH39" s="541"/>
      <c r="IXI39" s="150"/>
      <c r="IXJ39" s="541"/>
      <c r="IXK39" s="541"/>
      <c r="IXL39" s="541"/>
      <c r="IXM39" s="150"/>
      <c r="IXN39" s="541"/>
      <c r="IXO39" s="541"/>
      <c r="IXP39" s="541"/>
      <c r="IXQ39" s="150"/>
      <c r="IXR39" s="541"/>
      <c r="IXS39" s="541"/>
      <c r="IXT39" s="541"/>
      <c r="IXU39" s="150"/>
      <c r="IXV39" s="541"/>
      <c r="IXW39" s="541"/>
      <c r="IXX39" s="541"/>
      <c r="IXY39" s="150"/>
      <c r="IXZ39" s="541"/>
      <c r="IYA39" s="541"/>
      <c r="IYB39" s="541"/>
      <c r="IYC39" s="150"/>
      <c r="IYD39" s="541"/>
      <c r="IYE39" s="541"/>
      <c r="IYF39" s="541"/>
      <c r="IYG39" s="150"/>
      <c r="IYH39" s="541"/>
      <c r="IYI39" s="541"/>
      <c r="IYJ39" s="541"/>
      <c r="IYK39" s="150"/>
      <c r="IYL39" s="541"/>
      <c r="IYM39" s="541"/>
      <c r="IYN39" s="541"/>
      <c r="IYO39" s="150"/>
      <c r="IYP39" s="541"/>
      <c r="IYQ39" s="541"/>
      <c r="IYR39" s="541"/>
      <c r="IYS39" s="150"/>
      <c r="IYT39" s="541"/>
      <c r="IYU39" s="541"/>
      <c r="IYV39" s="541"/>
      <c r="IYW39" s="150"/>
      <c r="IYX39" s="541"/>
      <c r="IYY39" s="541"/>
      <c r="IYZ39" s="541"/>
      <c r="IZA39" s="150"/>
      <c r="IZB39" s="541"/>
      <c r="IZC39" s="541"/>
      <c r="IZD39" s="541"/>
      <c r="IZE39" s="150"/>
      <c r="IZF39" s="541"/>
      <c r="IZG39" s="541"/>
      <c r="IZH39" s="541"/>
      <c r="IZI39" s="150"/>
      <c r="IZJ39" s="541"/>
      <c r="IZK39" s="541"/>
      <c r="IZL39" s="541"/>
      <c r="IZM39" s="150"/>
      <c r="IZN39" s="541"/>
      <c r="IZO39" s="541"/>
      <c r="IZP39" s="541"/>
      <c r="IZQ39" s="150"/>
      <c r="IZR39" s="541"/>
      <c r="IZS39" s="541"/>
      <c r="IZT39" s="541"/>
      <c r="IZU39" s="150"/>
      <c r="IZV39" s="541"/>
      <c r="IZW39" s="541"/>
      <c r="IZX39" s="541"/>
      <c r="IZY39" s="150"/>
      <c r="IZZ39" s="541"/>
      <c r="JAA39" s="541"/>
      <c r="JAB39" s="541"/>
      <c r="JAC39" s="150"/>
      <c r="JAD39" s="541"/>
      <c r="JAE39" s="541"/>
      <c r="JAF39" s="541"/>
      <c r="JAG39" s="150"/>
      <c r="JAH39" s="541"/>
      <c r="JAI39" s="541"/>
      <c r="JAJ39" s="541"/>
      <c r="JAK39" s="150"/>
      <c r="JAL39" s="541"/>
      <c r="JAM39" s="541"/>
      <c r="JAN39" s="541"/>
      <c r="JAO39" s="150"/>
      <c r="JAP39" s="541"/>
      <c r="JAQ39" s="541"/>
      <c r="JAR39" s="541"/>
      <c r="JAS39" s="150"/>
      <c r="JAT39" s="541"/>
      <c r="JAU39" s="541"/>
      <c r="JAV39" s="541"/>
      <c r="JAW39" s="150"/>
      <c r="JAX39" s="541"/>
      <c r="JAY39" s="541"/>
      <c r="JAZ39" s="541"/>
      <c r="JBA39" s="150"/>
      <c r="JBB39" s="541"/>
      <c r="JBC39" s="541"/>
      <c r="JBD39" s="541"/>
      <c r="JBE39" s="150"/>
      <c r="JBF39" s="541"/>
      <c r="JBG39" s="541"/>
      <c r="JBH39" s="541"/>
      <c r="JBI39" s="150"/>
      <c r="JBJ39" s="541"/>
      <c r="JBK39" s="541"/>
      <c r="JBL39" s="541"/>
      <c r="JBM39" s="150"/>
      <c r="JBN39" s="541"/>
      <c r="JBO39" s="541"/>
      <c r="JBP39" s="541"/>
      <c r="JBQ39" s="150"/>
      <c r="JBR39" s="541"/>
      <c r="JBS39" s="541"/>
      <c r="JBT39" s="541"/>
      <c r="JBU39" s="150"/>
      <c r="JBV39" s="541"/>
      <c r="JBW39" s="541"/>
      <c r="JBX39" s="541"/>
      <c r="JBY39" s="150"/>
      <c r="JBZ39" s="541"/>
      <c r="JCA39" s="541"/>
      <c r="JCB39" s="541"/>
      <c r="JCC39" s="150"/>
      <c r="JCD39" s="541"/>
      <c r="JCE39" s="541"/>
      <c r="JCF39" s="541"/>
      <c r="JCG39" s="150"/>
      <c r="JCH39" s="541"/>
      <c r="JCI39" s="541"/>
      <c r="JCJ39" s="541"/>
      <c r="JCK39" s="150"/>
      <c r="JCL39" s="541"/>
      <c r="JCM39" s="541"/>
      <c r="JCN39" s="541"/>
      <c r="JCO39" s="150"/>
      <c r="JCP39" s="541"/>
      <c r="JCQ39" s="541"/>
      <c r="JCR39" s="541"/>
      <c r="JCS39" s="150"/>
      <c r="JCT39" s="541"/>
      <c r="JCU39" s="541"/>
      <c r="JCV39" s="541"/>
      <c r="JCW39" s="150"/>
      <c r="JCX39" s="541"/>
      <c r="JCY39" s="541"/>
      <c r="JCZ39" s="541"/>
      <c r="JDA39" s="150"/>
      <c r="JDB39" s="541"/>
      <c r="JDC39" s="541"/>
      <c r="JDD39" s="541"/>
      <c r="JDE39" s="150"/>
      <c r="JDF39" s="541"/>
      <c r="JDG39" s="541"/>
      <c r="JDH39" s="541"/>
      <c r="JDI39" s="150"/>
      <c r="JDJ39" s="541"/>
      <c r="JDK39" s="541"/>
      <c r="JDL39" s="541"/>
      <c r="JDM39" s="150"/>
      <c r="JDN39" s="541"/>
      <c r="JDO39" s="541"/>
      <c r="JDP39" s="541"/>
      <c r="JDQ39" s="150"/>
      <c r="JDR39" s="541"/>
      <c r="JDS39" s="541"/>
      <c r="JDT39" s="541"/>
      <c r="JDU39" s="150"/>
      <c r="JDV39" s="541"/>
      <c r="JDW39" s="541"/>
      <c r="JDX39" s="541"/>
      <c r="JDY39" s="150"/>
      <c r="JDZ39" s="541"/>
      <c r="JEA39" s="541"/>
      <c r="JEB39" s="541"/>
      <c r="JEC39" s="150"/>
      <c r="JED39" s="541"/>
      <c r="JEE39" s="541"/>
      <c r="JEF39" s="541"/>
      <c r="JEG39" s="150"/>
      <c r="JEH39" s="541"/>
      <c r="JEI39" s="541"/>
      <c r="JEJ39" s="541"/>
      <c r="JEK39" s="150"/>
      <c r="JEL39" s="541"/>
      <c r="JEM39" s="541"/>
      <c r="JEN39" s="541"/>
      <c r="JEO39" s="150"/>
      <c r="JEP39" s="541"/>
      <c r="JEQ39" s="541"/>
      <c r="JER39" s="541"/>
      <c r="JES39" s="150"/>
      <c r="JET39" s="541"/>
      <c r="JEU39" s="541"/>
      <c r="JEV39" s="541"/>
      <c r="JEW39" s="150"/>
      <c r="JEX39" s="541"/>
      <c r="JEY39" s="541"/>
      <c r="JEZ39" s="541"/>
      <c r="JFA39" s="150"/>
      <c r="JFB39" s="541"/>
      <c r="JFC39" s="541"/>
      <c r="JFD39" s="541"/>
      <c r="JFE39" s="150"/>
      <c r="JFF39" s="541"/>
      <c r="JFG39" s="541"/>
      <c r="JFH39" s="541"/>
      <c r="JFI39" s="150"/>
      <c r="JFJ39" s="541"/>
      <c r="JFK39" s="541"/>
      <c r="JFL39" s="541"/>
      <c r="JFM39" s="150"/>
      <c r="JFN39" s="541"/>
      <c r="JFO39" s="541"/>
      <c r="JFP39" s="541"/>
      <c r="JFQ39" s="150"/>
      <c r="JFR39" s="541"/>
      <c r="JFS39" s="541"/>
      <c r="JFT39" s="541"/>
      <c r="JFU39" s="150"/>
      <c r="JFV39" s="541"/>
      <c r="JFW39" s="541"/>
      <c r="JFX39" s="541"/>
      <c r="JFY39" s="150"/>
      <c r="JFZ39" s="541"/>
      <c r="JGA39" s="541"/>
      <c r="JGB39" s="541"/>
      <c r="JGC39" s="150"/>
      <c r="JGD39" s="541"/>
      <c r="JGE39" s="541"/>
      <c r="JGF39" s="541"/>
      <c r="JGG39" s="150"/>
      <c r="JGH39" s="541"/>
      <c r="JGI39" s="541"/>
      <c r="JGJ39" s="541"/>
      <c r="JGK39" s="150"/>
      <c r="JGL39" s="541"/>
      <c r="JGM39" s="541"/>
      <c r="JGN39" s="541"/>
      <c r="JGO39" s="150"/>
      <c r="JGP39" s="541"/>
      <c r="JGQ39" s="541"/>
      <c r="JGR39" s="541"/>
      <c r="JGS39" s="150"/>
      <c r="JGT39" s="541"/>
      <c r="JGU39" s="541"/>
      <c r="JGV39" s="541"/>
      <c r="JGW39" s="150"/>
      <c r="JGX39" s="541"/>
      <c r="JGY39" s="541"/>
      <c r="JGZ39" s="541"/>
      <c r="JHA39" s="150"/>
      <c r="JHB39" s="541"/>
      <c r="JHC39" s="541"/>
      <c r="JHD39" s="541"/>
      <c r="JHE39" s="150"/>
      <c r="JHF39" s="541"/>
      <c r="JHG39" s="541"/>
      <c r="JHH39" s="541"/>
      <c r="JHI39" s="150"/>
      <c r="JHJ39" s="541"/>
      <c r="JHK39" s="541"/>
      <c r="JHL39" s="541"/>
      <c r="JHM39" s="150"/>
      <c r="JHN39" s="541"/>
      <c r="JHO39" s="541"/>
      <c r="JHP39" s="541"/>
      <c r="JHQ39" s="150"/>
      <c r="JHR39" s="541"/>
      <c r="JHS39" s="541"/>
      <c r="JHT39" s="541"/>
      <c r="JHU39" s="150"/>
      <c r="JHV39" s="541"/>
      <c r="JHW39" s="541"/>
      <c r="JHX39" s="541"/>
      <c r="JHY39" s="150"/>
      <c r="JHZ39" s="541"/>
      <c r="JIA39" s="541"/>
      <c r="JIB39" s="541"/>
      <c r="JIC39" s="150"/>
      <c r="JID39" s="541"/>
      <c r="JIE39" s="541"/>
      <c r="JIF39" s="541"/>
      <c r="JIG39" s="150"/>
      <c r="JIH39" s="541"/>
      <c r="JII39" s="541"/>
      <c r="JIJ39" s="541"/>
      <c r="JIK39" s="150"/>
      <c r="JIL39" s="541"/>
      <c r="JIM39" s="541"/>
      <c r="JIN39" s="541"/>
      <c r="JIO39" s="150"/>
      <c r="JIP39" s="541"/>
      <c r="JIQ39" s="541"/>
      <c r="JIR39" s="541"/>
      <c r="JIS39" s="150"/>
      <c r="JIT39" s="541"/>
      <c r="JIU39" s="541"/>
      <c r="JIV39" s="541"/>
      <c r="JIW39" s="150"/>
      <c r="JIX39" s="541"/>
      <c r="JIY39" s="541"/>
      <c r="JIZ39" s="541"/>
      <c r="JJA39" s="150"/>
      <c r="JJB39" s="541"/>
      <c r="JJC39" s="541"/>
      <c r="JJD39" s="541"/>
      <c r="JJE39" s="150"/>
      <c r="JJF39" s="541"/>
      <c r="JJG39" s="541"/>
      <c r="JJH39" s="541"/>
      <c r="JJI39" s="150"/>
      <c r="JJJ39" s="541"/>
      <c r="JJK39" s="541"/>
      <c r="JJL39" s="541"/>
      <c r="JJM39" s="150"/>
      <c r="JJN39" s="541"/>
      <c r="JJO39" s="541"/>
      <c r="JJP39" s="541"/>
      <c r="JJQ39" s="150"/>
      <c r="JJR39" s="541"/>
      <c r="JJS39" s="541"/>
      <c r="JJT39" s="541"/>
      <c r="JJU39" s="150"/>
      <c r="JJV39" s="541"/>
      <c r="JJW39" s="541"/>
      <c r="JJX39" s="541"/>
      <c r="JJY39" s="150"/>
      <c r="JJZ39" s="541"/>
      <c r="JKA39" s="541"/>
      <c r="JKB39" s="541"/>
      <c r="JKC39" s="150"/>
      <c r="JKD39" s="541"/>
      <c r="JKE39" s="541"/>
      <c r="JKF39" s="541"/>
      <c r="JKG39" s="150"/>
      <c r="JKH39" s="541"/>
      <c r="JKI39" s="541"/>
      <c r="JKJ39" s="541"/>
      <c r="JKK39" s="150"/>
      <c r="JKL39" s="541"/>
      <c r="JKM39" s="541"/>
      <c r="JKN39" s="541"/>
      <c r="JKO39" s="150"/>
      <c r="JKP39" s="541"/>
      <c r="JKQ39" s="541"/>
      <c r="JKR39" s="541"/>
      <c r="JKS39" s="150"/>
      <c r="JKT39" s="541"/>
      <c r="JKU39" s="541"/>
      <c r="JKV39" s="541"/>
      <c r="JKW39" s="150"/>
      <c r="JKX39" s="541"/>
      <c r="JKY39" s="541"/>
      <c r="JKZ39" s="541"/>
      <c r="JLA39" s="150"/>
      <c r="JLB39" s="541"/>
      <c r="JLC39" s="541"/>
      <c r="JLD39" s="541"/>
      <c r="JLE39" s="150"/>
      <c r="JLF39" s="541"/>
      <c r="JLG39" s="541"/>
      <c r="JLH39" s="541"/>
      <c r="JLI39" s="150"/>
      <c r="JLJ39" s="541"/>
      <c r="JLK39" s="541"/>
      <c r="JLL39" s="541"/>
      <c r="JLM39" s="150"/>
      <c r="JLN39" s="541"/>
      <c r="JLO39" s="541"/>
      <c r="JLP39" s="541"/>
      <c r="JLQ39" s="150"/>
      <c r="JLR39" s="541"/>
      <c r="JLS39" s="541"/>
      <c r="JLT39" s="541"/>
      <c r="JLU39" s="150"/>
      <c r="JLV39" s="541"/>
      <c r="JLW39" s="541"/>
      <c r="JLX39" s="541"/>
      <c r="JLY39" s="150"/>
      <c r="JLZ39" s="541"/>
      <c r="JMA39" s="541"/>
      <c r="JMB39" s="541"/>
      <c r="JMC39" s="150"/>
      <c r="JMD39" s="541"/>
      <c r="JME39" s="541"/>
      <c r="JMF39" s="541"/>
      <c r="JMG39" s="150"/>
      <c r="JMH39" s="541"/>
      <c r="JMI39" s="541"/>
      <c r="JMJ39" s="541"/>
      <c r="JMK39" s="150"/>
      <c r="JML39" s="541"/>
      <c r="JMM39" s="541"/>
      <c r="JMN39" s="541"/>
      <c r="JMO39" s="150"/>
      <c r="JMP39" s="541"/>
      <c r="JMQ39" s="541"/>
      <c r="JMR39" s="541"/>
      <c r="JMS39" s="150"/>
      <c r="JMT39" s="541"/>
      <c r="JMU39" s="541"/>
      <c r="JMV39" s="541"/>
      <c r="JMW39" s="150"/>
      <c r="JMX39" s="541"/>
      <c r="JMY39" s="541"/>
      <c r="JMZ39" s="541"/>
      <c r="JNA39" s="150"/>
      <c r="JNB39" s="541"/>
      <c r="JNC39" s="541"/>
      <c r="JND39" s="541"/>
      <c r="JNE39" s="150"/>
      <c r="JNF39" s="541"/>
      <c r="JNG39" s="541"/>
      <c r="JNH39" s="541"/>
      <c r="JNI39" s="150"/>
      <c r="JNJ39" s="541"/>
      <c r="JNK39" s="541"/>
      <c r="JNL39" s="541"/>
      <c r="JNM39" s="150"/>
      <c r="JNN39" s="541"/>
      <c r="JNO39" s="541"/>
      <c r="JNP39" s="541"/>
      <c r="JNQ39" s="150"/>
      <c r="JNR39" s="541"/>
      <c r="JNS39" s="541"/>
      <c r="JNT39" s="541"/>
      <c r="JNU39" s="150"/>
      <c r="JNV39" s="541"/>
      <c r="JNW39" s="541"/>
      <c r="JNX39" s="541"/>
      <c r="JNY39" s="150"/>
      <c r="JNZ39" s="541"/>
      <c r="JOA39" s="541"/>
      <c r="JOB39" s="541"/>
      <c r="JOC39" s="150"/>
      <c r="JOD39" s="541"/>
      <c r="JOE39" s="541"/>
      <c r="JOF39" s="541"/>
      <c r="JOG39" s="150"/>
      <c r="JOH39" s="541"/>
      <c r="JOI39" s="541"/>
      <c r="JOJ39" s="541"/>
      <c r="JOK39" s="150"/>
      <c r="JOL39" s="541"/>
      <c r="JOM39" s="541"/>
      <c r="JON39" s="541"/>
      <c r="JOO39" s="150"/>
      <c r="JOP39" s="541"/>
      <c r="JOQ39" s="541"/>
      <c r="JOR39" s="541"/>
      <c r="JOS39" s="150"/>
      <c r="JOT39" s="541"/>
      <c r="JOU39" s="541"/>
      <c r="JOV39" s="541"/>
      <c r="JOW39" s="150"/>
      <c r="JOX39" s="541"/>
      <c r="JOY39" s="541"/>
      <c r="JOZ39" s="541"/>
      <c r="JPA39" s="150"/>
      <c r="JPB39" s="541"/>
      <c r="JPC39" s="541"/>
      <c r="JPD39" s="541"/>
      <c r="JPE39" s="150"/>
      <c r="JPF39" s="541"/>
      <c r="JPG39" s="541"/>
      <c r="JPH39" s="541"/>
      <c r="JPI39" s="150"/>
      <c r="JPJ39" s="541"/>
      <c r="JPK39" s="541"/>
      <c r="JPL39" s="541"/>
      <c r="JPM39" s="150"/>
      <c r="JPN39" s="541"/>
      <c r="JPO39" s="541"/>
      <c r="JPP39" s="541"/>
      <c r="JPQ39" s="150"/>
      <c r="JPR39" s="541"/>
      <c r="JPS39" s="541"/>
      <c r="JPT39" s="541"/>
      <c r="JPU39" s="150"/>
      <c r="JPV39" s="541"/>
      <c r="JPW39" s="541"/>
      <c r="JPX39" s="541"/>
      <c r="JPY39" s="150"/>
      <c r="JPZ39" s="541"/>
      <c r="JQA39" s="541"/>
      <c r="JQB39" s="541"/>
      <c r="JQC39" s="150"/>
      <c r="JQD39" s="541"/>
      <c r="JQE39" s="541"/>
      <c r="JQF39" s="541"/>
      <c r="JQG39" s="150"/>
      <c r="JQH39" s="541"/>
      <c r="JQI39" s="541"/>
      <c r="JQJ39" s="541"/>
      <c r="JQK39" s="150"/>
      <c r="JQL39" s="541"/>
      <c r="JQM39" s="541"/>
      <c r="JQN39" s="541"/>
      <c r="JQO39" s="150"/>
      <c r="JQP39" s="541"/>
      <c r="JQQ39" s="541"/>
      <c r="JQR39" s="541"/>
      <c r="JQS39" s="150"/>
      <c r="JQT39" s="541"/>
      <c r="JQU39" s="541"/>
      <c r="JQV39" s="541"/>
      <c r="JQW39" s="150"/>
      <c r="JQX39" s="541"/>
      <c r="JQY39" s="541"/>
      <c r="JQZ39" s="541"/>
      <c r="JRA39" s="150"/>
      <c r="JRB39" s="541"/>
      <c r="JRC39" s="541"/>
      <c r="JRD39" s="541"/>
      <c r="JRE39" s="150"/>
      <c r="JRF39" s="541"/>
      <c r="JRG39" s="541"/>
      <c r="JRH39" s="541"/>
      <c r="JRI39" s="150"/>
      <c r="JRJ39" s="541"/>
      <c r="JRK39" s="541"/>
      <c r="JRL39" s="541"/>
      <c r="JRM39" s="150"/>
      <c r="JRN39" s="541"/>
      <c r="JRO39" s="541"/>
      <c r="JRP39" s="541"/>
      <c r="JRQ39" s="150"/>
      <c r="JRR39" s="541"/>
      <c r="JRS39" s="541"/>
      <c r="JRT39" s="541"/>
      <c r="JRU39" s="150"/>
      <c r="JRV39" s="541"/>
      <c r="JRW39" s="541"/>
      <c r="JRX39" s="541"/>
      <c r="JRY39" s="150"/>
      <c r="JRZ39" s="541"/>
      <c r="JSA39" s="541"/>
      <c r="JSB39" s="541"/>
      <c r="JSC39" s="150"/>
      <c r="JSD39" s="541"/>
      <c r="JSE39" s="541"/>
      <c r="JSF39" s="541"/>
      <c r="JSG39" s="150"/>
      <c r="JSH39" s="541"/>
      <c r="JSI39" s="541"/>
      <c r="JSJ39" s="541"/>
      <c r="JSK39" s="150"/>
      <c r="JSL39" s="541"/>
      <c r="JSM39" s="541"/>
      <c r="JSN39" s="541"/>
      <c r="JSO39" s="150"/>
      <c r="JSP39" s="541"/>
      <c r="JSQ39" s="541"/>
      <c r="JSR39" s="541"/>
      <c r="JSS39" s="150"/>
      <c r="JST39" s="541"/>
      <c r="JSU39" s="541"/>
      <c r="JSV39" s="541"/>
      <c r="JSW39" s="150"/>
      <c r="JSX39" s="541"/>
      <c r="JSY39" s="541"/>
      <c r="JSZ39" s="541"/>
      <c r="JTA39" s="150"/>
      <c r="JTB39" s="541"/>
      <c r="JTC39" s="541"/>
      <c r="JTD39" s="541"/>
      <c r="JTE39" s="150"/>
      <c r="JTF39" s="541"/>
      <c r="JTG39" s="541"/>
      <c r="JTH39" s="541"/>
      <c r="JTI39" s="150"/>
      <c r="JTJ39" s="541"/>
      <c r="JTK39" s="541"/>
      <c r="JTL39" s="541"/>
      <c r="JTM39" s="150"/>
      <c r="JTN39" s="541"/>
      <c r="JTO39" s="541"/>
      <c r="JTP39" s="541"/>
      <c r="JTQ39" s="150"/>
      <c r="JTR39" s="541"/>
      <c r="JTS39" s="541"/>
      <c r="JTT39" s="541"/>
      <c r="JTU39" s="150"/>
      <c r="JTV39" s="541"/>
      <c r="JTW39" s="541"/>
      <c r="JTX39" s="541"/>
      <c r="JTY39" s="150"/>
      <c r="JTZ39" s="541"/>
      <c r="JUA39" s="541"/>
      <c r="JUB39" s="541"/>
      <c r="JUC39" s="150"/>
      <c r="JUD39" s="541"/>
      <c r="JUE39" s="541"/>
      <c r="JUF39" s="541"/>
      <c r="JUG39" s="150"/>
      <c r="JUH39" s="541"/>
      <c r="JUI39" s="541"/>
      <c r="JUJ39" s="541"/>
      <c r="JUK39" s="150"/>
      <c r="JUL39" s="541"/>
      <c r="JUM39" s="541"/>
      <c r="JUN39" s="541"/>
      <c r="JUO39" s="150"/>
      <c r="JUP39" s="541"/>
      <c r="JUQ39" s="541"/>
      <c r="JUR39" s="541"/>
      <c r="JUS39" s="150"/>
      <c r="JUT39" s="541"/>
      <c r="JUU39" s="541"/>
      <c r="JUV39" s="541"/>
      <c r="JUW39" s="150"/>
      <c r="JUX39" s="541"/>
      <c r="JUY39" s="541"/>
      <c r="JUZ39" s="541"/>
      <c r="JVA39" s="150"/>
      <c r="JVB39" s="541"/>
      <c r="JVC39" s="541"/>
      <c r="JVD39" s="541"/>
      <c r="JVE39" s="150"/>
      <c r="JVF39" s="541"/>
      <c r="JVG39" s="541"/>
      <c r="JVH39" s="541"/>
      <c r="JVI39" s="150"/>
      <c r="JVJ39" s="541"/>
      <c r="JVK39" s="541"/>
      <c r="JVL39" s="541"/>
      <c r="JVM39" s="150"/>
      <c r="JVN39" s="541"/>
      <c r="JVO39" s="541"/>
      <c r="JVP39" s="541"/>
      <c r="JVQ39" s="150"/>
      <c r="JVR39" s="541"/>
      <c r="JVS39" s="541"/>
      <c r="JVT39" s="541"/>
      <c r="JVU39" s="150"/>
      <c r="JVV39" s="541"/>
      <c r="JVW39" s="541"/>
      <c r="JVX39" s="541"/>
      <c r="JVY39" s="150"/>
      <c r="JVZ39" s="541"/>
      <c r="JWA39" s="541"/>
      <c r="JWB39" s="541"/>
      <c r="JWC39" s="150"/>
      <c r="JWD39" s="541"/>
      <c r="JWE39" s="541"/>
      <c r="JWF39" s="541"/>
      <c r="JWG39" s="150"/>
      <c r="JWH39" s="541"/>
      <c r="JWI39" s="541"/>
      <c r="JWJ39" s="541"/>
      <c r="JWK39" s="150"/>
      <c r="JWL39" s="541"/>
      <c r="JWM39" s="541"/>
      <c r="JWN39" s="541"/>
      <c r="JWO39" s="150"/>
      <c r="JWP39" s="541"/>
      <c r="JWQ39" s="541"/>
      <c r="JWR39" s="541"/>
      <c r="JWS39" s="150"/>
      <c r="JWT39" s="541"/>
      <c r="JWU39" s="541"/>
      <c r="JWV39" s="541"/>
      <c r="JWW39" s="150"/>
      <c r="JWX39" s="541"/>
      <c r="JWY39" s="541"/>
      <c r="JWZ39" s="541"/>
      <c r="JXA39" s="150"/>
      <c r="JXB39" s="541"/>
      <c r="JXC39" s="541"/>
      <c r="JXD39" s="541"/>
      <c r="JXE39" s="150"/>
      <c r="JXF39" s="541"/>
      <c r="JXG39" s="541"/>
      <c r="JXH39" s="541"/>
      <c r="JXI39" s="150"/>
      <c r="JXJ39" s="541"/>
      <c r="JXK39" s="541"/>
      <c r="JXL39" s="541"/>
      <c r="JXM39" s="150"/>
      <c r="JXN39" s="541"/>
      <c r="JXO39" s="541"/>
      <c r="JXP39" s="541"/>
      <c r="JXQ39" s="150"/>
      <c r="JXR39" s="541"/>
      <c r="JXS39" s="541"/>
      <c r="JXT39" s="541"/>
      <c r="JXU39" s="150"/>
      <c r="JXV39" s="541"/>
      <c r="JXW39" s="541"/>
      <c r="JXX39" s="541"/>
      <c r="JXY39" s="150"/>
      <c r="JXZ39" s="541"/>
      <c r="JYA39" s="541"/>
      <c r="JYB39" s="541"/>
      <c r="JYC39" s="150"/>
      <c r="JYD39" s="541"/>
      <c r="JYE39" s="541"/>
      <c r="JYF39" s="541"/>
      <c r="JYG39" s="150"/>
      <c r="JYH39" s="541"/>
      <c r="JYI39" s="541"/>
      <c r="JYJ39" s="541"/>
      <c r="JYK39" s="150"/>
      <c r="JYL39" s="541"/>
      <c r="JYM39" s="541"/>
      <c r="JYN39" s="541"/>
      <c r="JYO39" s="150"/>
      <c r="JYP39" s="541"/>
      <c r="JYQ39" s="541"/>
      <c r="JYR39" s="541"/>
      <c r="JYS39" s="150"/>
      <c r="JYT39" s="541"/>
      <c r="JYU39" s="541"/>
      <c r="JYV39" s="541"/>
      <c r="JYW39" s="150"/>
      <c r="JYX39" s="541"/>
      <c r="JYY39" s="541"/>
      <c r="JYZ39" s="541"/>
      <c r="JZA39" s="150"/>
      <c r="JZB39" s="541"/>
      <c r="JZC39" s="541"/>
      <c r="JZD39" s="541"/>
      <c r="JZE39" s="150"/>
      <c r="JZF39" s="541"/>
      <c r="JZG39" s="541"/>
      <c r="JZH39" s="541"/>
      <c r="JZI39" s="150"/>
      <c r="JZJ39" s="541"/>
      <c r="JZK39" s="541"/>
      <c r="JZL39" s="541"/>
      <c r="JZM39" s="150"/>
      <c r="JZN39" s="541"/>
      <c r="JZO39" s="541"/>
      <c r="JZP39" s="541"/>
      <c r="JZQ39" s="150"/>
      <c r="JZR39" s="541"/>
      <c r="JZS39" s="541"/>
      <c r="JZT39" s="541"/>
      <c r="JZU39" s="150"/>
      <c r="JZV39" s="541"/>
      <c r="JZW39" s="541"/>
      <c r="JZX39" s="541"/>
      <c r="JZY39" s="150"/>
      <c r="JZZ39" s="541"/>
      <c r="KAA39" s="541"/>
      <c r="KAB39" s="541"/>
      <c r="KAC39" s="150"/>
      <c r="KAD39" s="541"/>
      <c r="KAE39" s="541"/>
      <c r="KAF39" s="541"/>
      <c r="KAG39" s="150"/>
      <c r="KAH39" s="541"/>
      <c r="KAI39" s="541"/>
      <c r="KAJ39" s="541"/>
      <c r="KAK39" s="150"/>
      <c r="KAL39" s="541"/>
      <c r="KAM39" s="541"/>
      <c r="KAN39" s="541"/>
      <c r="KAO39" s="150"/>
      <c r="KAP39" s="541"/>
      <c r="KAQ39" s="541"/>
      <c r="KAR39" s="541"/>
      <c r="KAS39" s="150"/>
      <c r="KAT39" s="541"/>
      <c r="KAU39" s="541"/>
      <c r="KAV39" s="541"/>
      <c r="KAW39" s="150"/>
      <c r="KAX39" s="541"/>
      <c r="KAY39" s="541"/>
      <c r="KAZ39" s="541"/>
      <c r="KBA39" s="150"/>
      <c r="KBB39" s="541"/>
      <c r="KBC39" s="541"/>
      <c r="KBD39" s="541"/>
      <c r="KBE39" s="150"/>
      <c r="KBF39" s="541"/>
      <c r="KBG39" s="541"/>
      <c r="KBH39" s="541"/>
      <c r="KBI39" s="150"/>
      <c r="KBJ39" s="541"/>
      <c r="KBK39" s="541"/>
      <c r="KBL39" s="541"/>
      <c r="KBM39" s="150"/>
      <c r="KBN39" s="541"/>
      <c r="KBO39" s="541"/>
      <c r="KBP39" s="541"/>
      <c r="KBQ39" s="150"/>
      <c r="KBR39" s="541"/>
      <c r="KBS39" s="541"/>
      <c r="KBT39" s="541"/>
      <c r="KBU39" s="150"/>
      <c r="KBV39" s="541"/>
      <c r="KBW39" s="541"/>
      <c r="KBX39" s="541"/>
      <c r="KBY39" s="150"/>
      <c r="KBZ39" s="541"/>
      <c r="KCA39" s="541"/>
      <c r="KCB39" s="541"/>
      <c r="KCC39" s="150"/>
      <c r="KCD39" s="541"/>
      <c r="KCE39" s="541"/>
      <c r="KCF39" s="541"/>
      <c r="KCG39" s="150"/>
      <c r="KCH39" s="541"/>
      <c r="KCI39" s="541"/>
      <c r="KCJ39" s="541"/>
      <c r="KCK39" s="150"/>
      <c r="KCL39" s="541"/>
      <c r="KCM39" s="541"/>
      <c r="KCN39" s="541"/>
      <c r="KCO39" s="150"/>
      <c r="KCP39" s="541"/>
      <c r="KCQ39" s="541"/>
      <c r="KCR39" s="541"/>
      <c r="KCS39" s="150"/>
      <c r="KCT39" s="541"/>
      <c r="KCU39" s="541"/>
      <c r="KCV39" s="541"/>
      <c r="KCW39" s="150"/>
      <c r="KCX39" s="541"/>
      <c r="KCY39" s="541"/>
      <c r="KCZ39" s="541"/>
      <c r="KDA39" s="150"/>
      <c r="KDB39" s="541"/>
      <c r="KDC39" s="541"/>
      <c r="KDD39" s="541"/>
      <c r="KDE39" s="150"/>
      <c r="KDF39" s="541"/>
      <c r="KDG39" s="541"/>
      <c r="KDH39" s="541"/>
      <c r="KDI39" s="150"/>
      <c r="KDJ39" s="541"/>
      <c r="KDK39" s="541"/>
      <c r="KDL39" s="541"/>
      <c r="KDM39" s="150"/>
      <c r="KDN39" s="541"/>
      <c r="KDO39" s="541"/>
      <c r="KDP39" s="541"/>
      <c r="KDQ39" s="150"/>
      <c r="KDR39" s="541"/>
      <c r="KDS39" s="541"/>
      <c r="KDT39" s="541"/>
      <c r="KDU39" s="150"/>
      <c r="KDV39" s="541"/>
      <c r="KDW39" s="541"/>
      <c r="KDX39" s="541"/>
      <c r="KDY39" s="150"/>
      <c r="KDZ39" s="541"/>
      <c r="KEA39" s="541"/>
      <c r="KEB39" s="541"/>
      <c r="KEC39" s="150"/>
      <c r="KED39" s="541"/>
      <c r="KEE39" s="541"/>
      <c r="KEF39" s="541"/>
      <c r="KEG39" s="150"/>
      <c r="KEH39" s="541"/>
      <c r="KEI39" s="541"/>
      <c r="KEJ39" s="541"/>
      <c r="KEK39" s="150"/>
      <c r="KEL39" s="541"/>
      <c r="KEM39" s="541"/>
      <c r="KEN39" s="541"/>
      <c r="KEO39" s="150"/>
      <c r="KEP39" s="541"/>
      <c r="KEQ39" s="541"/>
      <c r="KER39" s="541"/>
      <c r="KES39" s="150"/>
      <c r="KET39" s="541"/>
      <c r="KEU39" s="541"/>
      <c r="KEV39" s="541"/>
      <c r="KEW39" s="150"/>
      <c r="KEX39" s="541"/>
      <c r="KEY39" s="541"/>
      <c r="KEZ39" s="541"/>
      <c r="KFA39" s="150"/>
      <c r="KFB39" s="541"/>
      <c r="KFC39" s="541"/>
      <c r="KFD39" s="541"/>
      <c r="KFE39" s="150"/>
      <c r="KFF39" s="541"/>
      <c r="KFG39" s="541"/>
      <c r="KFH39" s="541"/>
      <c r="KFI39" s="150"/>
      <c r="KFJ39" s="541"/>
      <c r="KFK39" s="541"/>
      <c r="KFL39" s="541"/>
      <c r="KFM39" s="150"/>
      <c r="KFN39" s="541"/>
      <c r="KFO39" s="541"/>
      <c r="KFP39" s="541"/>
      <c r="KFQ39" s="150"/>
      <c r="KFR39" s="541"/>
      <c r="KFS39" s="541"/>
      <c r="KFT39" s="541"/>
      <c r="KFU39" s="150"/>
      <c r="KFV39" s="541"/>
      <c r="KFW39" s="541"/>
      <c r="KFX39" s="541"/>
      <c r="KFY39" s="150"/>
      <c r="KFZ39" s="541"/>
      <c r="KGA39" s="541"/>
      <c r="KGB39" s="541"/>
      <c r="KGC39" s="150"/>
      <c r="KGD39" s="541"/>
      <c r="KGE39" s="541"/>
      <c r="KGF39" s="541"/>
      <c r="KGG39" s="150"/>
      <c r="KGH39" s="541"/>
      <c r="KGI39" s="541"/>
      <c r="KGJ39" s="541"/>
      <c r="KGK39" s="150"/>
      <c r="KGL39" s="541"/>
      <c r="KGM39" s="541"/>
      <c r="KGN39" s="541"/>
      <c r="KGO39" s="150"/>
      <c r="KGP39" s="541"/>
      <c r="KGQ39" s="541"/>
      <c r="KGR39" s="541"/>
      <c r="KGS39" s="150"/>
      <c r="KGT39" s="541"/>
      <c r="KGU39" s="541"/>
      <c r="KGV39" s="541"/>
      <c r="KGW39" s="150"/>
      <c r="KGX39" s="541"/>
      <c r="KGY39" s="541"/>
      <c r="KGZ39" s="541"/>
      <c r="KHA39" s="150"/>
      <c r="KHB39" s="541"/>
      <c r="KHC39" s="541"/>
      <c r="KHD39" s="541"/>
      <c r="KHE39" s="150"/>
      <c r="KHF39" s="541"/>
      <c r="KHG39" s="541"/>
      <c r="KHH39" s="541"/>
      <c r="KHI39" s="150"/>
      <c r="KHJ39" s="541"/>
      <c r="KHK39" s="541"/>
      <c r="KHL39" s="541"/>
      <c r="KHM39" s="150"/>
      <c r="KHN39" s="541"/>
      <c r="KHO39" s="541"/>
      <c r="KHP39" s="541"/>
      <c r="KHQ39" s="150"/>
      <c r="KHR39" s="541"/>
      <c r="KHS39" s="541"/>
      <c r="KHT39" s="541"/>
      <c r="KHU39" s="150"/>
      <c r="KHV39" s="541"/>
      <c r="KHW39" s="541"/>
      <c r="KHX39" s="541"/>
      <c r="KHY39" s="150"/>
      <c r="KHZ39" s="541"/>
      <c r="KIA39" s="541"/>
      <c r="KIB39" s="541"/>
      <c r="KIC39" s="150"/>
      <c r="KID39" s="541"/>
      <c r="KIE39" s="541"/>
      <c r="KIF39" s="541"/>
      <c r="KIG39" s="150"/>
      <c r="KIH39" s="541"/>
      <c r="KII39" s="541"/>
      <c r="KIJ39" s="541"/>
      <c r="KIK39" s="150"/>
      <c r="KIL39" s="541"/>
      <c r="KIM39" s="541"/>
      <c r="KIN39" s="541"/>
      <c r="KIO39" s="150"/>
      <c r="KIP39" s="541"/>
      <c r="KIQ39" s="541"/>
      <c r="KIR39" s="541"/>
      <c r="KIS39" s="150"/>
      <c r="KIT39" s="541"/>
      <c r="KIU39" s="541"/>
      <c r="KIV39" s="541"/>
      <c r="KIW39" s="150"/>
      <c r="KIX39" s="541"/>
      <c r="KIY39" s="541"/>
      <c r="KIZ39" s="541"/>
      <c r="KJA39" s="150"/>
      <c r="KJB39" s="541"/>
      <c r="KJC39" s="541"/>
      <c r="KJD39" s="541"/>
      <c r="KJE39" s="150"/>
      <c r="KJF39" s="541"/>
      <c r="KJG39" s="541"/>
      <c r="KJH39" s="541"/>
      <c r="KJI39" s="150"/>
      <c r="KJJ39" s="541"/>
      <c r="KJK39" s="541"/>
      <c r="KJL39" s="541"/>
      <c r="KJM39" s="150"/>
      <c r="KJN39" s="541"/>
      <c r="KJO39" s="541"/>
      <c r="KJP39" s="541"/>
      <c r="KJQ39" s="150"/>
      <c r="KJR39" s="541"/>
      <c r="KJS39" s="541"/>
      <c r="KJT39" s="541"/>
      <c r="KJU39" s="150"/>
      <c r="KJV39" s="541"/>
      <c r="KJW39" s="541"/>
      <c r="KJX39" s="541"/>
      <c r="KJY39" s="150"/>
      <c r="KJZ39" s="541"/>
      <c r="KKA39" s="541"/>
      <c r="KKB39" s="541"/>
      <c r="KKC39" s="150"/>
      <c r="KKD39" s="541"/>
      <c r="KKE39" s="541"/>
      <c r="KKF39" s="541"/>
      <c r="KKG39" s="150"/>
      <c r="KKH39" s="541"/>
      <c r="KKI39" s="541"/>
      <c r="KKJ39" s="541"/>
      <c r="KKK39" s="150"/>
      <c r="KKL39" s="541"/>
      <c r="KKM39" s="541"/>
      <c r="KKN39" s="541"/>
      <c r="KKO39" s="150"/>
      <c r="KKP39" s="541"/>
      <c r="KKQ39" s="541"/>
      <c r="KKR39" s="541"/>
      <c r="KKS39" s="150"/>
      <c r="KKT39" s="541"/>
      <c r="KKU39" s="541"/>
      <c r="KKV39" s="541"/>
      <c r="KKW39" s="150"/>
      <c r="KKX39" s="541"/>
      <c r="KKY39" s="541"/>
      <c r="KKZ39" s="541"/>
      <c r="KLA39" s="150"/>
      <c r="KLB39" s="541"/>
      <c r="KLC39" s="541"/>
      <c r="KLD39" s="541"/>
      <c r="KLE39" s="150"/>
      <c r="KLF39" s="541"/>
      <c r="KLG39" s="541"/>
      <c r="KLH39" s="541"/>
      <c r="KLI39" s="150"/>
      <c r="KLJ39" s="541"/>
      <c r="KLK39" s="541"/>
      <c r="KLL39" s="541"/>
      <c r="KLM39" s="150"/>
      <c r="KLN39" s="541"/>
      <c r="KLO39" s="541"/>
      <c r="KLP39" s="541"/>
      <c r="KLQ39" s="150"/>
      <c r="KLR39" s="541"/>
      <c r="KLS39" s="541"/>
      <c r="KLT39" s="541"/>
      <c r="KLU39" s="150"/>
      <c r="KLV39" s="541"/>
      <c r="KLW39" s="541"/>
      <c r="KLX39" s="541"/>
      <c r="KLY39" s="150"/>
      <c r="KLZ39" s="541"/>
      <c r="KMA39" s="541"/>
      <c r="KMB39" s="541"/>
      <c r="KMC39" s="150"/>
      <c r="KMD39" s="541"/>
      <c r="KME39" s="541"/>
      <c r="KMF39" s="541"/>
      <c r="KMG39" s="150"/>
      <c r="KMH39" s="541"/>
      <c r="KMI39" s="541"/>
      <c r="KMJ39" s="541"/>
      <c r="KMK39" s="150"/>
      <c r="KML39" s="541"/>
      <c r="KMM39" s="541"/>
      <c r="KMN39" s="541"/>
      <c r="KMO39" s="150"/>
      <c r="KMP39" s="541"/>
      <c r="KMQ39" s="541"/>
      <c r="KMR39" s="541"/>
      <c r="KMS39" s="150"/>
      <c r="KMT39" s="541"/>
      <c r="KMU39" s="541"/>
      <c r="KMV39" s="541"/>
      <c r="KMW39" s="150"/>
      <c r="KMX39" s="541"/>
      <c r="KMY39" s="541"/>
      <c r="KMZ39" s="541"/>
      <c r="KNA39" s="150"/>
      <c r="KNB39" s="541"/>
      <c r="KNC39" s="541"/>
      <c r="KND39" s="541"/>
      <c r="KNE39" s="150"/>
      <c r="KNF39" s="541"/>
      <c r="KNG39" s="541"/>
      <c r="KNH39" s="541"/>
      <c r="KNI39" s="150"/>
      <c r="KNJ39" s="541"/>
      <c r="KNK39" s="541"/>
      <c r="KNL39" s="541"/>
      <c r="KNM39" s="150"/>
      <c r="KNN39" s="541"/>
      <c r="KNO39" s="541"/>
      <c r="KNP39" s="541"/>
      <c r="KNQ39" s="150"/>
      <c r="KNR39" s="541"/>
      <c r="KNS39" s="541"/>
      <c r="KNT39" s="541"/>
      <c r="KNU39" s="150"/>
      <c r="KNV39" s="541"/>
      <c r="KNW39" s="541"/>
      <c r="KNX39" s="541"/>
      <c r="KNY39" s="150"/>
      <c r="KNZ39" s="541"/>
      <c r="KOA39" s="541"/>
      <c r="KOB39" s="541"/>
      <c r="KOC39" s="150"/>
      <c r="KOD39" s="541"/>
      <c r="KOE39" s="541"/>
      <c r="KOF39" s="541"/>
      <c r="KOG39" s="150"/>
      <c r="KOH39" s="541"/>
      <c r="KOI39" s="541"/>
      <c r="KOJ39" s="541"/>
      <c r="KOK39" s="150"/>
      <c r="KOL39" s="541"/>
      <c r="KOM39" s="541"/>
      <c r="KON39" s="541"/>
      <c r="KOO39" s="150"/>
      <c r="KOP39" s="541"/>
      <c r="KOQ39" s="541"/>
      <c r="KOR39" s="541"/>
      <c r="KOS39" s="150"/>
      <c r="KOT39" s="541"/>
      <c r="KOU39" s="541"/>
      <c r="KOV39" s="541"/>
      <c r="KOW39" s="150"/>
      <c r="KOX39" s="541"/>
      <c r="KOY39" s="541"/>
      <c r="KOZ39" s="541"/>
      <c r="KPA39" s="150"/>
      <c r="KPB39" s="541"/>
      <c r="KPC39" s="541"/>
      <c r="KPD39" s="541"/>
      <c r="KPE39" s="150"/>
      <c r="KPF39" s="541"/>
      <c r="KPG39" s="541"/>
      <c r="KPH39" s="541"/>
      <c r="KPI39" s="150"/>
      <c r="KPJ39" s="541"/>
      <c r="KPK39" s="541"/>
      <c r="KPL39" s="541"/>
      <c r="KPM39" s="150"/>
      <c r="KPN39" s="541"/>
      <c r="KPO39" s="541"/>
      <c r="KPP39" s="541"/>
      <c r="KPQ39" s="150"/>
      <c r="KPR39" s="541"/>
      <c r="KPS39" s="541"/>
      <c r="KPT39" s="541"/>
      <c r="KPU39" s="150"/>
      <c r="KPV39" s="541"/>
      <c r="KPW39" s="541"/>
      <c r="KPX39" s="541"/>
      <c r="KPY39" s="150"/>
      <c r="KPZ39" s="541"/>
      <c r="KQA39" s="541"/>
      <c r="KQB39" s="541"/>
      <c r="KQC39" s="150"/>
      <c r="KQD39" s="541"/>
      <c r="KQE39" s="541"/>
      <c r="KQF39" s="541"/>
      <c r="KQG39" s="150"/>
      <c r="KQH39" s="541"/>
      <c r="KQI39" s="541"/>
      <c r="KQJ39" s="541"/>
      <c r="KQK39" s="150"/>
      <c r="KQL39" s="541"/>
      <c r="KQM39" s="541"/>
      <c r="KQN39" s="541"/>
      <c r="KQO39" s="150"/>
      <c r="KQP39" s="541"/>
      <c r="KQQ39" s="541"/>
      <c r="KQR39" s="541"/>
      <c r="KQS39" s="150"/>
      <c r="KQT39" s="541"/>
      <c r="KQU39" s="541"/>
      <c r="KQV39" s="541"/>
      <c r="KQW39" s="150"/>
      <c r="KQX39" s="541"/>
      <c r="KQY39" s="541"/>
      <c r="KQZ39" s="541"/>
      <c r="KRA39" s="150"/>
      <c r="KRB39" s="541"/>
      <c r="KRC39" s="541"/>
      <c r="KRD39" s="541"/>
      <c r="KRE39" s="150"/>
      <c r="KRF39" s="541"/>
      <c r="KRG39" s="541"/>
      <c r="KRH39" s="541"/>
      <c r="KRI39" s="150"/>
      <c r="KRJ39" s="541"/>
      <c r="KRK39" s="541"/>
      <c r="KRL39" s="541"/>
      <c r="KRM39" s="150"/>
      <c r="KRN39" s="541"/>
      <c r="KRO39" s="541"/>
      <c r="KRP39" s="541"/>
      <c r="KRQ39" s="150"/>
      <c r="KRR39" s="541"/>
      <c r="KRS39" s="541"/>
      <c r="KRT39" s="541"/>
      <c r="KRU39" s="150"/>
      <c r="KRV39" s="541"/>
      <c r="KRW39" s="541"/>
      <c r="KRX39" s="541"/>
      <c r="KRY39" s="150"/>
      <c r="KRZ39" s="541"/>
      <c r="KSA39" s="541"/>
      <c r="KSB39" s="541"/>
      <c r="KSC39" s="150"/>
      <c r="KSD39" s="541"/>
      <c r="KSE39" s="541"/>
      <c r="KSF39" s="541"/>
      <c r="KSG39" s="150"/>
      <c r="KSH39" s="541"/>
      <c r="KSI39" s="541"/>
      <c r="KSJ39" s="541"/>
      <c r="KSK39" s="150"/>
      <c r="KSL39" s="541"/>
      <c r="KSM39" s="541"/>
      <c r="KSN39" s="541"/>
      <c r="KSO39" s="150"/>
      <c r="KSP39" s="541"/>
      <c r="KSQ39" s="541"/>
      <c r="KSR39" s="541"/>
      <c r="KSS39" s="150"/>
      <c r="KST39" s="541"/>
      <c r="KSU39" s="541"/>
      <c r="KSV39" s="541"/>
      <c r="KSW39" s="150"/>
      <c r="KSX39" s="541"/>
      <c r="KSY39" s="541"/>
      <c r="KSZ39" s="541"/>
      <c r="KTA39" s="150"/>
      <c r="KTB39" s="541"/>
      <c r="KTC39" s="541"/>
      <c r="KTD39" s="541"/>
      <c r="KTE39" s="150"/>
      <c r="KTF39" s="541"/>
      <c r="KTG39" s="541"/>
      <c r="KTH39" s="541"/>
      <c r="KTI39" s="150"/>
      <c r="KTJ39" s="541"/>
      <c r="KTK39" s="541"/>
      <c r="KTL39" s="541"/>
      <c r="KTM39" s="150"/>
      <c r="KTN39" s="541"/>
      <c r="KTO39" s="541"/>
      <c r="KTP39" s="541"/>
      <c r="KTQ39" s="150"/>
      <c r="KTR39" s="541"/>
      <c r="KTS39" s="541"/>
      <c r="KTT39" s="541"/>
      <c r="KTU39" s="150"/>
      <c r="KTV39" s="541"/>
      <c r="KTW39" s="541"/>
      <c r="KTX39" s="541"/>
      <c r="KTY39" s="150"/>
      <c r="KTZ39" s="541"/>
      <c r="KUA39" s="541"/>
      <c r="KUB39" s="541"/>
      <c r="KUC39" s="150"/>
      <c r="KUD39" s="541"/>
      <c r="KUE39" s="541"/>
      <c r="KUF39" s="541"/>
      <c r="KUG39" s="150"/>
      <c r="KUH39" s="541"/>
      <c r="KUI39" s="541"/>
      <c r="KUJ39" s="541"/>
      <c r="KUK39" s="150"/>
      <c r="KUL39" s="541"/>
      <c r="KUM39" s="541"/>
      <c r="KUN39" s="541"/>
      <c r="KUO39" s="150"/>
      <c r="KUP39" s="541"/>
      <c r="KUQ39" s="541"/>
      <c r="KUR39" s="541"/>
      <c r="KUS39" s="150"/>
      <c r="KUT39" s="541"/>
      <c r="KUU39" s="541"/>
      <c r="KUV39" s="541"/>
      <c r="KUW39" s="150"/>
      <c r="KUX39" s="541"/>
      <c r="KUY39" s="541"/>
      <c r="KUZ39" s="541"/>
      <c r="KVA39" s="150"/>
      <c r="KVB39" s="541"/>
      <c r="KVC39" s="541"/>
      <c r="KVD39" s="541"/>
      <c r="KVE39" s="150"/>
      <c r="KVF39" s="541"/>
      <c r="KVG39" s="541"/>
      <c r="KVH39" s="541"/>
      <c r="KVI39" s="150"/>
      <c r="KVJ39" s="541"/>
      <c r="KVK39" s="541"/>
      <c r="KVL39" s="541"/>
      <c r="KVM39" s="150"/>
      <c r="KVN39" s="541"/>
      <c r="KVO39" s="541"/>
      <c r="KVP39" s="541"/>
      <c r="KVQ39" s="150"/>
      <c r="KVR39" s="541"/>
      <c r="KVS39" s="541"/>
      <c r="KVT39" s="541"/>
      <c r="KVU39" s="150"/>
      <c r="KVV39" s="541"/>
      <c r="KVW39" s="541"/>
      <c r="KVX39" s="541"/>
      <c r="KVY39" s="150"/>
      <c r="KVZ39" s="541"/>
      <c r="KWA39" s="541"/>
      <c r="KWB39" s="541"/>
      <c r="KWC39" s="150"/>
      <c r="KWD39" s="541"/>
      <c r="KWE39" s="541"/>
      <c r="KWF39" s="541"/>
      <c r="KWG39" s="150"/>
      <c r="KWH39" s="541"/>
      <c r="KWI39" s="541"/>
      <c r="KWJ39" s="541"/>
      <c r="KWK39" s="150"/>
      <c r="KWL39" s="541"/>
      <c r="KWM39" s="541"/>
      <c r="KWN39" s="541"/>
      <c r="KWO39" s="150"/>
      <c r="KWP39" s="541"/>
      <c r="KWQ39" s="541"/>
      <c r="KWR39" s="541"/>
      <c r="KWS39" s="150"/>
      <c r="KWT39" s="541"/>
      <c r="KWU39" s="541"/>
      <c r="KWV39" s="541"/>
      <c r="KWW39" s="150"/>
      <c r="KWX39" s="541"/>
      <c r="KWY39" s="541"/>
      <c r="KWZ39" s="541"/>
      <c r="KXA39" s="150"/>
      <c r="KXB39" s="541"/>
      <c r="KXC39" s="541"/>
      <c r="KXD39" s="541"/>
      <c r="KXE39" s="150"/>
      <c r="KXF39" s="541"/>
      <c r="KXG39" s="541"/>
      <c r="KXH39" s="541"/>
      <c r="KXI39" s="150"/>
      <c r="KXJ39" s="541"/>
      <c r="KXK39" s="541"/>
      <c r="KXL39" s="541"/>
      <c r="KXM39" s="150"/>
      <c r="KXN39" s="541"/>
      <c r="KXO39" s="541"/>
      <c r="KXP39" s="541"/>
      <c r="KXQ39" s="150"/>
      <c r="KXR39" s="541"/>
      <c r="KXS39" s="541"/>
      <c r="KXT39" s="541"/>
      <c r="KXU39" s="150"/>
      <c r="KXV39" s="541"/>
      <c r="KXW39" s="541"/>
      <c r="KXX39" s="541"/>
      <c r="KXY39" s="150"/>
      <c r="KXZ39" s="541"/>
      <c r="KYA39" s="541"/>
      <c r="KYB39" s="541"/>
      <c r="KYC39" s="150"/>
      <c r="KYD39" s="541"/>
      <c r="KYE39" s="541"/>
      <c r="KYF39" s="541"/>
      <c r="KYG39" s="150"/>
      <c r="KYH39" s="541"/>
      <c r="KYI39" s="541"/>
      <c r="KYJ39" s="541"/>
      <c r="KYK39" s="150"/>
      <c r="KYL39" s="541"/>
      <c r="KYM39" s="541"/>
      <c r="KYN39" s="541"/>
      <c r="KYO39" s="150"/>
      <c r="KYP39" s="541"/>
      <c r="KYQ39" s="541"/>
      <c r="KYR39" s="541"/>
      <c r="KYS39" s="150"/>
      <c r="KYT39" s="541"/>
      <c r="KYU39" s="541"/>
      <c r="KYV39" s="541"/>
      <c r="KYW39" s="150"/>
      <c r="KYX39" s="541"/>
      <c r="KYY39" s="541"/>
      <c r="KYZ39" s="541"/>
      <c r="KZA39" s="150"/>
      <c r="KZB39" s="541"/>
      <c r="KZC39" s="541"/>
      <c r="KZD39" s="541"/>
      <c r="KZE39" s="150"/>
      <c r="KZF39" s="541"/>
      <c r="KZG39" s="541"/>
      <c r="KZH39" s="541"/>
      <c r="KZI39" s="150"/>
      <c r="KZJ39" s="541"/>
      <c r="KZK39" s="541"/>
      <c r="KZL39" s="541"/>
      <c r="KZM39" s="150"/>
      <c r="KZN39" s="541"/>
      <c r="KZO39" s="541"/>
      <c r="KZP39" s="541"/>
      <c r="KZQ39" s="150"/>
      <c r="KZR39" s="541"/>
      <c r="KZS39" s="541"/>
      <c r="KZT39" s="541"/>
      <c r="KZU39" s="150"/>
      <c r="KZV39" s="541"/>
      <c r="KZW39" s="541"/>
      <c r="KZX39" s="541"/>
      <c r="KZY39" s="150"/>
      <c r="KZZ39" s="541"/>
      <c r="LAA39" s="541"/>
      <c r="LAB39" s="541"/>
      <c r="LAC39" s="150"/>
      <c r="LAD39" s="541"/>
      <c r="LAE39" s="541"/>
      <c r="LAF39" s="541"/>
      <c r="LAG39" s="150"/>
      <c r="LAH39" s="541"/>
      <c r="LAI39" s="541"/>
      <c r="LAJ39" s="541"/>
      <c r="LAK39" s="150"/>
      <c r="LAL39" s="541"/>
      <c r="LAM39" s="541"/>
      <c r="LAN39" s="541"/>
      <c r="LAO39" s="150"/>
      <c r="LAP39" s="541"/>
      <c r="LAQ39" s="541"/>
      <c r="LAR39" s="541"/>
      <c r="LAS39" s="150"/>
      <c r="LAT39" s="541"/>
      <c r="LAU39" s="541"/>
      <c r="LAV39" s="541"/>
      <c r="LAW39" s="150"/>
      <c r="LAX39" s="541"/>
      <c r="LAY39" s="541"/>
      <c r="LAZ39" s="541"/>
      <c r="LBA39" s="150"/>
      <c r="LBB39" s="541"/>
      <c r="LBC39" s="541"/>
      <c r="LBD39" s="541"/>
      <c r="LBE39" s="150"/>
      <c r="LBF39" s="541"/>
      <c r="LBG39" s="541"/>
      <c r="LBH39" s="541"/>
      <c r="LBI39" s="150"/>
      <c r="LBJ39" s="541"/>
      <c r="LBK39" s="541"/>
      <c r="LBL39" s="541"/>
      <c r="LBM39" s="150"/>
      <c r="LBN39" s="541"/>
      <c r="LBO39" s="541"/>
      <c r="LBP39" s="541"/>
      <c r="LBQ39" s="150"/>
      <c r="LBR39" s="541"/>
      <c r="LBS39" s="541"/>
      <c r="LBT39" s="541"/>
      <c r="LBU39" s="150"/>
      <c r="LBV39" s="541"/>
      <c r="LBW39" s="541"/>
      <c r="LBX39" s="541"/>
      <c r="LBY39" s="150"/>
      <c r="LBZ39" s="541"/>
      <c r="LCA39" s="541"/>
      <c r="LCB39" s="541"/>
      <c r="LCC39" s="150"/>
      <c r="LCD39" s="541"/>
      <c r="LCE39" s="541"/>
      <c r="LCF39" s="541"/>
      <c r="LCG39" s="150"/>
      <c r="LCH39" s="541"/>
      <c r="LCI39" s="541"/>
      <c r="LCJ39" s="541"/>
      <c r="LCK39" s="150"/>
      <c r="LCL39" s="541"/>
      <c r="LCM39" s="541"/>
      <c r="LCN39" s="541"/>
      <c r="LCO39" s="150"/>
      <c r="LCP39" s="541"/>
      <c r="LCQ39" s="541"/>
      <c r="LCR39" s="541"/>
      <c r="LCS39" s="150"/>
      <c r="LCT39" s="541"/>
      <c r="LCU39" s="541"/>
      <c r="LCV39" s="541"/>
      <c r="LCW39" s="150"/>
      <c r="LCX39" s="541"/>
      <c r="LCY39" s="541"/>
      <c r="LCZ39" s="541"/>
      <c r="LDA39" s="150"/>
      <c r="LDB39" s="541"/>
      <c r="LDC39" s="541"/>
      <c r="LDD39" s="541"/>
      <c r="LDE39" s="150"/>
      <c r="LDF39" s="541"/>
      <c r="LDG39" s="541"/>
      <c r="LDH39" s="541"/>
      <c r="LDI39" s="150"/>
      <c r="LDJ39" s="541"/>
      <c r="LDK39" s="541"/>
      <c r="LDL39" s="541"/>
      <c r="LDM39" s="150"/>
      <c r="LDN39" s="541"/>
      <c r="LDO39" s="541"/>
      <c r="LDP39" s="541"/>
      <c r="LDQ39" s="150"/>
      <c r="LDR39" s="541"/>
      <c r="LDS39" s="541"/>
      <c r="LDT39" s="541"/>
      <c r="LDU39" s="150"/>
      <c r="LDV39" s="541"/>
      <c r="LDW39" s="541"/>
      <c r="LDX39" s="541"/>
      <c r="LDY39" s="150"/>
      <c r="LDZ39" s="541"/>
      <c r="LEA39" s="541"/>
      <c r="LEB39" s="541"/>
      <c r="LEC39" s="150"/>
      <c r="LED39" s="541"/>
      <c r="LEE39" s="541"/>
      <c r="LEF39" s="541"/>
      <c r="LEG39" s="150"/>
      <c r="LEH39" s="541"/>
      <c r="LEI39" s="541"/>
      <c r="LEJ39" s="541"/>
      <c r="LEK39" s="150"/>
      <c r="LEL39" s="541"/>
      <c r="LEM39" s="541"/>
      <c r="LEN39" s="541"/>
      <c r="LEO39" s="150"/>
      <c r="LEP39" s="541"/>
      <c r="LEQ39" s="541"/>
      <c r="LER39" s="541"/>
      <c r="LES39" s="150"/>
      <c r="LET39" s="541"/>
      <c r="LEU39" s="541"/>
      <c r="LEV39" s="541"/>
      <c r="LEW39" s="150"/>
      <c r="LEX39" s="541"/>
      <c r="LEY39" s="541"/>
      <c r="LEZ39" s="541"/>
      <c r="LFA39" s="150"/>
      <c r="LFB39" s="541"/>
      <c r="LFC39" s="541"/>
      <c r="LFD39" s="541"/>
      <c r="LFE39" s="150"/>
      <c r="LFF39" s="541"/>
      <c r="LFG39" s="541"/>
      <c r="LFH39" s="541"/>
      <c r="LFI39" s="150"/>
      <c r="LFJ39" s="541"/>
      <c r="LFK39" s="541"/>
      <c r="LFL39" s="541"/>
      <c r="LFM39" s="150"/>
      <c r="LFN39" s="541"/>
      <c r="LFO39" s="541"/>
      <c r="LFP39" s="541"/>
      <c r="LFQ39" s="150"/>
      <c r="LFR39" s="541"/>
      <c r="LFS39" s="541"/>
      <c r="LFT39" s="541"/>
      <c r="LFU39" s="150"/>
      <c r="LFV39" s="541"/>
      <c r="LFW39" s="541"/>
      <c r="LFX39" s="541"/>
      <c r="LFY39" s="150"/>
      <c r="LFZ39" s="541"/>
      <c r="LGA39" s="541"/>
      <c r="LGB39" s="541"/>
      <c r="LGC39" s="150"/>
      <c r="LGD39" s="541"/>
      <c r="LGE39" s="541"/>
      <c r="LGF39" s="541"/>
      <c r="LGG39" s="150"/>
      <c r="LGH39" s="541"/>
      <c r="LGI39" s="541"/>
      <c r="LGJ39" s="541"/>
      <c r="LGK39" s="150"/>
      <c r="LGL39" s="541"/>
      <c r="LGM39" s="541"/>
      <c r="LGN39" s="541"/>
      <c r="LGO39" s="150"/>
      <c r="LGP39" s="541"/>
      <c r="LGQ39" s="541"/>
      <c r="LGR39" s="541"/>
      <c r="LGS39" s="150"/>
      <c r="LGT39" s="541"/>
      <c r="LGU39" s="541"/>
      <c r="LGV39" s="541"/>
      <c r="LGW39" s="150"/>
      <c r="LGX39" s="541"/>
      <c r="LGY39" s="541"/>
      <c r="LGZ39" s="541"/>
      <c r="LHA39" s="150"/>
      <c r="LHB39" s="541"/>
      <c r="LHC39" s="541"/>
      <c r="LHD39" s="541"/>
      <c r="LHE39" s="150"/>
      <c r="LHF39" s="541"/>
      <c r="LHG39" s="541"/>
      <c r="LHH39" s="541"/>
      <c r="LHI39" s="150"/>
      <c r="LHJ39" s="541"/>
      <c r="LHK39" s="541"/>
      <c r="LHL39" s="541"/>
      <c r="LHM39" s="150"/>
      <c r="LHN39" s="541"/>
      <c r="LHO39" s="541"/>
      <c r="LHP39" s="541"/>
      <c r="LHQ39" s="150"/>
      <c r="LHR39" s="541"/>
      <c r="LHS39" s="541"/>
      <c r="LHT39" s="541"/>
      <c r="LHU39" s="150"/>
      <c r="LHV39" s="541"/>
      <c r="LHW39" s="541"/>
      <c r="LHX39" s="541"/>
      <c r="LHY39" s="150"/>
      <c r="LHZ39" s="541"/>
      <c r="LIA39" s="541"/>
      <c r="LIB39" s="541"/>
      <c r="LIC39" s="150"/>
      <c r="LID39" s="541"/>
      <c r="LIE39" s="541"/>
      <c r="LIF39" s="541"/>
      <c r="LIG39" s="150"/>
      <c r="LIH39" s="541"/>
      <c r="LII39" s="541"/>
      <c r="LIJ39" s="541"/>
      <c r="LIK39" s="150"/>
      <c r="LIL39" s="541"/>
      <c r="LIM39" s="541"/>
      <c r="LIN39" s="541"/>
      <c r="LIO39" s="150"/>
      <c r="LIP39" s="541"/>
      <c r="LIQ39" s="541"/>
      <c r="LIR39" s="541"/>
      <c r="LIS39" s="150"/>
      <c r="LIT39" s="541"/>
      <c r="LIU39" s="541"/>
      <c r="LIV39" s="541"/>
      <c r="LIW39" s="150"/>
      <c r="LIX39" s="541"/>
      <c r="LIY39" s="541"/>
      <c r="LIZ39" s="541"/>
      <c r="LJA39" s="150"/>
      <c r="LJB39" s="541"/>
      <c r="LJC39" s="541"/>
      <c r="LJD39" s="541"/>
      <c r="LJE39" s="150"/>
      <c r="LJF39" s="541"/>
      <c r="LJG39" s="541"/>
      <c r="LJH39" s="541"/>
      <c r="LJI39" s="150"/>
      <c r="LJJ39" s="541"/>
      <c r="LJK39" s="541"/>
      <c r="LJL39" s="541"/>
      <c r="LJM39" s="150"/>
      <c r="LJN39" s="541"/>
      <c r="LJO39" s="541"/>
      <c r="LJP39" s="541"/>
      <c r="LJQ39" s="150"/>
      <c r="LJR39" s="541"/>
      <c r="LJS39" s="541"/>
      <c r="LJT39" s="541"/>
      <c r="LJU39" s="150"/>
      <c r="LJV39" s="541"/>
      <c r="LJW39" s="541"/>
      <c r="LJX39" s="541"/>
      <c r="LJY39" s="150"/>
      <c r="LJZ39" s="541"/>
      <c r="LKA39" s="541"/>
      <c r="LKB39" s="541"/>
      <c r="LKC39" s="150"/>
      <c r="LKD39" s="541"/>
      <c r="LKE39" s="541"/>
      <c r="LKF39" s="541"/>
      <c r="LKG39" s="150"/>
      <c r="LKH39" s="541"/>
      <c r="LKI39" s="541"/>
      <c r="LKJ39" s="541"/>
      <c r="LKK39" s="150"/>
      <c r="LKL39" s="541"/>
      <c r="LKM39" s="541"/>
      <c r="LKN39" s="541"/>
      <c r="LKO39" s="150"/>
      <c r="LKP39" s="541"/>
      <c r="LKQ39" s="541"/>
      <c r="LKR39" s="541"/>
      <c r="LKS39" s="150"/>
      <c r="LKT39" s="541"/>
      <c r="LKU39" s="541"/>
      <c r="LKV39" s="541"/>
      <c r="LKW39" s="150"/>
      <c r="LKX39" s="541"/>
      <c r="LKY39" s="541"/>
      <c r="LKZ39" s="541"/>
      <c r="LLA39" s="150"/>
      <c r="LLB39" s="541"/>
      <c r="LLC39" s="541"/>
      <c r="LLD39" s="541"/>
      <c r="LLE39" s="150"/>
      <c r="LLF39" s="541"/>
      <c r="LLG39" s="541"/>
      <c r="LLH39" s="541"/>
      <c r="LLI39" s="150"/>
      <c r="LLJ39" s="541"/>
      <c r="LLK39" s="541"/>
      <c r="LLL39" s="541"/>
      <c r="LLM39" s="150"/>
      <c r="LLN39" s="541"/>
      <c r="LLO39" s="541"/>
      <c r="LLP39" s="541"/>
      <c r="LLQ39" s="150"/>
      <c r="LLR39" s="541"/>
      <c r="LLS39" s="541"/>
      <c r="LLT39" s="541"/>
      <c r="LLU39" s="150"/>
      <c r="LLV39" s="541"/>
      <c r="LLW39" s="541"/>
      <c r="LLX39" s="541"/>
      <c r="LLY39" s="150"/>
      <c r="LLZ39" s="541"/>
      <c r="LMA39" s="541"/>
      <c r="LMB39" s="541"/>
      <c r="LMC39" s="150"/>
      <c r="LMD39" s="541"/>
      <c r="LME39" s="541"/>
      <c r="LMF39" s="541"/>
      <c r="LMG39" s="150"/>
      <c r="LMH39" s="541"/>
      <c r="LMI39" s="541"/>
      <c r="LMJ39" s="541"/>
      <c r="LMK39" s="150"/>
      <c r="LML39" s="541"/>
      <c r="LMM39" s="541"/>
      <c r="LMN39" s="541"/>
      <c r="LMO39" s="150"/>
      <c r="LMP39" s="541"/>
      <c r="LMQ39" s="541"/>
      <c r="LMR39" s="541"/>
      <c r="LMS39" s="150"/>
      <c r="LMT39" s="541"/>
      <c r="LMU39" s="541"/>
      <c r="LMV39" s="541"/>
      <c r="LMW39" s="150"/>
      <c r="LMX39" s="541"/>
      <c r="LMY39" s="541"/>
      <c r="LMZ39" s="541"/>
      <c r="LNA39" s="150"/>
      <c r="LNB39" s="541"/>
      <c r="LNC39" s="541"/>
      <c r="LND39" s="541"/>
      <c r="LNE39" s="150"/>
      <c r="LNF39" s="541"/>
      <c r="LNG39" s="541"/>
      <c r="LNH39" s="541"/>
      <c r="LNI39" s="150"/>
      <c r="LNJ39" s="541"/>
      <c r="LNK39" s="541"/>
      <c r="LNL39" s="541"/>
      <c r="LNM39" s="150"/>
      <c r="LNN39" s="541"/>
      <c r="LNO39" s="541"/>
      <c r="LNP39" s="541"/>
      <c r="LNQ39" s="150"/>
      <c r="LNR39" s="541"/>
      <c r="LNS39" s="541"/>
      <c r="LNT39" s="541"/>
      <c r="LNU39" s="150"/>
      <c r="LNV39" s="541"/>
      <c r="LNW39" s="541"/>
      <c r="LNX39" s="541"/>
      <c r="LNY39" s="150"/>
      <c r="LNZ39" s="541"/>
      <c r="LOA39" s="541"/>
      <c r="LOB39" s="541"/>
      <c r="LOC39" s="150"/>
      <c r="LOD39" s="541"/>
      <c r="LOE39" s="541"/>
      <c r="LOF39" s="541"/>
      <c r="LOG39" s="150"/>
      <c r="LOH39" s="541"/>
      <c r="LOI39" s="541"/>
      <c r="LOJ39" s="541"/>
      <c r="LOK39" s="150"/>
      <c r="LOL39" s="541"/>
      <c r="LOM39" s="541"/>
      <c r="LON39" s="541"/>
      <c r="LOO39" s="150"/>
      <c r="LOP39" s="541"/>
      <c r="LOQ39" s="541"/>
      <c r="LOR39" s="541"/>
      <c r="LOS39" s="150"/>
      <c r="LOT39" s="541"/>
      <c r="LOU39" s="541"/>
      <c r="LOV39" s="541"/>
      <c r="LOW39" s="150"/>
      <c r="LOX39" s="541"/>
      <c r="LOY39" s="541"/>
      <c r="LOZ39" s="541"/>
      <c r="LPA39" s="150"/>
      <c r="LPB39" s="541"/>
      <c r="LPC39" s="541"/>
      <c r="LPD39" s="541"/>
      <c r="LPE39" s="150"/>
      <c r="LPF39" s="541"/>
      <c r="LPG39" s="541"/>
      <c r="LPH39" s="541"/>
      <c r="LPI39" s="150"/>
      <c r="LPJ39" s="541"/>
      <c r="LPK39" s="541"/>
      <c r="LPL39" s="541"/>
      <c r="LPM39" s="150"/>
      <c r="LPN39" s="541"/>
      <c r="LPO39" s="541"/>
      <c r="LPP39" s="541"/>
      <c r="LPQ39" s="150"/>
      <c r="LPR39" s="541"/>
      <c r="LPS39" s="541"/>
      <c r="LPT39" s="541"/>
      <c r="LPU39" s="150"/>
      <c r="LPV39" s="541"/>
      <c r="LPW39" s="541"/>
      <c r="LPX39" s="541"/>
      <c r="LPY39" s="150"/>
      <c r="LPZ39" s="541"/>
      <c r="LQA39" s="541"/>
      <c r="LQB39" s="541"/>
      <c r="LQC39" s="150"/>
      <c r="LQD39" s="541"/>
      <c r="LQE39" s="541"/>
      <c r="LQF39" s="541"/>
      <c r="LQG39" s="150"/>
      <c r="LQH39" s="541"/>
      <c r="LQI39" s="541"/>
      <c r="LQJ39" s="541"/>
      <c r="LQK39" s="150"/>
      <c r="LQL39" s="541"/>
      <c r="LQM39" s="541"/>
      <c r="LQN39" s="541"/>
      <c r="LQO39" s="150"/>
      <c r="LQP39" s="541"/>
      <c r="LQQ39" s="541"/>
      <c r="LQR39" s="541"/>
      <c r="LQS39" s="150"/>
      <c r="LQT39" s="541"/>
      <c r="LQU39" s="541"/>
      <c r="LQV39" s="541"/>
      <c r="LQW39" s="150"/>
      <c r="LQX39" s="541"/>
      <c r="LQY39" s="541"/>
      <c r="LQZ39" s="541"/>
      <c r="LRA39" s="150"/>
      <c r="LRB39" s="541"/>
      <c r="LRC39" s="541"/>
      <c r="LRD39" s="541"/>
      <c r="LRE39" s="150"/>
      <c r="LRF39" s="541"/>
      <c r="LRG39" s="541"/>
      <c r="LRH39" s="541"/>
      <c r="LRI39" s="150"/>
      <c r="LRJ39" s="541"/>
      <c r="LRK39" s="541"/>
      <c r="LRL39" s="541"/>
      <c r="LRM39" s="150"/>
      <c r="LRN39" s="541"/>
      <c r="LRO39" s="541"/>
      <c r="LRP39" s="541"/>
      <c r="LRQ39" s="150"/>
      <c r="LRR39" s="541"/>
      <c r="LRS39" s="541"/>
      <c r="LRT39" s="541"/>
      <c r="LRU39" s="150"/>
      <c r="LRV39" s="541"/>
      <c r="LRW39" s="541"/>
      <c r="LRX39" s="541"/>
      <c r="LRY39" s="150"/>
      <c r="LRZ39" s="541"/>
      <c r="LSA39" s="541"/>
      <c r="LSB39" s="541"/>
      <c r="LSC39" s="150"/>
      <c r="LSD39" s="541"/>
      <c r="LSE39" s="541"/>
      <c r="LSF39" s="541"/>
      <c r="LSG39" s="150"/>
      <c r="LSH39" s="541"/>
      <c r="LSI39" s="541"/>
      <c r="LSJ39" s="541"/>
      <c r="LSK39" s="150"/>
      <c r="LSL39" s="541"/>
      <c r="LSM39" s="541"/>
      <c r="LSN39" s="541"/>
      <c r="LSO39" s="150"/>
      <c r="LSP39" s="541"/>
      <c r="LSQ39" s="541"/>
      <c r="LSR39" s="541"/>
      <c r="LSS39" s="150"/>
      <c r="LST39" s="541"/>
      <c r="LSU39" s="541"/>
      <c r="LSV39" s="541"/>
      <c r="LSW39" s="150"/>
      <c r="LSX39" s="541"/>
      <c r="LSY39" s="541"/>
      <c r="LSZ39" s="541"/>
      <c r="LTA39" s="150"/>
      <c r="LTB39" s="541"/>
      <c r="LTC39" s="541"/>
      <c r="LTD39" s="541"/>
      <c r="LTE39" s="150"/>
      <c r="LTF39" s="541"/>
      <c r="LTG39" s="541"/>
      <c r="LTH39" s="541"/>
      <c r="LTI39" s="150"/>
      <c r="LTJ39" s="541"/>
      <c r="LTK39" s="541"/>
      <c r="LTL39" s="541"/>
      <c r="LTM39" s="150"/>
      <c r="LTN39" s="541"/>
      <c r="LTO39" s="541"/>
      <c r="LTP39" s="541"/>
      <c r="LTQ39" s="150"/>
      <c r="LTR39" s="541"/>
      <c r="LTS39" s="541"/>
      <c r="LTT39" s="541"/>
      <c r="LTU39" s="150"/>
      <c r="LTV39" s="541"/>
      <c r="LTW39" s="541"/>
      <c r="LTX39" s="541"/>
      <c r="LTY39" s="150"/>
      <c r="LTZ39" s="541"/>
      <c r="LUA39" s="541"/>
      <c r="LUB39" s="541"/>
      <c r="LUC39" s="150"/>
      <c r="LUD39" s="541"/>
      <c r="LUE39" s="541"/>
      <c r="LUF39" s="541"/>
      <c r="LUG39" s="150"/>
      <c r="LUH39" s="541"/>
      <c r="LUI39" s="541"/>
      <c r="LUJ39" s="541"/>
      <c r="LUK39" s="150"/>
      <c r="LUL39" s="541"/>
      <c r="LUM39" s="541"/>
      <c r="LUN39" s="541"/>
      <c r="LUO39" s="150"/>
      <c r="LUP39" s="541"/>
      <c r="LUQ39" s="541"/>
      <c r="LUR39" s="541"/>
      <c r="LUS39" s="150"/>
      <c r="LUT39" s="541"/>
      <c r="LUU39" s="541"/>
      <c r="LUV39" s="541"/>
      <c r="LUW39" s="150"/>
      <c r="LUX39" s="541"/>
      <c r="LUY39" s="541"/>
      <c r="LUZ39" s="541"/>
      <c r="LVA39" s="150"/>
      <c r="LVB39" s="541"/>
      <c r="LVC39" s="541"/>
      <c r="LVD39" s="541"/>
      <c r="LVE39" s="150"/>
      <c r="LVF39" s="541"/>
      <c r="LVG39" s="541"/>
      <c r="LVH39" s="541"/>
      <c r="LVI39" s="150"/>
      <c r="LVJ39" s="541"/>
      <c r="LVK39" s="541"/>
      <c r="LVL39" s="541"/>
      <c r="LVM39" s="150"/>
      <c r="LVN39" s="541"/>
      <c r="LVO39" s="541"/>
      <c r="LVP39" s="541"/>
      <c r="LVQ39" s="150"/>
      <c r="LVR39" s="541"/>
      <c r="LVS39" s="541"/>
      <c r="LVT39" s="541"/>
      <c r="LVU39" s="150"/>
      <c r="LVV39" s="541"/>
      <c r="LVW39" s="541"/>
      <c r="LVX39" s="541"/>
      <c r="LVY39" s="150"/>
      <c r="LVZ39" s="541"/>
      <c r="LWA39" s="541"/>
      <c r="LWB39" s="541"/>
      <c r="LWC39" s="150"/>
      <c r="LWD39" s="541"/>
      <c r="LWE39" s="541"/>
      <c r="LWF39" s="541"/>
      <c r="LWG39" s="150"/>
      <c r="LWH39" s="541"/>
      <c r="LWI39" s="541"/>
      <c r="LWJ39" s="541"/>
      <c r="LWK39" s="150"/>
      <c r="LWL39" s="541"/>
      <c r="LWM39" s="541"/>
      <c r="LWN39" s="541"/>
      <c r="LWO39" s="150"/>
      <c r="LWP39" s="541"/>
      <c r="LWQ39" s="541"/>
      <c r="LWR39" s="541"/>
      <c r="LWS39" s="150"/>
      <c r="LWT39" s="541"/>
      <c r="LWU39" s="541"/>
      <c r="LWV39" s="541"/>
      <c r="LWW39" s="150"/>
      <c r="LWX39" s="541"/>
      <c r="LWY39" s="541"/>
      <c r="LWZ39" s="541"/>
      <c r="LXA39" s="150"/>
      <c r="LXB39" s="541"/>
      <c r="LXC39" s="541"/>
      <c r="LXD39" s="541"/>
      <c r="LXE39" s="150"/>
      <c r="LXF39" s="541"/>
      <c r="LXG39" s="541"/>
      <c r="LXH39" s="541"/>
      <c r="LXI39" s="150"/>
      <c r="LXJ39" s="541"/>
      <c r="LXK39" s="541"/>
      <c r="LXL39" s="541"/>
      <c r="LXM39" s="150"/>
      <c r="LXN39" s="541"/>
      <c r="LXO39" s="541"/>
      <c r="LXP39" s="541"/>
      <c r="LXQ39" s="150"/>
      <c r="LXR39" s="541"/>
      <c r="LXS39" s="541"/>
      <c r="LXT39" s="541"/>
      <c r="LXU39" s="150"/>
      <c r="LXV39" s="541"/>
      <c r="LXW39" s="541"/>
      <c r="LXX39" s="541"/>
      <c r="LXY39" s="150"/>
      <c r="LXZ39" s="541"/>
      <c r="LYA39" s="541"/>
      <c r="LYB39" s="541"/>
      <c r="LYC39" s="150"/>
      <c r="LYD39" s="541"/>
      <c r="LYE39" s="541"/>
      <c r="LYF39" s="541"/>
      <c r="LYG39" s="150"/>
      <c r="LYH39" s="541"/>
      <c r="LYI39" s="541"/>
      <c r="LYJ39" s="541"/>
      <c r="LYK39" s="150"/>
      <c r="LYL39" s="541"/>
      <c r="LYM39" s="541"/>
      <c r="LYN39" s="541"/>
      <c r="LYO39" s="150"/>
      <c r="LYP39" s="541"/>
      <c r="LYQ39" s="541"/>
      <c r="LYR39" s="541"/>
      <c r="LYS39" s="150"/>
      <c r="LYT39" s="541"/>
      <c r="LYU39" s="541"/>
      <c r="LYV39" s="541"/>
      <c r="LYW39" s="150"/>
      <c r="LYX39" s="541"/>
      <c r="LYY39" s="541"/>
      <c r="LYZ39" s="541"/>
      <c r="LZA39" s="150"/>
      <c r="LZB39" s="541"/>
      <c r="LZC39" s="541"/>
      <c r="LZD39" s="541"/>
      <c r="LZE39" s="150"/>
      <c r="LZF39" s="541"/>
      <c r="LZG39" s="541"/>
      <c r="LZH39" s="541"/>
      <c r="LZI39" s="150"/>
      <c r="LZJ39" s="541"/>
      <c r="LZK39" s="541"/>
      <c r="LZL39" s="541"/>
      <c r="LZM39" s="150"/>
      <c r="LZN39" s="541"/>
      <c r="LZO39" s="541"/>
      <c r="LZP39" s="541"/>
      <c r="LZQ39" s="150"/>
      <c r="LZR39" s="541"/>
      <c r="LZS39" s="541"/>
      <c r="LZT39" s="541"/>
      <c r="LZU39" s="150"/>
      <c r="LZV39" s="541"/>
      <c r="LZW39" s="541"/>
      <c r="LZX39" s="541"/>
      <c r="LZY39" s="150"/>
      <c r="LZZ39" s="541"/>
      <c r="MAA39" s="541"/>
      <c r="MAB39" s="541"/>
      <c r="MAC39" s="150"/>
      <c r="MAD39" s="541"/>
      <c r="MAE39" s="541"/>
      <c r="MAF39" s="541"/>
      <c r="MAG39" s="150"/>
      <c r="MAH39" s="541"/>
      <c r="MAI39" s="541"/>
      <c r="MAJ39" s="541"/>
      <c r="MAK39" s="150"/>
      <c r="MAL39" s="541"/>
      <c r="MAM39" s="541"/>
      <c r="MAN39" s="541"/>
      <c r="MAO39" s="150"/>
      <c r="MAP39" s="541"/>
      <c r="MAQ39" s="541"/>
      <c r="MAR39" s="541"/>
      <c r="MAS39" s="150"/>
      <c r="MAT39" s="541"/>
      <c r="MAU39" s="541"/>
      <c r="MAV39" s="541"/>
      <c r="MAW39" s="150"/>
      <c r="MAX39" s="541"/>
      <c r="MAY39" s="541"/>
      <c r="MAZ39" s="541"/>
      <c r="MBA39" s="150"/>
      <c r="MBB39" s="541"/>
      <c r="MBC39" s="541"/>
      <c r="MBD39" s="541"/>
      <c r="MBE39" s="150"/>
      <c r="MBF39" s="541"/>
      <c r="MBG39" s="541"/>
      <c r="MBH39" s="541"/>
      <c r="MBI39" s="150"/>
      <c r="MBJ39" s="541"/>
      <c r="MBK39" s="541"/>
      <c r="MBL39" s="541"/>
      <c r="MBM39" s="150"/>
      <c r="MBN39" s="541"/>
      <c r="MBO39" s="541"/>
      <c r="MBP39" s="541"/>
      <c r="MBQ39" s="150"/>
      <c r="MBR39" s="541"/>
      <c r="MBS39" s="541"/>
      <c r="MBT39" s="541"/>
      <c r="MBU39" s="150"/>
      <c r="MBV39" s="541"/>
      <c r="MBW39" s="541"/>
      <c r="MBX39" s="541"/>
      <c r="MBY39" s="150"/>
      <c r="MBZ39" s="541"/>
      <c r="MCA39" s="541"/>
      <c r="MCB39" s="541"/>
      <c r="MCC39" s="150"/>
      <c r="MCD39" s="541"/>
      <c r="MCE39" s="541"/>
      <c r="MCF39" s="541"/>
      <c r="MCG39" s="150"/>
      <c r="MCH39" s="541"/>
      <c r="MCI39" s="541"/>
      <c r="MCJ39" s="541"/>
      <c r="MCK39" s="150"/>
      <c r="MCL39" s="541"/>
      <c r="MCM39" s="541"/>
      <c r="MCN39" s="541"/>
      <c r="MCO39" s="150"/>
      <c r="MCP39" s="541"/>
      <c r="MCQ39" s="541"/>
      <c r="MCR39" s="541"/>
      <c r="MCS39" s="150"/>
      <c r="MCT39" s="541"/>
      <c r="MCU39" s="541"/>
      <c r="MCV39" s="541"/>
      <c r="MCW39" s="150"/>
      <c r="MCX39" s="541"/>
      <c r="MCY39" s="541"/>
      <c r="MCZ39" s="541"/>
      <c r="MDA39" s="150"/>
      <c r="MDB39" s="541"/>
      <c r="MDC39" s="541"/>
      <c r="MDD39" s="541"/>
      <c r="MDE39" s="150"/>
      <c r="MDF39" s="541"/>
      <c r="MDG39" s="541"/>
      <c r="MDH39" s="541"/>
      <c r="MDI39" s="150"/>
      <c r="MDJ39" s="541"/>
      <c r="MDK39" s="541"/>
      <c r="MDL39" s="541"/>
      <c r="MDM39" s="150"/>
      <c r="MDN39" s="541"/>
      <c r="MDO39" s="541"/>
      <c r="MDP39" s="541"/>
      <c r="MDQ39" s="150"/>
      <c r="MDR39" s="541"/>
      <c r="MDS39" s="541"/>
      <c r="MDT39" s="541"/>
      <c r="MDU39" s="150"/>
      <c r="MDV39" s="541"/>
      <c r="MDW39" s="541"/>
      <c r="MDX39" s="541"/>
      <c r="MDY39" s="150"/>
      <c r="MDZ39" s="541"/>
      <c r="MEA39" s="541"/>
      <c r="MEB39" s="541"/>
      <c r="MEC39" s="150"/>
      <c r="MED39" s="541"/>
      <c r="MEE39" s="541"/>
      <c r="MEF39" s="541"/>
      <c r="MEG39" s="150"/>
      <c r="MEH39" s="541"/>
      <c r="MEI39" s="541"/>
      <c r="MEJ39" s="541"/>
      <c r="MEK39" s="150"/>
      <c r="MEL39" s="541"/>
      <c r="MEM39" s="541"/>
      <c r="MEN39" s="541"/>
      <c r="MEO39" s="150"/>
      <c r="MEP39" s="541"/>
      <c r="MEQ39" s="541"/>
      <c r="MER39" s="541"/>
      <c r="MES39" s="150"/>
      <c r="MET39" s="541"/>
      <c r="MEU39" s="541"/>
      <c r="MEV39" s="541"/>
      <c r="MEW39" s="150"/>
      <c r="MEX39" s="541"/>
      <c r="MEY39" s="541"/>
      <c r="MEZ39" s="541"/>
      <c r="MFA39" s="150"/>
      <c r="MFB39" s="541"/>
      <c r="MFC39" s="541"/>
      <c r="MFD39" s="541"/>
      <c r="MFE39" s="150"/>
      <c r="MFF39" s="541"/>
      <c r="MFG39" s="541"/>
      <c r="MFH39" s="541"/>
      <c r="MFI39" s="150"/>
      <c r="MFJ39" s="541"/>
      <c r="MFK39" s="541"/>
      <c r="MFL39" s="541"/>
      <c r="MFM39" s="150"/>
      <c r="MFN39" s="541"/>
      <c r="MFO39" s="541"/>
      <c r="MFP39" s="541"/>
      <c r="MFQ39" s="150"/>
      <c r="MFR39" s="541"/>
      <c r="MFS39" s="541"/>
      <c r="MFT39" s="541"/>
      <c r="MFU39" s="150"/>
      <c r="MFV39" s="541"/>
      <c r="MFW39" s="541"/>
      <c r="MFX39" s="541"/>
      <c r="MFY39" s="150"/>
      <c r="MFZ39" s="541"/>
      <c r="MGA39" s="541"/>
      <c r="MGB39" s="541"/>
      <c r="MGC39" s="150"/>
      <c r="MGD39" s="541"/>
      <c r="MGE39" s="541"/>
      <c r="MGF39" s="541"/>
      <c r="MGG39" s="150"/>
      <c r="MGH39" s="541"/>
      <c r="MGI39" s="541"/>
      <c r="MGJ39" s="541"/>
      <c r="MGK39" s="150"/>
      <c r="MGL39" s="541"/>
      <c r="MGM39" s="541"/>
      <c r="MGN39" s="541"/>
      <c r="MGO39" s="150"/>
      <c r="MGP39" s="541"/>
      <c r="MGQ39" s="541"/>
      <c r="MGR39" s="541"/>
      <c r="MGS39" s="150"/>
      <c r="MGT39" s="541"/>
      <c r="MGU39" s="541"/>
      <c r="MGV39" s="541"/>
      <c r="MGW39" s="150"/>
      <c r="MGX39" s="541"/>
      <c r="MGY39" s="541"/>
      <c r="MGZ39" s="541"/>
      <c r="MHA39" s="150"/>
      <c r="MHB39" s="541"/>
      <c r="MHC39" s="541"/>
      <c r="MHD39" s="541"/>
      <c r="MHE39" s="150"/>
      <c r="MHF39" s="541"/>
      <c r="MHG39" s="541"/>
      <c r="MHH39" s="541"/>
      <c r="MHI39" s="150"/>
      <c r="MHJ39" s="541"/>
      <c r="MHK39" s="541"/>
      <c r="MHL39" s="541"/>
      <c r="MHM39" s="150"/>
      <c r="MHN39" s="541"/>
      <c r="MHO39" s="541"/>
      <c r="MHP39" s="541"/>
      <c r="MHQ39" s="150"/>
      <c r="MHR39" s="541"/>
      <c r="MHS39" s="541"/>
      <c r="MHT39" s="541"/>
      <c r="MHU39" s="150"/>
      <c r="MHV39" s="541"/>
      <c r="MHW39" s="541"/>
      <c r="MHX39" s="541"/>
      <c r="MHY39" s="150"/>
      <c r="MHZ39" s="541"/>
      <c r="MIA39" s="541"/>
      <c r="MIB39" s="541"/>
      <c r="MIC39" s="150"/>
      <c r="MID39" s="541"/>
      <c r="MIE39" s="541"/>
      <c r="MIF39" s="541"/>
      <c r="MIG39" s="150"/>
      <c r="MIH39" s="541"/>
      <c r="MII39" s="541"/>
      <c r="MIJ39" s="541"/>
      <c r="MIK39" s="150"/>
      <c r="MIL39" s="541"/>
      <c r="MIM39" s="541"/>
      <c r="MIN39" s="541"/>
      <c r="MIO39" s="150"/>
      <c r="MIP39" s="541"/>
      <c r="MIQ39" s="541"/>
      <c r="MIR39" s="541"/>
      <c r="MIS39" s="150"/>
      <c r="MIT39" s="541"/>
      <c r="MIU39" s="541"/>
      <c r="MIV39" s="541"/>
      <c r="MIW39" s="150"/>
      <c r="MIX39" s="541"/>
      <c r="MIY39" s="541"/>
      <c r="MIZ39" s="541"/>
      <c r="MJA39" s="150"/>
      <c r="MJB39" s="541"/>
      <c r="MJC39" s="541"/>
      <c r="MJD39" s="541"/>
      <c r="MJE39" s="150"/>
      <c r="MJF39" s="541"/>
      <c r="MJG39" s="541"/>
      <c r="MJH39" s="541"/>
      <c r="MJI39" s="150"/>
      <c r="MJJ39" s="541"/>
      <c r="MJK39" s="541"/>
      <c r="MJL39" s="541"/>
      <c r="MJM39" s="150"/>
      <c r="MJN39" s="541"/>
      <c r="MJO39" s="541"/>
      <c r="MJP39" s="541"/>
      <c r="MJQ39" s="150"/>
      <c r="MJR39" s="541"/>
      <c r="MJS39" s="541"/>
      <c r="MJT39" s="541"/>
      <c r="MJU39" s="150"/>
      <c r="MJV39" s="541"/>
      <c r="MJW39" s="541"/>
      <c r="MJX39" s="541"/>
      <c r="MJY39" s="150"/>
      <c r="MJZ39" s="541"/>
      <c r="MKA39" s="541"/>
      <c r="MKB39" s="541"/>
      <c r="MKC39" s="150"/>
      <c r="MKD39" s="541"/>
      <c r="MKE39" s="541"/>
      <c r="MKF39" s="541"/>
      <c r="MKG39" s="150"/>
      <c r="MKH39" s="541"/>
      <c r="MKI39" s="541"/>
      <c r="MKJ39" s="541"/>
      <c r="MKK39" s="150"/>
      <c r="MKL39" s="541"/>
      <c r="MKM39" s="541"/>
      <c r="MKN39" s="541"/>
      <c r="MKO39" s="150"/>
      <c r="MKP39" s="541"/>
      <c r="MKQ39" s="541"/>
      <c r="MKR39" s="541"/>
      <c r="MKS39" s="150"/>
      <c r="MKT39" s="541"/>
      <c r="MKU39" s="541"/>
      <c r="MKV39" s="541"/>
      <c r="MKW39" s="150"/>
      <c r="MKX39" s="541"/>
      <c r="MKY39" s="541"/>
      <c r="MKZ39" s="541"/>
      <c r="MLA39" s="150"/>
      <c r="MLB39" s="541"/>
      <c r="MLC39" s="541"/>
      <c r="MLD39" s="541"/>
      <c r="MLE39" s="150"/>
      <c r="MLF39" s="541"/>
      <c r="MLG39" s="541"/>
      <c r="MLH39" s="541"/>
      <c r="MLI39" s="150"/>
      <c r="MLJ39" s="541"/>
      <c r="MLK39" s="541"/>
      <c r="MLL39" s="541"/>
      <c r="MLM39" s="150"/>
      <c r="MLN39" s="541"/>
      <c r="MLO39" s="541"/>
      <c r="MLP39" s="541"/>
      <c r="MLQ39" s="150"/>
      <c r="MLR39" s="541"/>
      <c r="MLS39" s="541"/>
      <c r="MLT39" s="541"/>
      <c r="MLU39" s="150"/>
      <c r="MLV39" s="541"/>
      <c r="MLW39" s="541"/>
      <c r="MLX39" s="541"/>
      <c r="MLY39" s="150"/>
      <c r="MLZ39" s="541"/>
      <c r="MMA39" s="541"/>
      <c r="MMB39" s="541"/>
      <c r="MMC39" s="150"/>
      <c r="MMD39" s="541"/>
      <c r="MME39" s="541"/>
      <c r="MMF39" s="541"/>
      <c r="MMG39" s="150"/>
      <c r="MMH39" s="541"/>
      <c r="MMI39" s="541"/>
      <c r="MMJ39" s="541"/>
      <c r="MMK39" s="150"/>
      <c r="MML39" s="541"/>
      <c r="MMM39" s="541"/>
      <c r="MMN39" s="541"/>
      <c r="MMO39" s="150"/>
      <c r="MMP39" s="541"/>
      <c r="MMQ39" s="541"/>
      <c r="MMR39" s="541"/>
      <c r="MMS39" s="150"/>
      <c r="MMT39" s="541"/>
      <c r="MMU39" s="541"/>
      <c r="MMV39" s="541"/>
      <c r="MMW39" s="150"/>
      <c r="MMX39" s="541"/>
      <c r="MMY39" s="541"/>
      <c r="MMZ39" s="541"/>
      <c r="MNA39" s="150"/>
      <c r="MNB39" s="541"/>
      <c r="MNC39" s="541"/>
      <c r="MND39" s="541"/>
      <c r="MNE39" s="150"/>
      <c r="MNF39" s="541"/>
      <c r="MNG39" s="541"/>
      <c r="MNH39" s="541"/>
      <c r="MNI39" s="150"/>
      <c r="MNJ39" s="541"/>
      <c r="MNK39" s="541"/>
      <c r="MNL39" s="541"/>
      <c r="MNM39" s="150"/>
      <c r="MNN39" s="541"/>
      <c r="MNO39" s="541"/>
      <c r="MNP39" s="541"/>
      <c r="MNQ39" s="150"/>
      <c r="MNR39" s="541"/>
      <c r="MNS39" s="541"/>
      <c r="MNT39" s="541"/>
      <c r="MNU39" s="150"/>
      <c r="MNV39" s="541"/>
      <c r="MNW39" s="541"/>
      <c r="MNX39" s="541"/>
      <c r="MNY39" s="150"/>
      <c r="MNZ39" s="541"/>
      <c r="MOA39" s="541"/>
      <c r="MOB39" s="541"/>
      <c r="MOC39" s="150"/>
      <c r="MOD39" s="541"/>
      <c r="MOE39" s="541"/>
      <c r="MOF39" s="541"/>
      <c r="MOG39" s="150"/>
      <c r="MOH39" s="541"/>
      <c r="MOI39" s="541"/>
      <c r="MOJ39" s="541"/>
      <c r="MOK39" s="150"/>
      <c r="MOL39" s="541"/>
      <c r="MOM39" s="541"/>
      <c r="MON39" s="541"/>
      <c r="MOO39" s="150"/>
      <c r="MOP39" s="541"/>
      <c r="MOQ39" s="541"/>
      <c r="MOR39" s="541"/>
      <c r="MOS39" s="150"/>
      <c r="MOT39" s="541"/>
      <c r="MOU39" s="541"/>
      <c r="MOV39" s="541"/>
      <c r="MOW39" s="150"/>
      <c r="MOX39" s="541"/>
      <c r="MOY39" s="541"/>
      <c r="MOZ39" s="541"/>
      <c r="MPA39" s="150"/>
      <c r="MPB39" s="541"/>
      <c r="MPC39" s="541"/>
      <c r="MPD39" s="541"/>
      <c r="MPE39" s="150"/>
      <c r="MPF39" s="541"/>
      <c r="MPG39" s="541"/>
      <c r="MPH39" s="541"/>
      <c r="MPI39" s="150"/>
      <c r="MPJ39" s="541"/>
      <c r="MPK39" s="541"/>
      <c r="MPL39" s="541"/>
      <c r="MPM39" s="150"/>
      <c r="MPN39" s="541"/>
      <c r="MPO39" s="541"/>
      <c r="MPP39" s="541"/>
      <c r="MPQ39" s="150"/>
      <c r="MPR39" s="541"/>
      <c r="MPS39" s="541"/>
      <c r="MPT39" s="541"/>
      <c r="MPU39" s="150"/>
      <c r="MPV39" s="541"/>
      <c r="MPW39" s="541"/>
      <c r="MPX39" s="541"/>
      <c r="MPY39" s="150"/>
      <c r="MPZ39" s="541"/>
      <c r="MQA39" s="541"/>
      <c r="MQB39" s="541"/>
      <c r="MQC39" s="150"/>
      <c r="MQD39" s="541"/>
      <c r="MQE39" s="541"/>
      <c r="MQF39" s="541"/>
      <c r="MQG39" s="150"/>
      <c r="MQH39" s="541"/>
      <c r="MQI39" s="541"/>
      <c r="MQJ39" s="541"/>
      <c r="MQK39" s="150"/>
      <c r="MQL39" s="541"/>
      <c r="MQM39" s="541"/>
      <c r="MQN39" s="541"/>
      <c r="MQO39" s="150"/>
      <c r="MQP39" s="541"/>
      <c r="MQQ39" s="541"/>
      <c r="MQR39" s="541"/>
      <c r="MQS39" s="150"/>
      <c r="MQT39" s="541"/>
      <c r="MQU39" s="541"/>
      <c r="MQV39" s="541"/>
      <c r="MQW39" s="150"/>
      <c r="MQX39" s="541"/>
      <c r="MQY39" s="541"/>
      <c r="MQZ39" s="541"/>
      <c r="MRA39" s="150"/>
      <c r="MRB39" s="541"/>
      <c r="MRC39" s="541"/>
      <c r="MRD39" s="541"/>
      <c r="MRE39" s="150"/>
      <c r="MRF39" s="541"/>
      <c r="MRG39" s="541"/>
      <c r="MRH39" s="541"/>
      <c r="MRI39" s="150"/>
      <c r="MRJ39" s="541"/>
      <c r="MRK39" s="541"/>
      <c r="MRL39" s="541"/>
      <c r="MRM39" s="150"/>
      <c r="MRN39" s="541"/>
      <c r="MRO39" s="541"/>
      <c r="MRP39" s="541"/>
      <c r="MRQ39" s="150"/>
      <c r="MRR39" s="541"/>
      <c r="MRS39" s="541"/>
      <c r="MRT39" s="541"/>
      <c r="MRU39" s="150"/>
      <c r="MRV39" s="541"/>
      <c r="MRW39" s="541"/>
      <c r="MRX39" s="541"/>
      <c r="MRY39" s="150"/>
      <c r="MRZ39" s="541"/>
      <c r="MSA39" s="541"/>
      <c r="MSB39" s="541"/>
      <c r="MSC39" s="150"/>
      <c r="MSD39" s="541"/>
      <c r="MSE39" s="541"/>
      <c r="MSF39" s="541"/>
      <c r="MSG39" s="150"/>
      <c r="MSH39" s="541"/>
      <c r="MSI39" s="541"/>
      <c r="MSJ39" s="541"/>
      <c r="MSK39" s="150"/>
      <c r="MSL39" s="541"/>
      <c r="MSM39" s="541"/>
      <c r="MSN39" s="541"/>
      <c r="MSO39" s="150"/>
      <c r="MSP39" s="541"/>
      <c r="MSQ39" s="541"/>
      <c r="MSR39" s="541"/>
      <c r="MSS39" s="150"/>
      <c r="MST39" s="541"/>
      <c r="MSU39" s="541"/>
      <c r="MSV39" s="541"/>
      <c r="MSW39" s="150"/>
      <c r="MSX39" s="541"/>
      <c r="MSY39" s="541"/>
      <c r="MSZ39" s="541"/>
      <c r="MTA39" s="150"/>
      <c r="MTB39" s="541"/>
      <c r="MTC39" s="541"/>
      <c r="MTD39" s="541"/>
      <c r="MTE39" s="150"/>
      <c r="MTF39" s="541"/>
      <c r="MTG39" s="541"/>
      <c r="MTH39" s="541"/>
      <c r="MTI39" s="150"/>
      <c r="MTJ39" s="541"/>
      <c r="MTK39" s="541"/>
      <c r="MTL39" s="541"/>
      <c r="MTM39" s="150"/>
      <c r="MTN39" s="541"/>
      <c r="MTO39" s="541"/>
      <c r="MTP39" s="541"/>
      <c r="MTQ39" s="150"/>
      <c r="MTR39" s="541"/>
      <c r="MTS39" s="541"/>
      <c r="MTT39" s="541"/>
      <c r="MTU39" s="150"/>
      <c r="MTV39" s="541"/>
      <c r="MTW39" s="541"/>
      <c r="MTX39" s="541"/>
      <c r="MTY39" s="150"/>
      <c r="MTZ39" s="541"/>
      <c r="MUA39" s="541"/>
      <c r="MUB39" s="541"/>
      <c r="MUC39" s="150"/>
      <c r="MUD39" s="541"/>
      <c r="MUE39" s="541"/>
      <c r="MUF39" s="541"/>
      <c r="MUG39" s="150"/>
      <c r="MUH39" s="541"/>
      <c r="MUI39" s="541"/>
      <c r="MUJ39" s="541"/>
      <c r="MUK39" s="150"/>
      <c r="MUL39" s="541"/>
      <c r="MUM39" s="541"/>
      <c r="MUN39" s="541"/>
      <c r="MUO39" s="150"/>
      <c r="MUP39" s="541"/>
      <c r="MUQ39" s="541"/>
      <c r="MUR39" s="541"/>
      <c r="MUS39" s="150"/>
      <c r="MUT39" s="541"/>
      <c r="MUU39" s="541"/>
      <c r="MUV39" s="541"/>
      <c r="MUW39" s="150"/>
      <c r="MUX39" s="541"/>
      <c r="MUY39" s="541"/>
      <c r="MUZ39" s="541"/>
      <c r="MVA39" s="150"/>
      <c r="MVB39" s="541"/>
      <c r="MVC39" s="541"/>
      <c r="MVD39" s="541"/>
      <c r="MVE39" s="150"/>
      <c r="MVF39" s="541"/>
      <c r="MVG39" s="541"/>
      <c r="MVH39" s="541"/>
      <c r="MVI39" s="150"/>
      <c r="MVJ39" s="541"/>
      <c r="MVK39" s="541"/>
      <c r="MVL39" s="541"/>
      <c r="MVM39" s="150"/>
      <c r="MVN39" s="541"/>
      <c r="MVO39" s="541"/>
      <c r="MVP39" s="541"/>
      <c r="MVQ39" s="150"/>
      <c r="MVR39" s="541"/>
      <c r="MVS39" s="541"/>
      <c r="MVT39" s="541"/>
      <c r="MVU39" s="150"/>
      <c r="MVV39" s="541"/>
      <c r="MVW39" s="541"/>
      <c r="MVX39" s="541"/>
      <c r="MVY39" s="150"/>
      <c r="MVZ39" s="541"/>
      <c r="MWA39" s="541"/>
      <c r="MWB39" s="541"/>
      <c r="MWC39" s="150"/>
      <c r="MWD39" s="541"/>
      <c r="MWE39" s="541"/>
      <c r="MWF39" s="541"/>
      <c r="MWG39" s="150"/>
      <c r="MWH39" s="541"/>
      <c r="MWI39" s="541"/>
      <c r="MWJ39" s="541"/>
      <c r="MWK39" s="150"/>
      <c r="MWL39" s="541"/>
      <c r="MWM39" s="541"/>
      <c r="MWN39" s="541"/>
      <c r="MWO39" s="150"/>
      <c r="MWP39" s="541"/>
      <c r="MWQ39" s="541"/>
      <c r="MWR39" s="541"/>
      <c r="MWS39" s="150"/>
      <c r="MWT39" s="541"/>
      <c r="MWU39" s="541"/>
      <c r="MWV39" s="541"/>
      <c r="MWW39" s="150"/>
      <c r="MWX39" s="541"/>
      <c r="MWY39" s="541"/>
      <c r="MWZ39" s="541"/>
      <c r="MXA39" s="150"/>
      <c r="MXB39" s="541"/>
      <c r="MXC39" s="541"/>
      <c r="MXD39" s="541"/>
      <c r="MXE39" s="150"/>
      <c r="MXF39" s="541"/>
      <c r="MXG39" s="541"/>
      <c r="MXH39" s="541"/>
      <c r="MXI39" s="150"/>
      <c r="MXJ39" s="541"/>
      <c r="MXK39" s="541"/>
      <c r="MXL39" s="541"/>
      <c r="MXM39" s="150"/>
      <c r="MXN39" s="541"/>
      <c r="MXO39" s="541"/>
      <c r="MXP39" s="541"/>
      <c r="MXQ39" s="150"/>
      <c r="MXR39" s="541"/>
      <c r="MXS39" s="541"/>
      <c r="MXT39" s="541"/>
      <c r="MXU39" s="150"/>
      <c r="MXV39" s="541"/>
      <c r="MXW39" s="541"/>
      <c r="MXX39" s="541"/>
      <c r="MXY39" s="150"/>
      <c r="MXZ39" s="541"/>
      <c r="MYA39" s="541"/>
      <c r="MYB39" s="541"/>
      <c r="MYC39" s="150"/>
      <c r="MYD39" s="541"/>
      <c r="MYE39" s="541"/>
      <c r="MYF39" s="541"/>
      <c r="MYG39" s="150"/>
      <c r="MYH39" s="541"/>
      <c r="MYI39" s="541"/>
      <c r="MYJ39" s="541"/>
      <c r="MYK39" s="150"/>
      <c r="MYL39" s="541"/>
      <c r="MYM39" s="541"/>
      <c r="MYN39" s="541"/>
      <c r="MYO39" s="150"/>
      <c r="MYP39" s="541"/>
      <c r="MYQ39" s="541"/>
      <c r="MYR39" s="541"/>
      <c r="MYS39" s="150"/>
      <c r="MYT39" s="541"/>
      <c r="MYU39" s="541"/>
      <c r="MYV39" s="541"/>
      <c r="MYW39" s="150"/>
      <c r="MYX39" s="541"/>
      <c r="MYY39" s="541"/>
      <c r="MYZ39" s="541"/>
      <c r="MZA39" s="150"/>
      <c r="MZB39" s="541"/>
      <c r="MZC39" s="541"/>
      <c r="MZD39" s="541"/>
      <c r="MZE39" s="150"/>
      <c r="MZF39" s="541"/>
      <c r="MZG39" s="541"/>
      <c r="MZH39" s="541"/>
      <c r="MZI39" s="150"/>
      <c r="MZJ39" s="541"/>
      <c r="MZK39" s="541"/>
      <c r="MZL39" s="541"/>
      <c r="MZM39" s="150"/>
      <c r="MZN39" s="541"/>
      <c r="MZO39" s="541"/>
      <c r="MZP39" s="541"/>
      <c r="MZQ39" s="150"/>
      <c r="MZR39" s="541"/>
      <c r="MZS39" s="541"/>
      <c r="MZT39" s="541"/>
      <c r="MZU39" s="150"/>
      <c r="MZV39" s="541"/>
      <c r="MZW39" s="541"/>
      <c r="MZX39" s="541"/>
      <c r="MZY39" s="150"/>
      <c r="MZZ39" s="541"/>
      <c r="NAA39" s="541"/>
      <c r="NAB39" s="541"/>
      <c r="NAC39" s="150"/>
      <c r="NAD39" s="541"/>
      <c r="NAE39" s="541"/>
      <c r="NAF39" s="541"/>
      <c r="NAG39" s="150"/>
      <c r="NAH39" s="541"/>
      <c r="NAI39" s="541"/>
      <c r="NAJ39" s="541"/>
      <c r="NAK39" s="150"/>
      <c r="NAL39" s="541"/>
      <c r="NAM39" s="541"/>
      <c r="NAN39" s="541"/>
      <c r="NAO39" s="150"/>
      <c r="NAP39" s="541"/>
      <c r="NAQ39" s="541"/>
      <c r="NAR39" s="541"/>
      <c r="NAS39" s="150"/>
      <c r="NAT39" s="541"/>
      <c r="NAU39" s="541"/>
      <c r="NAV39" s="541"/>
      <c r="NAW39" s="150"/>
      <c r="NAX39" s="541"/>
      <c r="NAY39" s="541"/>
      <c r="NAZ39" s="541"/>
      <c r="NBA39" s="150"/>
      <c r="NBB39" s="541"/>
      <c r="NBC39" s="541"/>
      <c r="NBD39" s="541"/>
      <c r="NBE39" s="150"/>
      <c r="NBF39" s="541"/>
      <c r="NBG39" s="541"/>
      <c r="NBH39" s="541"/>
      <c r="NBI39" s="150"/>
      <c r="NBJ39" s="541"/>
      <c r="NBK39" s="541"/>
      <c r="NBL39" s="541"/>
      <c r="NBM39" s="150"/>
      <c r="NBN39" s="541"/>
      <c r="NBO39" s="541"/>
      <c r="NBP39" s="541"/>
      <c r="NBQ39" s="150"/>
      <c r="NBR39" s="541"/>
      <c r="NBS39" s="541"/>
      <c r="NBT39" s="541"/>
      <c r="NBU39" s="150"/>
      <c r="NBV39" s="541"/>
      <c r="NBW39" s="541"/>
      <c r="NBX39" s="541"/>
      <c r="NBY39" s="150"/>
      <c r="NBZ39" s="541"/>
      <c r="NCA39" s="541"/>
      <c r="NCB39" s="541"/>
      <c r="NCC39" s="150"/>
      <c r="NCD39" s="541"/>
      <c r="NCE39" s="541"/>
      <c r="NCF39" s="541"/>
      <c r="NCG39" s="150"/>
      <c r="NCH39" s="541"/>
      <c r="NCI39" s="541"/>
      <c r="NCJ39" s="541"/>
      <c r="NCK39" s="150"/>
      <c r="NCL39" s="541"/>
      <c r="NCM39" s="541"/>
      <c r="NCN39" s="541"/>
      <c r="NCO39" s="150"/>
      <c r="NCP39" s="541"/>
      <c r="NCQ39" s="541"/>
      <c r="NCR39" s="541"/>
      <c r="NCS39" s="150"/>
      <c r="NCT39" s="541"/>
      <c r="NCU39" s="541"/>
      <c r="NCV39" s="541"/>
      <c r="NCW39" s="150"/>
      <c r="NCX39" s="541"/>
      <c r="NCY39" s="541"/>
      <c r="NCZ39" s="541"/>
      <c r="NDA39" s="150"/>
      <c r="NDB39" s="541"/>
      <c r="NDC39" s="541"/>
      <c r="NDD39" s="541"/>
      <c r="NDE39" s="150"/>
      <c r="NDF39" s="541"/>
      <c r="NDG39" s="541"/>
      <c r="NDH39" s="541"/>
      <c r="NDI39" s="150"/>
      <c r="NDJ39" s="541"/>
      <c r="NDK39" s="541"/>
      <c r="NDL39" s="541"/>
      <c r="NDM39" s="150"/>
      <c r="NDN39" s="541"/>
      <c r="NDO39" s="541"/>
      <c r="NDP39" s="541"/>
      <c r="NDQ39" s="150"/>
      <c r="NDR39" s="541"/>
      <c r="NDS39" s="541"/>
      <c r="NDT39" s="541"/>
      <c r="NDU39" s="150"/>
      <c r="NDV39" s="541"/>
      <c r="NDW39" s="541"/>
      <c r="NDX39" s="541"/>
      <c r="NDY39" s="150"/>
      <c r="NDZ39" s="541"/>
      <c r="NEA39" s="541"/>
      <c r="NEB39" s="541"/>
      <c r="NEC39" s="150"/>
      <c r="NED39" s="541"/>
      <c r="NEE39" s="541"/>
      <c r="NEF39" s="541"/>
      <c r="NEG39" s="150"/>
      <c r="NEH39" s="541"/>
      <c r="NEI39" s="541"/>
      <c r="NEJ39" s="541"/>
      <c r="NEK39" s="150"/>
      <c r="NEL39" s="541"/>
      <c r="NEM39" s="541"/>
      <c r="NEN39" s="541"/>
      <c r="NEO39" s="150"/>
      <c r="NEP39" s="541"/>
      <c r="NEQ39" s="541"/>
      <c r="NER39" s="541"/>
      <c r="NES39" s="150"/>
      <c r="NET39" s="541"/>
      <c r="NEU39" s="541"/>
      <c r="NEV39" s="541"/>
      <c r="NEW39" s="150"/>
      <c r="NEX39" s="541"/>
      <c r="NEY39" s="541"/>
      <c r="NEZ39" s="541"/>
      <c r="NFA39" s="150"/>
      <c r="NFB39" s="541"/>
      <c r="NFC39" s="541"/>
      <c r="NFD39" s="541"/>
      <c r="NFE39" s="150"/>
      <c r="NFF39" s="541"/>
      <c r="NFG39" s="541"/>
      <c r="NFH39" s="541"/>
      <c r="NFI39" s="150"/>
      <c r="NFJ39" s="541"/>
      <c r="NFK39" s="541"/>
      <c r="NFL39" s="541"/>
      <c r="NFM39" s="150"/>
      <c r="NFN39" s="541"/>
      <c r="NFO39" s="541"/>
      <c r="NFP39" s="541"/>
      <c r="NFQ39" s="150"/>
      <c r="NFR39" s="541"/>
      <c r="NFS39" s="541"/>
      <c r="NFT39" s="541"/>
      <c r="NFU39" s="150"/>
      <c r="NFV39" s="541"/>
      <c r="NFW39" s="541"/>
      <c r="NFX39" s="541"/>
      <c r="NFY39" s="150"/>
      <c r="NFZ39" s="541"/>
      <c r="NGA39" s="541"/>
      <c r="NGB39" s="541"/>
      <c r="NGC39" s="150"/>
      <c r="NGD39" s="541"/>
      <c r="NGE39" s="541"/>
      <c r="NGF39" s="541"/>
      <c r="NGG39" s="150"/>
      <c r="NGH39" s="541"/>
      <c r="NGI39" s="541"/>
      <c r="NGJ39" s="541"/>
      <c r="NGK39" s="150"/>
      <c r="NGL39" s="541"/>
      <c r="NGM39" s="541"/>
      <c r="NGN39" s="541"/>
      <c r="NGO39" s="150"/>
      <c r="NGP39" s="541"/>
      <c r="NGQ39" s="541"/>
      <c r="NGR39" s="541"/>
      <c r="NGS39" s="150"/>
      <c r="NGT39" s="541"/>
      <c r="NGU39" s="541"/>
      <c r="NGV39" s="541"/>
      <c r="NGW39" s="150"/>
      <c r="NGX39" s="541"/>
      <c r="NGY39" s="541"/>
      <c r="NGZ39" s="541"/>
      <c r="NHA39" s="150"/>
      <c r="NHB39" s="541"/>
      <c r="NHC39" s="541"/>
      <c r="NHD39" s="541"/>
      <c r="NHE39" s="150"/>
      <c r="NHF39" s="541"/>
      <c r="NHG39" s="541"/>
      <c r="NHH39" s="541"/>
      <c r="NHI39" s="150"/>
      <c r="NHJ39" s="541"/>
      <c r="NHK39" s="541"/>
      <c r="NHL39" s="541"/>
      <c r="NHM39" s="150"/>
      <c r="NHN39" s="541"/>
      <c r="NHO39" s="541"/>
      <c r="NHP39" s="541"/>
      <c r="NHQ39" s="150"/>
      <c r="NHR39" s="541"/>
      <c r="NHS39" s="541"/>
      <c r="NHT39" s="541"/>
      <c r="NHU39" s="150"/>
      <c r="NHV39" s="541"/>
      <c r="NHW39" s="541"/>
      <c r="NHX39" s="541"/>
      <c r="NHY39" s="150"/>
      <c r="NHZ39" s="541"/>
      <c r="NIA39" s="541"/>
      <c r="NIB39" s="541"/>
      <c r="NIC39" s="150"/>
      <c r="NID39" s="541"/>
      <c r="NIE39" s="541"/>
      <c r="NIF39" s="541"/>
      <c r="NIG39" s="150"/>
      <c r="NIH39" s="541"/>
      <c r="NII39" s="541"/>
      <c r="NIJ39" s="541"/>
      <c r="NIK39" s="150"/>
      <c r="NIL39" s="541"/>
      <c r="NIM39" s="541"/>
      <c r="NIN39" s="541"/>
      <c r="NIO39" s="150"/>
      <c r="NIP39" s="541"/>
      <c r="NIQ39" s="541"/>
      <c r="NIR39" s="541"/>
      <c r="NIS39" s="150"/>
      <c r="NIT39" s="541"/>
      <c r="NIU39" s="541"/>
      <c r="NIV39" s="541"/>
      <c r="NIW39" s="150"/>
      <c r="NIX39" s="541"/>
      <c r="NIY39" s="541"/>
      <c r="NIZ39" s="541"/>
      <c r="NJA39" s="150"/>
      <c r="NJB39" s="541"/>
      <c r="NJC39" s="541"/>
      <c r="NJD39" s="541"/>
      <c r="NJE39" s="150"/>
      <c r="NJF39" s="541"/>
      <c r="NJG39" s="541"/>
      <c r="NJH39" s="541"/>
      <c r="NJI39" s="150"/>
      <c r="NJJ39" s="541"/>
      <c r="NJK39" s="541"/>
      <c r="NJL39" s="541"/>
      <c r="NJM39" s="150"/>
      <c r="NJN39" s="541"/>
      <c r="NJO39" s="541"/>
      <c r="NJP39" s="541"/>
      <c r="NJQ39" s="150"/>
      <c r="NJR39" s="541"/>
      <c r="NJS39" s="541"/>
      <c r="NJT39" s="541"/>
      <c r="NJU39" s="150"/>
      <c r="NJV39" s="541"/>
      <c r="NJW39" s="541"/>
      <c r="NJX39" s="541"/>
      <c r="NJY39" s="150"/>
      <c r="NJZ39" s="541"/>
      <c r="NKA39" s="541"/>
      <c r="NKB39" s="541"/>
      <c r="NKC39" s="150"/>
      <c r="NKD39" s="541"/>
      <c r="NKE39" s="541"/>
      <c r="NKF39" s="541"/>
      <c r="NKG39" s="150"/>
      <c r="NKH39" s="541"/>
      <c r="NKI39" s="541"/>
      <c r="NKJ39" s="541"/>
      <c r="NKK39" s="150"/>
      <c r="NKL39" s="541"/>
      <c r="NKM39" s="541"/>
      <c r="NKN39" s="541"/>
      <c r="NKO39" s="150"/>
      <c r="NKP39" s="541"/>
      <c r="NKQ39" s="541"/>
      <c r="NKR39" s="541"/>
      <c r="NKS39" s="150"/>
      <c r="NKT39" s="541"/>
      <c r="NKU39" s="541"/>
      <c r="NKV39" s="541"/>
      <c r="NKW39" s="150"/>
      <c r="NKX39" s="541"/>
      <c r="NKY39" s="541"/>
      <c r="NKZ39" s="541"/>
      <c r="NLA39" s="150"/>
      <c r="NLB39" s="541"/>
      <c r="NLC39" s="541"/>
      <c r="NLD39" s="541"/>
      <c r="NLE39" s="150"/>
      <c r="NLF39" s="541"/>
      <c r="NLG39" s="541"/>
      <c r="NLH39" s="541"/>
      <c r="NLI39" s="150"/>
      <c r="NLJ39" s="541"/>
      <c r="NLK39" s="541"/>
      <c r="NLL39" s="541"/>
      <c r="NLM39" s="150"/>
      <c r="NLN39" s="541"/>
      <c r="NLO39" s="541"/>
      <c r="NLP39" s="541"/>
      <c r="NLQ39" s="150"/>
      <c r="NLR39" s="541"/>
      <c r="NLS39" s="541"/>
      <c r="NLT39" s="541"/>
      <c r="NLU39" s="150"/>
      <c r="NLV39" s="541"/>
      <c r="NLW39" s="541"/>
      <c r="NLX39" s="541"/>
      <c r="NLY39" s="150"/>
      <c r="NLZ39" s="541"/>
      <c r="NMA39" s="541"/>
      <c r="NMB39" s="541"/>
      <c r="NMC39" s="150"/>
      <c r="NMD39" s="541"/>
      <c r="NME39" s="541"/>
      <c r="NMF39" s="541"/>
      <c r="NMG39" s="150"/>
      <c r="NMH39" s="541"/>
      <c r="NMI39" s="541"/>
      <c r="NMJ39" s="541"/>
      <c r="NMK39" s="150"/>
      <c r="NML39" s="541"/>
      <c r="NMM39" s="541"/>
      <c r="NMN39" s="541"/>
      <c r="NMO39" s="150"/>
      <c r="NMP39" s="541"/>
      <c r="NMQ39" s="541"/>
      <c r="NMR39" s="541"/>
      <c r="NMS39" s="150"/>
      <c r="NMT39" s="541"/>
      <c r="NMU39" s="541"/>
      <c r="NMV39" s="541"/>
      <c r="NMW39" s="150"/>
      <c r="NMX39" s="541"/>
      <c r="NMY39" s="541"/>
      <c r="NMZ39" s="541"/>
      <c r="NNA39" s="150"/>
      <c r="NNB39" s="541"/>
      <c r="NNC39" s="541"/>
      <c r="NND39" s="541"/>
      <c r="NNE39" s="150"/>
      <c r="NNF39" s="541"/>
      <c r="NNG39" s="541"/>
      <c r="NNH39" s="541"/>
      <c r="NNI39" s="150"/>
      <c r="NNJ39" s="541"/>
      <c r="NNK39" s="541"/>
      <c r="NNL39" s="541"/>
      <c r="NNM39" s="150"/>
      <c r="NNN39" s="541"/>
      <c r="NNO39" s="541"/>
      <c r="NNP39" s="541"/>
      <c r="NNQ39" s="150"/>
      <c r="NNR39" s="541"/>
      <c r="NNS39" s="541"/>
      <c r="NNT39" s="541"/>
      <c r="NNU39" s="150"/>
      <c r="NNV39" s="541"/>
      <c r="NNW39" s="541"/>
      <c r="NNX39" s="541"/>
      <c r="NNY39" s="150"/>
      <c r="NNZ39" s="541"/>
      <c r="NOA39" s="541"/>
      <c r="NOB39" s="541"/>
      <c r="NOC39" s="150"/>
      <c r="NOD39" s="541"/>
      <c r="NOE39" s="541"/>
      <c r="NOF39" s="541"/>
      <c r="NOG39" s="150"/>
      <c r="NOH39" s="541"/>
      <c r="NOI39" s="541"/>
      <c r="NOJ39" s="541"/>
      <c r="NOK39" s="150"/>
      <c r="NOL39" s="541"/>
      <c r="NOM39" s="541"/>
      <c r="NON39" s="541"/>
      <c r="NOO39" s="150"/>
      <c r="NOP39" s="541"/>
      <c r="NOQ39" s="541"/>
      <c r="NOR39" s="541"/>
      <c r="NOS39" s="150"/>
      <c r="NOT39" s="541"/>
      <c r="NOU39" s="541"/>
      <c r="NOV39" s="541"/>
      <c r="NOW39" s="150"/>
      <c r="NOX39" s="541"/>
      <c r="NOY39" s="541"/>
      <c r="NOZ39" s="541"/>
      <c r="NPA39" s="150"/>
      <c r="NPB39" s="541"/>
      <c r="NPC39" s="541"/>
      <c r="NPD39" s="541"/>
      <c r="NPE39" s="150"/>
      <c r="NPF39" s="541"/>
      <c r="NPG39" s="541"/>
      <c r="NPH39" s="541"/>
      <c r="NPI39" s="150"/>
      <c r="NPJ39" s="541"/>
      <c r="NPK39" s="541"/>
      <c r="NPL39" s="541"/>
      <c r="NPM39" s="150"/>
      <c r="NPN39" s="541"/>
      <c r="NPO39" s="541"/>
      <c r="NPP39" s="541"/>
      <c r="NPQ39" s="150"/>
      <c r="NPR39" s="541"/>
      <c r="NPS39" s="541"/>
      <c r="NPT39" s="541"/>
      <c r="NPU39" s="150"/>
      <c r="NPV39" s="541"/>
      <c r="NPW39" s="541"/>
      <c r="NPX39" s="541"/>
      <c r="NPY39" s="150"/>
      <c r="NPZ39" s="541"/>
      <c r="NQA39" s="541"/>
      <c r="NQB39" s="541"/>
      <c r="NQC39" s="150"/>
      <c r="NQD39" s="541"/>
      <c r="NQE39" s="541"/>
      <c r="NQF39" s="541"/>
      <c r="NQG39" s="150"/>
      <c r="NQH39" s="541"/>
      <c r="NQI39" s="541"/>
      <c r="NQJ39" s="541"/>
      <c r="NQK39" s="150"/>
      <c r="NQL39" s="541"/>
      <c r="NQM39" s="541"/>
      <c r="NQN39" s="541"/>
      <c r="NQO39" s="150"/>
      <c r="NQP39" s="541"/>
      <c r="NQQ39" s="541"/>
      <c r="NQR39" s="541"/>
      <c r="NQS39" s="150"/>
      <c r="NQT39" s="541"/>
      <c r="NQU39" s="541"/>
      <c r="NQV39" s="541"/>
      <c r="NQW39" s="150"/>
      <c r="NQX39" s="541"/>
      <c r="NQY39" s="541"/>
      <c r="NQZ39" s="541"/>
      <c r="NRA39" s="150"/>
      <c r="NRB39" s="541"/>
      <c r="NRC39" s="541"/>
      <c r="NRD39" s="541"/>
      <c r="NRE39" s="150"/>
      <c r="NRF39" s="541"/>
      <c r="NRG39" s="541"/>
      <c r="NRH39" s="541"/>
      <c r="NRI39" s="150"/>
      <c r="NRJ39" s="541"/>
      <c r="NRK39" s="541"/>
      <c r="NRL39" s="541"/>
      <c r="NRM39" s="150"/>
      <c r="NRN39" s="541"/>
      <c r="NRO39" s="541"/>
      <c r="NRP39" s="541"/>
      <c r="NRQ39" s="150"/>
      <c r="NRR39" s="541"/>
      <c r="NRS39" s="541"/>
      <c r="NRT39" s="541"/>
      <c r="NRU39" s="150"/>
      <c r="NRV39" s="541"/>
      <c r="NRW39" s="541"/>
      <c r="NRX39" s="541"/>
      <c r="NRY39" s="150"/>
      <c r="NRZ39" s="541"/>
      <c r="NSA39" s="541"/>
      <c r="NSB39" s="541"/>
      <c r="NSC39" s="150"/>
      <c r="NSD39" s="541"/>
      <c r="NSE39" s="541"/>
      <c r="NSF39" s="541"/>
      <c r="NSG39" s="150"/>
      <c r="NSH39" s="541"/>
      <c r="NSI39" s="541"/>
      <c r="NSJ39" s="541"/>
      <c r="NSK39" s="150"/>
      <c r="NSL39" s="541"/>
      <c r="NSM39" s="541"/>
      <c r="NSN39" s="541"/>
      <c r="NSO39" s="150"/>
      <c r="NSP39" s="541"/>
      <c r="NSQ39" s="541"/>
      <c r="NSR39" s="541"/>
      <c r="NSS39" s="150"/>
      <c r="NST39" s="541"/>
      <c r="NSU39" s="541"/>
      <c r="NSV39" s="541"/>
      <c r="NSW39" s="150"/>
      <c r="NSX39" s="541"/>
      <c r="NSY39" s="541"/>
      <c r="NSZ39" s="541"/>
      <c r="NTA39" s="150"/>
      <c r="NTB39" s="541"/>
      <c r="NTC39" s="541"/>
      <c r="NTD39" s="541"/>
      <c r="NTE39" s="150"/>
      <c r="NTF39" s="541"/>
      <c r="NTG39" s="541"/>
      <c r="NTH39" s="541"/>
      <c r="NTI39" s="150"/>
      <c r="NTJ39" s="541"/>
      <c r="NTK39" s="541"/>
      <c r="NTL39" s="541"/>
      <c r="NTM39" s="150"/>
      <c r="NTN39" s="541"/>
      <c r="NTO39" s="541"/>
      <c r="NTP39" s="541"/>
      <c r="NTQ39" s="150"/>
      <c r="NTR39" s="541"/>
      <c r="NTS39" s="541"/>
      <c r="NTT39" s="541"/>
      <c r="NTU39" s="150"/>
      <c r="NTV39" s="541"/>
      <c r="NTW39" s="541"/>
      <c r="NTX39" s="541"/>
      <c r="NTY39" s="150"/>
      <c r="NTZ39" s="541"/>
      <c r="NUA39" s="541"/>
      <c r="NUB39" s="541"/>
      <c r="NUC39" s="150"/>
      <c r="NUD39" s="541"/>
      <c r="NUE39" s="541"/>
      <c r="NUF39" s="541"/>
      <c r="NUG39" s="150"/>
      <c r="NUH39" s="541"/>
      <c r="NUI39" s="541"/>
      <c r="NUJ39" s="541"/>
      <c r="NUK39" s="150"/>
      <c r="NUL39" s="541"/>
      <c r="NUM39" s="541"/>
      <c r="NUN39" s="541"/>
      <c r="NUO39" s="150"/>
      <c r="NUP39" s="541"/>
      <c r="NUQ39" s="541"/>
      <c r="NUR39" s="541"/>
      <c r="NUS39" s="150"/>
      <c r="NUT39" s="541"/>
      <c r="NUU39" s="541"/>
      <c r="NUV39" s="541"/>
      <c r="NUW39" s="150"/>
      <c r="NUX39" s="541"/>
      <c r="NUY39" s="541"/>
      <c r="NUZ39" s="541"/>
      <c r="NVA39" s="150"/>
      <c r="NVB39" s="541"/>
      <c r="NVC39" s="541"/>
      <c r="NVD39" s="541"/>
      <c r="NVE39" s="150"/>
      <c r="NVF39" s="541"/>
      <c r="NVG39" s="541"/>
      <c r="NVH39" s="541"/>
      <c r="NVI39" s="150"/>
      <c r="NVJ39" s="541"/>
      <c r="NVK39" s="541"/>
      <c r="NVL39" s="541"/>
      <c r="NVM39" s="150"/>
      <c r="NVN39" s="541"/>
      <c r="NVO39" s="541"/>
      <c r="NVP39" s="541"/>
      <c r="NVQ39" s="150"/>
      <c r="NVR39" s="541"/>
      <c r="NVS39" s="541"/>
      <c r="NVT39" s="541"/>
      <c r="NVU39" s="150"/>
      <c r="NVV39" s="541"/>
      <c r="NVW39" s="541"/>
      <c r="NVX39" s="541"/>
      <c r="NVY39" s="150"/>
      <c r="NVZ39" s="541"/>
      <c r="NWA39" s="541"/>
      <c r="NWB39" s="541"/>
      <c r="NWC39" s="150"/>
      <c r="NWD39" s="541"/>
      <c r="NWE39" s="541"/>
      <c r="NWF39" s="541"/>
      <c r="NWG39" s="150"/>
      <c r="NWH39" s="541"/>
      <c r="NWI39" s="541"/>
      <c r="NWJ39" s="541"/>
      <c r="NWK39" s="150"/>
      <c r="NWL39" s="541"/>
      <c r="NWM39" s="541"/>
      <c r="NWN39" s="541"/>
      <c r="NWO39" s="150"/>
      <c r="NWP39" s="541"/>
      <c r="NWQ39" s="541"/>
      <c r="NWR39" s="541"/>
      <c r="NWS39" s="150"/>
      <c r="NWT39" s="541"/>
      <c r="NWU39" s="541"/>
      <c r="NWV39" s="541"/>
      <c r="NWW39" s="150"/>
      <c r="NWX39" s="541"/>
      <c r="NWY39" s="541"/>
      <c r="NWZ39" s="541"/>
      <c r="NXA39" s="150"/>
      <c r="NXB39" s="541"/>
      <c r="NXC39" s="541"/>
      <c r="NXD39" s="541"/>
      <c r="NXE39" s="150"/>
      <c r="NXF39" s="541"/>
      <c r="NXG39" s="541"/>
      <c r="NXH39" s="541"/>
      <c r="NXI39" s="150"/>
      <c r="NXJ39" s="541"/>
      <c r="NXK39" s="541"/>
      <c r="NXL39" s="541"/>
      <c r="NXM39" s="150"/>
      <c r="NXN39" s="541"/>
      <c r="NXO39" s="541"/>
      <c r="NXP39" s="541"/>
      <c r="NXQ39" s="150"/>
      <c r="NXR39" s="541"/>
      <c r="NXS39" s="541"/>
      <c r="NXT39" s="541"/>
      <c r="NXU39" s="150"/>
      <c r="NXV39" s="541"/>
      <c r="NXW39" s="541"/>
      <c r="NXX39" s="541"/>
      <c r="NXY39" s="150"/>
      <c r="NXZ39" s="541"/>
      <c r="NYA39" s="541"/>
      <c r="NYB39" s="541"/>
      <c r="NYC39" s="150"/>
      <c r="NYD39" s="541"/>
      <c r="NYE39" s="541"/>
      <c r="NYF39" s="541"/>
      <c r="NYG39" s="150"/>
      <c r="NYH39" s="541"/>
      <c r="NYI39" s="541"/>
      <c r="NYJ39" s="541"/>
      <c r="NYK39" s="150"/>
      <c r="NYL39" s="541"/>
      <c r="NYM39" s="541"/>
      <c r="NYN39" s="541"/>
      <c r="NYO39" s="150"/>
      <c r="NYP39" s="541"/>
      <c r="NYQ39" s="541"/>
      <c r="NYR39" s="541"/>
      <c r="NYS39" s="150"/>
      <c r="NYT39" s="541"/>
      <c r="NYU39" s="541"/>
      <c r="NYV39" s="541"/>
      <c r="NYW39" s="150"/>
      <c r="NYX39" s="541"/>
      <c r="NYY39" s="541"/>
      <c r="NYZ39" s="541"/>
      <c r="NZA39" s="150"/>
      <c r="NZB39" s="541"/>
      <c r="NZC39" s="541"/>
      <c r="NZD39" s="541"/>
      <c r="NZE39" s="150"/>
      <c r="NZF39" s="541"/>
      <c r="NZG39" s="541"/>
      <c r="NZH39" s="541"/>
      <c r="NZI39" s="150"/>
      <c r="NZJ39" s="541"/>
      <c r="NZK39" s="541"/>
      <c r="NZL39" s="541"/>
      <c r="NZM39" s="150"/>
      <c r="NZN39" s="541"/>
      <c r="NZO39" s="541"/>
      <c r="NZP39" s="541"/>
      <c r="NZQ39" s="150"/>
      <c r="NZR39" s="541"/>
      <c r="NZS39" s="541"/>
      <c r="NZT39" s="541"/>
      <c r="NZU39" s="150"/>
      <c r="NZV39" s="541"/>
      <c r="NZW39" s="541"/>
      <c r="NZX39" s="541"/>
      <c r="NZY39" s="150"/>
      <c r="NZZ39" s="541"/>
      <c r="OAA39" s="541"/>
      <c r="OAB39" s="541"/>
      <c r="OAC39" s="150"/>
      <c r="OAD39" s="541"/>
      <c r="OAE39" s="541"/>
      <c r="OAF39" s="541"/>
      <c r="OAG39" s="150"/>
      <c r="OAH39" s="541"/>
      <c r="OAI39" s="541"/>
      <c r="OAJ39" s="541"/>
      <c r="OAK39" s="150"/>
      <c r="OAL39" s="541"/>
      <c r="OAM39" s="541"/>
      <c r="OAN39" s="541"/>
      <c r="OAO39" s="150"/>
      <c r="OAP39" s="541"/>
      <c r="OAQ39" s="541"/>
      <c r="OAR39" s="541"/>
      <c r="OAS39" s="150"/>
      <c r="OAT39" s="541"/>
      <c r="OAU39" s="541"/>
      <c r="OAV39" s="541"/>
      <c r="OAW39" s="150"/>
      <c r="OAX39" s="541"/>
      <c r="OAY39" s="541"/>
      <c r="OAZ39" s="541"/>
      <c r="OBA39" s="150"/>
      <c r="OBB39" s="541"/>
      <c r="OBC39" s="541"/>
      <c r="OBD39" s="541"/>
      <c r="OBE39" s="150"/>
      <c r="OBF39" s="541"/>
      <c r="OBG39" s="541"/>
      <c r="OBH39" s="541"/>
      <c r="OBI39" s="150"/>
      <c r="OBJ39" s="541"/>
      <c r="OBK39" s="541"/>
      <c r="OBL39" s="541"/>
      <c r="OBM39" s="150"/>
      <c r="OBN39" s="541"/>
      <c r="OBO39" s="541"/>
      <c r="OBP39" s="541"/>
      <c r="OBQ39" s="150"/>
      <c r="OBR39" s="541"/>
      <c r="OBS39" s="541"/>
      <c r="OBT39" s="541"/>
      <c r="OBU39" s="150"/>
      <c r="OBV39" s="541"/>
      <c r="OBW39" s="541"/>
      <c r="OBX39" s="541"/>
      <c r="OBY39" s="150"/>
      <c r="OBZ39" s="541"/>
      <c r="OCA39" s="541"/>
      <c r="OCB39" s="541"/>
      <c r="OCC39" s="150"/>
      <c r="OCD39" s="541"/>
      <c r="OCE39" s="541"/>
      <c r="OCF39" s="541"/>
      <c r="OCG39" s="150"/>
      <c r="OCH39" s="541"/>
      <c r="OCI39" s="541"/>
      <c r="OCJ39" s="541"/>
      <c r="OCK39" s="150"/>
      <c r="OCL39" s="541"/>
      <c r="OCM39" s="541"/>
      <c r="OCN39" s="541"/>
      <c r="OCO39" s="150"/>
      <c r="OCP39" s="541"/>
      <c r="OCQ39" s="541"/>
      <c r="OCR39" s="541"/>
      <c r="OCS39" s="150"/>
      <c r="OCT39" s="541"/>
      <c r="OCU39" s="541"/>
      <c r="OCV39" s="541"/>
      <c r="OCW39" s="150"/>
      <c r="OCX39" s="541"/>
      <c r="OCY39" s="541"/>
      <c r="OCZ39" s="541"/>
      <c r="ODA39" s="150"/>
      <c r="ODB39" s="541"/>
      <c r="ODC39" s="541"/>
      <c r="ODD39" s="541"/>
      <c r="ODE39" s="150"/>
      <c r="ODF39" s="541"/>
      <c r="ODG39" s="541"/>
      <c r="ODH39" s="541"/>
      <c r="ODI39" s="150"/>
      <c r="ODJ39" s="541"/>
      <c r="ODK39" s="541"/>
      <c r="ODL39" s="541"/>
      <c r="ODM39" s="150"/>
      <c r="ODN39" s="541"/>
      <c r="ODO39" s="541"/>
      <c r="ODP39" s="541"/>
      <c r="ODQ39" s="150"/>
      <c r="ODR39" s="541"/>
      <c r="ODS39" s="541"/>
      <c r="ODT39" s="541"/>
      <c r="ODU39" s="150"/>
      <c r="ODV39" s="541"/>
      <c r="ODW39" s="541"/>
      <c r="ODX39" s="541"/>
      <c r="ODY39" s="150"/>
      <c r="ODZ39" s="541"/>
      <c r="OEA39" s="541"/>
      <c r="OEB39" s="541"/>
      <c r="OEC39" s="150"/>
      <c r="OED39" s="541"/>
      <c r="OEE39" s="541"/>
      <c r="OEF39" s="541"/>
      <c r="OEG39" s="150"/>
      <c r="OEH39" s="541"/>
      <c r="OEI39" s="541"/>
      <c r="OEJ39" s="541"/>
      <c r="OEK39" s="150"/>
      <c r="OEL39" s="541"/>
      <c r="OEM39" s="541"/>
      <c r="OEN39" s="541"/>
      <c r="OEO39" s="150"/>
      <c r="OEP39" s="541"/>
      <c r="OEQ39" s="541"/>
      <c r="OER39" s="541"/>
      <c r="OES39" s="150"/>
      <c r="OET39" s="541"/>
      <c r="OEU39" s="541"/>
      <c r="OEV39" s="541"/>
      <c r="OEW39" s="150"/>
      <c r="OEX39" s="541"/>
      <c r="OEY39" s="541"/>
      <c r="OEZ39" s="541"/>
      <c r="OFA39" s="150"/>
      <c r="OFB39" s="541"/>
      <c r="OFC39" s="541"/>
      <c r="OFD39" s="541"/>
      <c r="OFE39" s="150"/>
      <c r="OFF39" s="541"/>
      <c r="OFG39" s="541"/>
      <c r="OFH39" s="541"/>
      <c r="OFI39" s="150"/>
      <c r="OFJ39" s="541"/>
      <c r="OFK39" s="541"/>
      <c r="OFL39" s="541"/>
      <c r="OFM39" s="150"/>
      <c r="OFN39" s="541"/>
      <c r="OFO39" s="541"/>
      <c r="OFP39" s="541"/>
      <c r="OFQ39" s="150"/>
      <c r="OFR39" s="541"/>
      <c r="OFS39" s="541"/>
      <c r="OFT39" s="541"/>
      <c r="OFU39" s="150"/>
      <c r="OFV39" s="541"/>
      <c r="OFW39" s="541"/>
      <c r="OFX39" s="541"/>
      <c r="OFY39" s="150"/>
      <c r="OFZ39" s="541"/>
      <c r="OGA39" s="541"/>
      <c r="OGB39" s="541"/>
      <c r="OGC39" s="150"/>
      <c r="OGD39" s="541"/>
      <c r="OGE39" s="541"/>
      <c r="OGF39" s="541"/>
      <c r="OGG39" s="150"/>
      <c r="OGH39" s="541"/>
      <c r="OGI39" s="541"/>
      <c r="OGJ39" s="541"/>
      <c r="OGK39" s="150"/>
      <c r="OGL39" s="541"/>
      <c r="OGM39" s="541"/>
      <c r="OGN39" s="541"/>
      <c r="OGO39" s="150"/>
      <c r="OGP39" s="541"/>
      <c r="OGQ39" s="541"/>
      <c r="OGR39" s="541"/>
      <c r="OGS39" s="150"/>
      <c r="OGT39" s="541"/>
      <c r="OGU39" s="541"/>
      <c r="OGV39" s="541"/>
      <c r="OGW39" s="150"/>
      <c r="OGX39" s="541"/>
      <c r="OGY39" s="541"/>
      <c r="OGZ39" s="541"/>
      <c r="OHA39" s="150"/>
      <c r="OHB39" s="541"/>
      <c r="OHC39" s="541"/>
      <c r="OHD39" s="541"/>
      <c r="OHE39" s="150"/>
      <c r="OHF39" s="541"/>
      <c r="OHG39" s="541"/>
      <c r="OHH39" s="541"/>
      <c r="OHI39" s="150"/>
      <c r="OHJ39" s="541"/>
      <c r="OHK39" s="541"/>
      <c r="OHL39" s="541"/>
      <c r="OHM39" s="150"/>
      <c r="OHN39" s="541"/>
      <c r="OHO39" s="541"/>
      <c r="OHP39" s="541"/>
      <c r="OHQ39" s="150"/>
      <c r="OHR39" s="541"/>
      <c r="OHS39" s="541"/>
      <c r="OHT39" s="541"/>
      <c r="OHU39" s="150"/>
      <c r="OHV39" s="541"/>
      <c r="OHW39" s="541"/>
      <c r="OHX39" s="541"/>
      <c r="OHY39" s="150"/>
      <c r="OHZ39" s="541"/>
      <c r="OIA39" s="541"/>
      <c r="OIB39" s="541"/>
      <c r="OIC39" s="150"/>
      <c r="OID39" s="541"/>
      <c r="OIE39" s="541"/>
      <c r="OIF39" s="541"/>
      <c r="OIG39" s="150"/>
      <c r="OIH39" s="541"/>
      <c r="OII39" s="541"/>
      <c r="OIJ39" s="541"/>
      <c r="OIK39" s="150"/>
      <c r="OIL39" s="541"/>
      <c r="OIM39" s="541"/>
      <c r="OIN39" s="541"/>
      <c r="OIO39" s="150"/>
      <c r="OIP39" s="541"/>
      <c r="OIQ39" s="541"/>
      <c r="OIR39" s="541"/>
      <c r="OIS39" s="150"/>
      <c r="OIT39" s="541"/>
      <c r="OIU39" s="541"/>
      <c r="OIV39" s="541"/>
      <c r="OIW39" s="150"/>
      <c r="OIX39" s="541"/>
      <c r="OIY39" s="541"/>
      <c r="OIZ39" s="541"/>
      <c r="OJA39" s="150"/>
      <c r="OJB39" s="541"/>
      <c r="OJC39" s="541"/>
      <c r="OJD39" s="541"/>
      <c r="OJE39" s="150"/>
      <c r="OJF39" s="541"/>
      <c r="OJG39" s="541"/>
      <c r="OJH39" s="541"/>
      <c r="OJI39" s="150"/>
      <c r="OJJ39" s="541"/>
      <c r="OJK39" s="541"/>
      <c r="OJL39" s="541"/>
      <c r="OJM39" s="150"/>
      <c r="OJN39" s="541"/>
      <c r="OJO39" s="541"/>
      <c r="OJP39" s="541"/>
      <c r="OJQ39" s="150"/>
      <c r="OJR39" s="541"/>
      <c r="OJS39" s="541"/>
      <c r="OJT39" s="541"/>
      <c r="OJU39" s="150"/>
      <c r="OJV39" s="541"/>
      <c r="OJW39" s="541"/>
      <c r="OJX39" s="541"/>
      <c r="OJY39" s="150"/>
      <c r="OJZ39" s="541"/>
      <c r="OKA39" s="541"/>
      <c r="OKB39" s="541"/>
      <c r="OKC39" s="150"/>
      <c r="OKD39" s="541"/>
      <c r="OKE39" s="541"/>
      <c r="OKF39" s="541"/>
      <c r="OKG39" s="150"/>
      <c r="OKH39" s="541"/>
      <c r="OKI39" s="541"/>
      <c r="OKJ39" s="541"/>
      <c r="OKK39" s="150"/>
      <c r="OKL39" s="541"/>
      <c r="OKM39" s="541"/>
      <c r="OKN39" s="541"/>
      <c r="OKO39" s="150"/>
      <c r="OKP39" s="541"/>
      <c r="OKQ39" s="541"/>
      <c r="OKR39" s="541"/>
      <c r="OKS39" s="150"/>
      <c r="OKT39" s="541"/>
      <c r="OKU39" s="541"/>
      <c r="OKV39" s="541"/>
      <c r="OKW39" s="150"/>
      <c r="OKX39" s="541"/>
      <c r="OKY39" s="541"/>
      <c r="OKZ39" s="541"/>
      <c r="OLA39" s="150"/>
      <c r="OLB39" s="541"/>
      <c r="OLC39" s="541"/>
      <c r="OLD39" s="541"/>
      <c r="OLE39" s="150"/>
      <c r="OLF39" s="541"/>
      <c r="OLG39" s="541"/>
      <c r="OLH39" s="541"/>
      <c r="OLI39" s="150"/>
      <c r="OLJ39" s="541"/>
      <c r="OLK39" s="541"/>
      <c r="OLL39" s="541"/>
      <c r="OLM39" s="150"/>
      <c r="OLN39" s="541"/>
      <c r="OLO39" s="541"/>
      <c r="OLP39" s="541"/>
      <c r="OLQ39" s="150"/>
      <c r="OLR39" s="541"/>
      <c r="OLS39" s="541"/>
      <c r="OLT39" s="541"/>
      <c r="OLU39" s="150"/>
      <c r="OLV39" s="541"/>
      <c r="OLW39" s="541"/>
      <c r="OLX39" s="541"/>
      <c r="OLY39" s="150"/>
      <c r="OLZ39" s="541"/>
      <c r="OMA39" s="541"/>
      <c r="OMB39" s="541"/>
      <c r="OMC39" s="150"/>
      <c r="OMD39" s="541"/>
      <c r="OME39" s="541"/>
      <c r="OMF39" s="541"/>
      <c r="OMG39" s="150"/>
      <c r="OMH39" s="541"/>
      <c r="OMI39" s="541"/>
      <c r="OMJ39" s="541"/>
      <c r="OMK39" s="150"/>
      <c r="OML39" s="541"/>
      <c r="OMM39" s="541"/>
      <c r="OMN39" s="541"/>
      <c r="OMO39" s="150"/>
      <c r="OMP39" s="541"/>
      <c r="OMQ39" s="541"/>
      <c r="OMR39" s="541"/>
      <c r="OMS39" s="150"/>
      <c r="OMT39" s="541"/>
      <c r="OMU39" s="541"/>
      <c r="OMV39" s="541"/>
      <c r="OMW39" s="150"/>
      <c r="OMX39" s="541"/>
      <c r="OMY39" s="541"/>
      <c r="OMZ39" s="541"/>
      <c r="ONA39" s="150"/>
      <c r="ONB39" s="541"/>
      <c r="ONC39" s="541"/>
      <c r="OND39" s="541"/>
      <c r="ONE39" s="150"/>
      <c r="ONF39" s="541"/>
      <c r="ONG39" s="541"/>
      <c r="ONH39" s="541"/>
      <c r="ONI39" s="150"/>
      <c r="ONJ39" s="541"/>
      <c r="ONK39" s="541"/>
      <c r="ONL39" s="541"/>
      <c r="ONM39" s="150"/>
      <c r="ONN39" s="541"/>
      <c r="ONO39" s="541"/>
      <c r="ONP39" s="541"/>
      <c r="ONQ39" s="150"/>
      <c r="ONR39" s="541"/>
      <c r="ONS39" s="541"/>
      <c r="ONT39" s="541"/>
      <c r="ONU39" s="150"/>
      <c r="ONV39" s="541"/>
      <c r="ONW39" s="541"/>
      <c r="ONX39" s="541"/>
      <c r="ONY39" s="150"/>
      <c r="ONZ39" s="541"/>
      <c r="OOA39" s="541"/>
      <c r="OOB39" s="541"/>
      <c r="OOC39" s="150"/>
      <c r="OOD39" s="541"/>
      <c r="OOE39" s="541"/>
      <c r="OOF39" s="541"/>
      <c r="OOG39" s="150"/>
      <c r="OOH39" s="541"/>
      <c r="OOI39" s="541"/>
      <c r="OOJ39" s="541"/>
      <c r="OOK39" s="150"/>
      <c r="OOL39" s="541"/>
      <c r="OOM39" s="541"/>
      <c r="OON39" s="541"/>
      <c r="OOO39" s="150"/>
      <c r="OOP39" s="541"/>
      <c r="OOQ39" s="541"/>
      <c r="OOR39" s="541"/>
      <c r="OOS39" s="150"/>
      <c r="OOT39" s="541"/>
      <c r="OOU39" s="541"/>
      <c r="OOV39" s="541"/>
      <c r="OOW39" s="150"/>
      <c r="OOX39" s="541"/>
      <c r="OOY39" s="541"/>
      <c r="OOZ39" s="541"/>
      <c r="OPA39" s="150"/>
      <c r="OPB39" s="541"/>
      <c r="OPC39" s="541"/>
      <c r="OPD39" s="541"/>
      <c r="OPE39" s="150"/>
      <c r="OPF39" s="541"/>
      <c r="OPG39" s="541"/>
      <c r="OPH39" s="541"/>
      <c r="OPI39" s="150"/>
      <c r="OPJ39" s="541"/>
      <c r="OPK39" s="541"/>
      <c r="OPL39" s="541"/>
      <c r="OPM39" s="150"/>
      <c r="OPN39" s="541"/>
      <c r="OPO39" s="541"/>
      <c r="OPP39" s="541"/>
      <c r="OPQ39" s="150"/>
      <c r="OPR39" s="541"/>
      <c r="OPS39" s="541"/>
      <c r="OPT39" s="541"/>
      <c r="OPU39" s="150"/>
      <c r="OPV39" s="541"/>
      <c r="OPW39" s="541"/>
      <c r="OPX39" s="541"/>
      <c r="OPY39" s="150"/>
      <c r="OPZ39" s="541"/>
      <c r="OQA39" s="541"/>
      <c r="OQB39" s="541"/>
      <c r="OQC39" s="150"/>
      <c r="OQD39" s="541"/>
      <c r="OQE39" s="541"/>
      <c r="OQF39" s="541"/>
      <c r="OQG39" s="150"/>
      <c r="OQH39" s="541"/>
      <c r="OQI39" s="541"/>
      <c r="OQJ39" s="541"/>
      <c r="OQK39" s="150"/>
      <c r="OQL39" s="541"/>
      <c r="OQM39" s="541"/>
      <c r="OQN39" s="541"/>
      <c r="OQO39" s="150"/>
      <c r="OQP39" s="541"/>
      <c r="OQQ39" s="541"/>
      <c r="OQR39" s="541"/>
      <c r="OQS39" s="150"/>
      <c r="OQT39" s="541"/>
      <c r="OQU39" s="541"/>
      <c r="OQV39" s="541"/>
      <c r="OQW39" s="150"/>
      <c r="OQX39" s="541"/>
      <c r="OQY39" s="541"/>
      <c r="OQZ39" s="541"/>
      <c r="ORA39" s="150"/>
      <c r="ORB39" s="541"/>
      <c r="ORC39" s="541"/>
      <c r="ORD39" s="541"/>
      <c r="ORE39" s="150"/>
      <c r="ORF39" s="541"/>
      <c r="ORG39" s="541"/>
      <c r="ORH39" s="541"/>
      <c r="ORI39" s="150"/>
      <c r="ORJ39" s="541"/>
      <c r="ORK39" s="541"/>
      <c r="ORL39" s="541"/>
      <c r="ORM39" s="150"/>
      <c r="ORN39" s="541"/>
      <c r="ORO39" s="541"/>
      <c r="ORP39" s="541"/>
      <c r="ORQ39" s="150"/>
      <c r="ORR39" s="541"/>
      <c r="ORS39" s="541"/>
      <c r="ORT39" s="541"/>
      <c r="ORU39" s="150"/>
      <c r="ORV39" s="541"/>
      <c r="ORW39" s="541"/>
      <c r="ORX39" s="541"/>
      <c r="ORY39" s="150"/>
      <c r="ORZ39" s="541"/>
      <c r="OSA39" s="541"/>
      <c r="OSB39" s="541"/>
      <c r="OSC39" s="150"/>
      <c r="OSD39" s="541"/>
      <c r="OSE39" s="541"/>
      <c r="OSF39" s="541"/>
      <c r="OSG39" s="150"/>
      <c r="OSH39" s="541"/>
      <c r="OSI39" s="541"/>
      <c r="OSJ39" s="541"/>
      <c r="OSK39" s="150"/>
      <c r="OSL39" s="541"/>
      <c r="OSM39" s="541"/>
      <c r="OSN39" s="541"/>
      <c r="OSO39" s="150"/>
      <c r="OSP39" s="541"/>
      <c r="OSQ39" s="541"/>
      <c r="OSR39" s="541"/>
      <c r="OSS39" s="150"/>
      <c r="OST39" s="541"/>
      <c r="OSU39" s="541"/>
      <c r="OSV39" s="541"/>
      <c r="OSW39" s="150"/>
      <c r="OSX39" s="541"/>
      <c r="OSY39" s="541"/>
      <c r="OSZ39" s="541"/>
      <c r="OTA39" s="150"/>
      <c r="OTB39" s="541"/>
      <c r="OTC39" s="541"/>
      <c r="OTD39" s="541"/>
      <c r="OTE39" s="150"/>
      <c r="OTF39" s="541"/>
      <c r="OTG39" s="541"/>
      <c r="OTH39" s="541"/>
      <c r="OTI39" s="150"/>
      <c r="OTJ39" s="541"/>
      <c r="OTK39" s="541"/>
      <c r="OTL39" s="541"/>
      <c r="OTM39" s="150"/>
      <c r="OTN39" s="541"/>
      <c r="OTO39" s="541"/>
      <c r="OTP39" s="541"/>
      <c r="OTQ39" s="150"/>
      <c r="OTR39" s="541"/>
      <c r="OTS39" s="541"/>
      <c r="OTT39" s="541"/>
      <c r="OTU39" s="150"/>
      <c r="OTV39" s="541"/>
      <c r="OTW39" s="541"/>
      <c r="OTX39" s="541"/>
      <c r="OTY39" s="150"/>
      <c r="OTZ39" s="541"/>
      <c r="OUA39" s="541"/>
      <c r="OUB39" s="541"/>
      <c r="OUC39" s="150"/>
      <c r="OUD39" s="541"/>
      <c r="OUE39" s="541"/>
      <c r="OUF39" s="541"/>
      <c r="OUG39" s="150"/>
      <c r="OUH39" s="541"/>
      <c r="OUI39" s="541"/>
      <c r="OUJ39" s="541"/>
      <c r="OUK39" s="150"/>
      <c r="OUL39" s="541"/>
      <c r="OUM39" s="541"/>
      <c r="OUN39" s="541"/>
      <c r="OUO39" s="150"/>
      <c r="OUP39" s="541"/>
      <c r="OUQ39" s="541"/>
      <c r="OUR39" s="541"/>
      <c r="OUS39" s="150"/>
      <c r="OUT39" s="541"/>
      <c r="OUU39" s="541"/>
      <c r="OUV39" s="541"/>
      <c r="OUW39" s="150"/>
      <c r="OUX39" s="541"/>
      <c r="OUY39" s="541"/>
      <c r="OUZ39" s="541"/>
      <c r="OVA39" s="150"/>
      <c r="OVB39" s="541"/>
      <c r="OVC39" s="541"/>
      <c r="OVD39" s="541"/>
      <c r="OVE39" s="150"/>
      <c r="OVF39" s="541"/>
      <c r="OVG39" s="541"/>
      <c r="OVH39" s="541"/>
      <c r="OVI39" s="150"/>
      <c r="OVJ39" s="541"/>
      <c r="OVK39" s="541"/>
      <c r="OVL39" s="541"/>
      <c r="OVM39" s="150"/>
      <c r="OVN39" s="541"/>
      <c r="OVO39" s="541"/>
      <c r="OVP39" s="541"/>
      <c r="OVQ39" s="150"/>
      <c r="OVR39" s="541"/>
      <c r="OVS39" s="541"/>
      <c r="OVT39" s="541"/>
      <c r="OVU39" s="150"/>
      <c r="OVV39" s="541"/>
      <c r="OVW39" s="541"/>
      <c r="OVX39" s="541"/>
      <c r="OVY39" s="150"/>
      <c r="OVZ39" s="541"/>
      <c r="OWA39" s="541"/>
      <c r="OWB39" s="541"/>
      <c r="OWC39" s="150"/>
      <c r="OWD39" s="541"/>
      <c r="OWE39" s="541"/>
      <c r="OWF39" s="541"/>
      <c r="OWG39" s="150"/>
      <c r="OWH39" s="541"/>
      <c r="OWI39" s="541"/>
      <c r="OWJ39" s="541"/>
      <c r="OWK39" s="150"/>
      <c r="OWL39" s="541"/>
      <c r="OWM39" s="541"/>
      <c r="OWN39" s="541"/>
      <c r="OWO39" s="150"/>
      <c r="OWP39" s="541"/>
      <c r="OWQ39" s="541"/>
      <c r="OWR39" s="541"/>
      <c r="OWS39" s="150"/>
      <c r="OWT39" s="541"/>
      <c r="OWU39" s="541"/>
      <c r="OWV39" s="541"/>
      <c r="OWW39" s="150"/>
      <c r="OWX39" s="541"/>
      <c r="OWY39" s="541"/>
      <c r="OWZ39" s="541"/>
      <c r="OXA39" s="150"/>
      <c r="OXB39" s="541"/>
      <c r="OXC39" s="541"/>
      <c r="OXD39" s="541"/>
      <c r="OXE39" s="150"/>
      <c r="OXF39" s="541"/>
      <c r="OXG39" s="541"/>
      <c r="OXH39" s="541"/>
      <c r="OXI39" s="150"/>
      <c r="OXJ39" s="541"/>
      <c r="OXK39" s="541"/>
      <c r="OXL39" s="541"/>
      <c r="OXM39" s="150"/>
      <c r="OXN39" s="541"/>
      <c r="OXO39" s="541"/>
      <c r="OXP39" s="541"/>
      <c r="OXQ39" s="150"/>
      <c r="OXR39" s="541"/>
      <c r="OXS39" s="541"/>
      <c r="OXT39" s="541"/>
      <c r="OXU39" s="150"/>
      <c r="OXV39" s="541"/>
      <c r="OXW39" s="541"/>
      <c r="OXX39" s="541"/>
      <c r="OXY39" s="150"/>
      <c r="OXZ39" s="541"/>
      <c r="OYA39" s="541"/>
      <c r="OYB39" s="541"/>
      <c r="OYC39" s="150"/>
      <c r="OYD39" s="541"/>
      <c r="OYE39" s="541"/>
      <c r="OYF39" s="541"/>
      <c r="OYG39" s="150"/>
      <c r="OYH39" s="541"/>
      <c r="OYI39" s="541"/>
      <c r="OYJ39" s="541"/>
      <c r="OYK39" s="150"/>
      <c r="OYL39" s="541"/>
      <c r="OYM39" s="541"/>
      <c r="OYN39" s="541"/>
      <c r="OYO39" s="150"/>
      <c r="OYP39" s="541"/>
      <c r="OYQ39" s="541"/>
      <c r="OYR39" s="541"/>
      <c r="OYS39" s="150"/>
      <c r="OYT39" s="541"/>
      <c r="OYU39" s="541"/>
      <c r="OYV39" s="541"/>
      <c r="OYW39" s="150"/>
      <c r="OYX39" s="541"/>
      <c r="OYY39" s="541"/>
      <c r="OYZ39" s="541"/>
      <c r="OZA39" s="150"/>
      <c r="OZB39" s="541"/>
      <c r="OZC39" s="541"/>
      <c r="OZD39" s="541"/>
      <c r="OZE39" s="150"/>
      <c r="OZF39" s="541"/>
      <c r="OZG39" s="541"/>
      <c r="OZH39" s="541"/>
      <c r="OZI39" s="150"/>
      <c r="OZJ39" s="541"/>
      <c r="OZK39" s="541"/>
      <c r="OZL39" s="541"/>
      <c r="OZM39" s="150"/>
      <c r="OZN39" s="541"/>
      <c r="OZO39" s="541"/>
      <c r="OZP39" s="541"/>
      <c r="OZQ39" s="150"/>
      <c r="OZR39" s="541"/>
      <c r="OZS39" s="541"/>
      <c r="OZT39" s="541"/>
      <c r="OZU39" s="150"/>
      <c r="OZV39" s="541"/>
      <c r="OZW39" s="541"/>
      <c r="OZX39" s="541"/>
      <c r="OZY39" s="150"/>
      <c r="OZZ39" s="541"/>
      <c r="PAA39" s="541"/>
      <c r="PAB39" s="541"/>
      <c r="PAC39" s="150"/>
      <c r="PAD39" s="541"/>
      <c r="PAE39" s="541"/>
      <c r="PAF39" s="541"/>
      <c r="PAG39" s="150"/>
      <c r="PAH39" s="541"/>
      <c r="PAI39" s="541"/>
      <c r="PAJ39" s="541"/>
      <c r="PAK39" s="150"/>
      <c r="PAL39" s="541"/>
      <c r="PAM39" s="541"/>
      <c r="PAN39" s="541"/>
      <c r="PAO39" s="150"/>
      <c r="PAP39" s="541"/>
      <c r="PAQ39" s="541"/>
      <c r="PAR39" s="541"/>
      <c r="PAS39" s="150"/>
      <c r="PAT39" s="541"/>
      <c r="PAU39" s="541"/>
      <c r="PAV39" s="541"/>
      <c r="PAW39" s="150"/>
      <c r="PAX39" s="541"/>
      <c r="PAY39" s="541"/>
      <c r="PAZ39" s="541"/>
      <c r="PBA39" s="150"/>
      <c r="PBB39" s="541"/>
      <c r="PBC39" s="541"/>
      <c r="PBD39" s="541"/>
      <c r="PBE39" s="150"/>
      <c r="PBF39" s="541"/>
      <c r="PBG39" s="541"/>
      <c r="PBH39" s="541"/>
      <c r="PBI39" s="150"/>
      <c r="PBJ39" s="541"/>
      <c r="PBK39" s="541"/>
      <c r="PBL39" s="541"/>
      <c r="PBM39" s="150"/>
      <c r="PBN39" s="541"/>
      <c r="PBO39" s="541"/>
      <c r="PBP39" s="541"/>
      <c r="PBQ39" s="150"/>
      <c r="PBR39" s="541"/>
      <c r="PBS39" s="541"/>
      <c r="PBT39" s="541"/>
      <c r="PBU39" s="150"/>
      <c r="PBV39" s="541"/>
      <c r="PBW39" s="541"/>
      <c r="PBX39" s="541"/>
      <c r="PBY39" s="150"/>
      <c r="PBZ39" s="541"/>
      <c r="PCA39" s="541"/>
      <c r="PCB39" s="541"/>
      <c r="PCC39" s="150"/>
      <c r="PCD39" s="541"/>
      <c r="PCE39" s="541"/>
      <c r="PCF39" s="541"/>
      <c r="PCG39" s="150"/>
      <c r="PCH39" s="541"/>
      <c r="PCI39" s="541"/>
      <c r="PCJ39" s="541"/>
      <c r="PCK39" s="150"/>
      <c r="PCL39" s="541"/>
      <c r="PCM39" s="541"/>
      <c r="PCN39" s="541"/>
      <c r="PCO39" s="150"/>
      <c r="PCP39" s="541"/>
      <c r="PCQ39" s="541"/>
      <c r="PCR39" s="541"/>
      <c r="PCS39" s="150"/>
      <c r="PCT39" s="541"/>
      <c r="PCU39" s="541"/>
      <c r="PCV39" s="541"/>
      <c r="PCW39" s="150"/>
      <c r="PCX39" s="541"/>
      <c r="PCY39" s="541"/>
      <c r="PCZ39" s="541"/>
      <c r="PDA39" s="150"/>
      <c r="PDB39" s="541"/>
      <c r="PDC39" s="541"/>
      <c r="PDD39" s="541"/>
      <c r="PDE39" s="150"/>
      <c r="PDF39" s="541"/>
      <c r="PDG39" s="541"/>
      <c r="PDH39" s="541"/>
      <c r="PDI39" s="150"/>
      <c r="PDJ39" s="541"/>
      <c r="PDK39" s="541"/>
      <c r="PDL39" s="541"/>
      <c r="PDM39" s="150"/>
      <c r="PDN39" s="541"/>
      <c r="PDO39" s="541"/>
      <c r="PDP39" s="541"/>
      <c r="PDQ39" s="150"/>
      <c r="PDR39" s="541"/>
      <c r="PDS39" s="541"/>
      <c r="PDT39" s="541"/>
      <c r="PDU39" s="150"/>
      <c r="PDV39" s="541"/>
      <c r="PDW39" s="541"/>
      <c r="PDX39" s="541"/>
      <c r="PDY39" s="150"/>
      <c r="PDZ39" s="541"/>
      <c r="PEA39" s="541"/>
      <c r="PEB39" s="541"/>
      <c r="PEC39" s="150"/>
      <c r="PED39" s="541"/>
      <c r="PEE39" s="541"/>
      <c r="PEF39" s="541"/>
      <c r="PEG39" s="150"/>
      <c r="PEH39" s="541"/>
      <c r="PEI39" s="541"/>
      <c r="PEJ39" s="541"/>
      <c r="PEK39" s="150"/>
      <c r="PEL39" s="541"/>
      <c r="PEM39" s="541"/>
      <c r="PEN39" s="541"/>
      <c r="PEO39" s="150"/>
      <c r="PEP39" s="541"/>
      <c r="PEQ39" s="541"/>
      <c r="PER39" s="541"/>
      <c r="PES39" s="150"/>
      <c r="PET39" s="541"/>
      <c r="PEU39" s="541"/>
      <c r="PEV39" s="541"/>
      <c r="PEW39" s="150"/>
      <c r="PEX39" s="541"/>
      <c r="PEY39" s="541"/>
      <c r="PEZ39" s="541"/>
      <c r="PFA39" s="150"/>
      <c r="PFB39" s="541"/>
      <c r="PFC39" s="541"/>
      <c r="PFD39" s="541"/>
      <c r="PFE39" s="150"/>
      <c r="PFF39" s="541"/>
      <c r="PFG39" s="541"/>
      <c r="PFH39" s="541"/>
      <c r="PFI39" s="150"/>
      <c r="PFJ39" s="541"/>
      <c r="PFK39" s="541"/>
      <c r="PFL39" s="541"/>
      <c r="PFM39" s="150"/>
      <c r="PFN39" s="541"/>
      <c r="PFO39" s="541"/>
      <c r="PFP39" s="541"/>
      <c r="PFQ39" s="150"/>
      <c r="PFR39" s="541"/>
      <c r="PFS39" s="541"/>
      <c r="PFT39" s="541"/>
      <c r="PFU39" s="150"/>
      <c r="PFV39" s="541"/>
      <c r="PFW39" s="541"/>
      <c r="PFX39" s="541"/>
      <c r="PFY39" s="150"/>
      <c r="PFZ39" s="541"/>
      <c r="PGA39" s="541"/>
      <c r="PGB39" s="541"/>
      <c r="PGC39" s="150"/>
      <c r="PGD39" s="541"/>
      <c r="PGE39" s="541"/>
      <c r="PGF39" s="541"/>
      <c r="PGG39" s="150"/>
      <c r="PGH39" s="541"/>
      <c r="PGI39" s="541"/>
      <c r="PGJ39" s="541"/>
      <c r="PGK39" s="150"/>
      <c r="PGL39" s="541"/>
      <c r="PGM39" s="541"/>
      <c r="PGN39" s="541"/>
      <c r="PGO39" s="150"/>
      <c r="PGP39" s="541"/>
      <c r="PGQ39" s="541"/>
      <c r="PGR39" s="541"/>
      <c r="PGS39" s="150"/>
      <c r="PGT39" s="541"/>
      <c r="PGU39" s="541"/>
      <c r="PGV39" s="541"/>
      <c r="PGW39" s="150"/>
      <c r="PGX39" s="541"/>
      <c r="PGY39" s="541"/>
      <c r="PGZ39" s="541"/>
      <c r="PHA39" s="150"/>
      <c r="PHB39" s="541"/>
      <c r="PHC39" s="541"/>
      <c r="PHD39" s="541"/>
      <c r="PHE39" s="150"/>
      <c r="PHF39" s="541"/>
      <c r="PHG39" s="541"/>
      <c r="PHH39" s="541"/>
      <c r="PHI39" s="150"/>
      <c r="PHJ39" s="541"/>
      <c r="PHK39" s="541"/>
      <c r="PHL39" s="541"/>
      <c r="PHM39" s="150"/>
      <c r="PHN39" s="541"/>
      <c r="PHO39" s="541"/>
      <c r="PHP39" s="541"/>
      <c r="PHQ39" s="150"/>
      <c r="PHR39" s="541"/>
      <c r="PHS39" s="541"/>
      <c r="PHT39" s="541"/>
      <c r="PHU39" s="150"/>
      <c r="PHV39" s="541"/>
      <c r="PHW39" s="541"/>
      <c r="PHX39" s="541"/>
      <c r="PHY39" s="150"/>
      <c r="PHZ39" s="541"/>
      <c r="PIA39" s="541"/>
      <c r="PIB39" s="541"/>
      <c r="PIC39" s="150"/>
      <c r="PID39" s="541"/>
      <c r="PIE39" s="541"/>
      <c r="PIF39" s="541"/>
      <c r="PIG39" s="150"/>
      <c r="PIH39" s="541"/>
      <c r="PII39" s="541"/>
      <c r="PIJ39" s="541"/>
      <c r="PIK39" s="150"/>
      <c r="PIL39" s="541"/>
      <c r="PIM39" s="541"/>
      <c r="PIN39" s="541"/>
      <c r="PIO39" s="150"/>
      <c r="PIP39" s="541"/>
      <c r="PIQ39" s="541"/>
      <c r="PIR39" s="541"/>
      <c r="PIS39" s="150"/>
      <c r="PIT39" s="541"/>
      <c r="PIU39" s="541"/>
      <c r="PIV39" s="541"/>
      <c r="PIW39" s="150"/>
      <c r="PIX39" s="541"/>
      <c r="PIY39" s="541"/>
      <c r="PIZ39" s="541"/>
      <c r="PJA39" s="150"/>
      <c r="PJB39" s="541"/>
      <c r="PJC39" s="541"/>
      <c r="PJD39" s="541"/>
      <c r="PJE39" s="150"/>
      <c r="PJF39" s="541"/>
      <c r="PJG39" s="541"/>
      <c r="PJH39" s="541"/>
      <c r="PJI39" s="150"/>
      <c r="PJJ39" s="541"/>
      <c r="PJK39" s="541"/>
      <c r="PJL39" s="541"/>
      <c r="PJM39" s="150"/>
      <c r="PJN39" s="541"/>
      <c r="PJO39" s="541"/>
      <c r="PJP39" s="541"/>
      <c r="PJQ39" s="150"/>
      <c r="PJR39" s="541"/>
      <c r="PJS39" s="541"/>
      <c r="PJT39" s="541"/>
      <c r="PJU39" s="150"/>
      <c r="PJV39" s="541"/>
      <c r="PJW39" s="541"/>
      <c r="PJX39" s="541"/>
      <c r="PJY39" s="150"/>
      <c r="PJZ39" s="541"/>
      <c r="PKA39" s="541"/>
      <c r="PKB39" s="541"/>
      <c r="PKC39" s="150"/>
      <c r="PKD39" s="541"/>
      <c r="PKE39" s="541"/>
      <c r="PKF39" s="541"/>
      <c r="PKG39" s="150"/>
      <c r="PKH39" s="541"/>
      <c r="PKI39" s="541"/>
      <c r="PKJ39" s="541"/>
      <c r="PKK39" s="150"/>
      <c r="PKL39" s="541"/>
      <c r="PKM39" s="541"/>
      <c r="PKN39" s="541"/>
      <c r="PKO39" s="150"/>
      <c r="PKP39" s="541"/>
      <c r="PKQ39" s="541"/>
      <c r="PKR39" s="541"/>
      <c r="PKS39" s="150"/>
      <c r="PKT39" s="541"/>
      <c r="PKU39" s="541"/>
      <c r="PKV39" s="541"/>
      <c r="PKW39" s="150"/>
      <c r="PKX39" s="541"/>
      <c r="PKY39" s="541"/>
      <c r="PKZ39" s="541"/>
      <c r="PLA39" s="150"/>
      <c r="PLB39" s="541"/>
      <c r="PLC39" s="541"/>
      <c r="PLD39" s="541"/>
      <c r="PLE39" s="150"/>
      <c r="PLF39" s="541"/>
      <c r="PLG39" s="541"/>
      <c r="PLH39" s="541"/>
      <c r="PLI39" s="150"/>
      <c r="PLJ39" s="541"/>
      <c r="PLK39" s="541"/>
      <c r="PLL39" s="541"/>
      <c r="PLM39" s="150"/>
      <c r="PLN39" s="541"/>
      <c r="PLO39" s="541"/>
      <c r="PLP39" s="541"/>
      <c r="PLQ39" s="150"/>
      <c r="PLR39" s="541"/>
      <c r="PLS39" s="541"/>
      <c r="PLT39" s="541"/>
      <c r="PLU39" s="150"/>
      <c r="PLV39" s="541"/>
      <c r="PLW39" s="541"/>
      <c r="PLX39" s="541"/>
      <c r="PLY39" s="150"/>
      <c r="PLZ39" s="541"/>
      <c r="PMA39" s="541"/>
      <c r="PMB39" s="541"/>
      <c r="PMC39" s="150"/>
      <c r="PMD39" s="541"/>
      <c r="PME39" s="541"/>
      <c r="PMF39" s="541"/>
      <c r="PMG39" s="150"/>
      <c r="PMH39" s="541"/>
      <c r="PMI39" s="541"/>
      <c r="PMJ39" s="541"/>
      <c r="PMK39" s="150"/>
      <c r="PML39" s="541"/>
      <c r="PMM39" s="541"/>
      <c r="PMN39" s="541"/>
      <c r="PMO39" s="150"/>
      <c r="PMP39" s="541"/>
      <c r="PMQ39" s="541"/>
      <c r="PMR39" s="541"/>
      <c r="PMS39" s="150"/>
      <c r="PMT39" s="541"/>
      <c r="PMU39" s="541"/>
      <c r="PMV39" s="541"/>
      <c r="PMW39" s="150"/>
      <c r="PMX39" s="541"/>
      <c r="PMY39" s="541"/>
      <c r="PMZ39" s="541"/>
      <c r="PNA39" s="150"/>
      <c r="PNB39" s="541"/>
      <c r="PNC39" s="541"/>
      <c r="PND39" s="541"/>
      <c r="PNE39" s="150"/>
      <c r="PNF39" s="541"/>
      <c r="PNG39" s="541"/>
      <c r="PNH39" s="541"/>
      <c r="PNI39" s="150"/>
      <c r="PNJ39" s="541"/>
      <c r="PNK39" s="541"/>
      <c r="PNL39" s="541"/>
      <c r="PNM39" s="150"/>
      <c r="PNN39" s="541"/>
      <c r="PNO39" s="541"/>
      <c r="PNP39" s="541"/>
      <c r="PNQ39" s="150"/>
      <c r="PNR39" s="541"/>
      <c r="PNS39" s="541"/>
      <c r="PNT39" s="541"/>
      <c r="PNU39" s="150"/>
      <c r="PNV39" s="541"/>
      <c r="PNW39" s="541"/>
      <c r="PNX39" s="541"/>
      <c r="PNY39" s="150"/>
      <c r="PNZ39" s="541"/>
      <c r="POA39" s="541"/>
      <c r="POB39" s="541"/>
      <c r="POC39" s="150"/>
      <c r="POD39" s="541"/>
      <c r="POE39" s="541"/>
      <c r="POF39" s="541"/>
      <c r="POG39" s="150"/>
      <c r="POH39" s="541"/>
      <c r="POI39" s="541"/>
      <c r="POJ39" s="541"/>
      <c r="POK39" s="150"/>
      <c r="POL39" s="541"/>
      <c r="POM39" s="541"/>
      <c r="PON39" s="541"/>
      <c r="POO39" s="150"/>
      <c r="POP39" s="541"/>
      <c r="POQ39" s="541"/>
      <c r="POR39" s="541"/>
      <c r="POS39" s="150"/>
      <c r="POT39" s="541"/>
      <c r="POU39" s="541"/>
      <c r="POV39" s="541"/>
      <c r="POW39" s="150"/>
      <c r="POX39" s="541"/>
      <c r="POY39" s="541"/>
      <c r="POZ39" s="541"/>
      <c r="PPA39" s="150"/>
      <c r="PPB39" s="541"/>
      <c r="PPC39" s="541"/>
      <c r="PPD39" s="541"/>
      <c r="PPE39" s="150"/>
      <c r="PPF39" s="541"/>
      <c r="PPG39" s="541"/>
      <c r="PPH39" s="541"/>
      <c r="PPI39" s="150"/>
      <c r="PPJ39" s="541"/>
      <c r="PPK39" s="541"/>
      <c r="PPL39" s="541"/>
      <c r="PPM39" s="150"/>
      <c r="PPN39" s="541"/>
      <c r="PPO39" s="541"/>
      <c r="PPP39" s="541"/>
      <c r="PPQ39" s="150"/>
      <c r="PPR39" s="541"/>
      <c r="PPS39" s="541"/>
      <c r="PPT39" s="541"/>
      <c r="PPU39" s="150"/>
      <c r="PPV39" s="541"/>
      <c r="PPW39" s="541"/>
      <c r="PPX39" s="541"/>
      <c r="PPY39" s="150"/>
      <c r="PPZ39" s="541"/>
      <c r="PQA39" s="541"/>
      <c r="PQB39" s="541"/>
      <c r="PQC39" s="150"/>
      <c r="PQD39" s="541"/>
      <c r="PQE39" s="541"/>
      <c r="PQF39" s="541"/>
      <c r="PQG39" s="150"/>
      <c r="PQH39" s="541"/>
      <c r="PQI39" s="541"/>
      <c r="PQJ39" s="541"/>
      <c r="PQK39" s="150"/>
      <c r="PQL39" s="541"/>
      <c r="PQM39" s="541"/>
      <c r="PQN39" s="541"/>
      <c r="PQO39" s="150"/>
      <c r="PQP39" s="541"/>
      <c r="PQQ39" s="541"/>
      <c r="PQR39" s="541"/>
      <c r="PQS39" s="150"/>
      <c r="PQT39" s="541"/>
      <c r="PQU39" s="541"/>
      <c r="PQV39" s="541"/>
      <c r="PQW39" s="150"/>
      <c r="PQX39" s="541"/>
      <c r="PQY39" s="541"/>
      <c r="PQZ39" s="541"/>
      <c r="PRA39" s="150"/>
      <c r="PRB39" s="541"/>
      <c r="PRC39" s="541"/>
      <c r="PRD39" s="541"/>
      <c r="PRE39" s="150"/>
      <c r="PRF39" s="541"/>
      <c r="PRG39" s="541"/>
      <c r="PRH39" s="541"/>
      <c r="PRI39" s="150"/>
      <c r="PRJ39" s="541"/>
      <c r="PRK39" s="541"/>
      <c r="PRL39" s="541"/>
      <c r="PRM39" s="150"/>
      <c r="PRN39" s="541"/>
      <c r="PRO39" s="541"/>
      <c r="PRP39" s="541"/>
      <c r="PRQ39" s="150"/>
      <c r="PRR39" s="541"/>
      <c r="PRS39" s="541"/>
      <c r="PRT39" s="541"/>
      <c r="PRU39" s="150"/>
      <c r="PRV39" s="541"/>
      <c r="PRW39" s="541"/>
      <c r="PRX39" s="541"/>
      <c r="PRY39" s="150"/>
      <c r="PRZ39" s="541"/>
      <c r="PSA39" s="541"/>
      <c r="PSB39" s="541"/>
      <c r="PSC39" s="150"/>
      <c r="PSD39" s="541"/>
      <c r="PSE39" s="541"/>
      <c r="PSF39" s="541"/>
      <c r="PSG39" s="150"/>
      <c r="PSH39" s="541"/>
      <c r="PSI39" s="541"/>
      <c r="PSJ39" s="541"/>
      <c r="PSK39" s="150"/>
      <c r="PSL39" s="541"/>
      <c r="PSM39" s="541"/>
      <c r="PSN39" s="541"/>
      <c r="PSO39" s="150"/>
      <c r="PSP39" s="541"/>
      <c r="PSQ39" s="541"/>
      <c r="PSR39" s="541"/>
      <c r="PSS39" s="150"/>
      <c r="PST39" s="541"/>
      <c r="PSU39" s="541"/>
      <c r="PSV39" s="541"/>
      <c r="PSW39" s="150"/>
      <c r="PSX39" s="541"/>
      <c r="PSY39" s="541"/>
      <c r="PSZ39" s="541"/>
      <c r="PTA39" s="150"/>
      <c r="PTB39" s="541"/>
      <c r="PTC39" s="541"/>
      <c r="PTD39" s="541"/>
      <c r="PTE39" s="150"/>
      <c r="PTF39" s="541"/>
      <c r="PTG39" s="541"/>
      <c r="PTH39" s="541"/>
      <c r="PTI39" s="150"/>
      <c r="PTJ39" s="541"/>
      <c r="PTK39" s="541"/>
      <c r="PTL39" s="541"/>
      <c r="PTM39" s="150"/>
      <c r="PTN39" s="541"/>
      <c r="PTO39" s="541"/>
      <c r="PTP39" s="541"/>
      <c r="PTQ39" s="150"/>
      <c r="PTR39" s="541"/>
      <c r="PTS39" s="541"/>
      <c r="PTT39" s="541"/>
      <c r="PTU39" s="150"/>
      <c r="PTV39" s="541"/>
      <c r="PTW39" s="541"/>
      <c r="PTX39" s="541"/>
      <c r="PTY39" s="150"/>
      <c r="PTZ39" s="541"/>
      <c r="PUA39" s="541"/>
      <c r="PUB39" s="541"/>
      <c r="PUC39" s="150"/>
      <c r="PUD39" s="541"/>
      <c r="PUE39" s="541"/>
      <c r="PUF39" s="541"/>
      <c r="PUG39" s="150"/>
      <c r="PUH39" s="541"/>
      <c r="PUI39" s="541"/>
      <c r="PUJ39" s="541"/>
      <c r="PUK39" s="150"/>
      <c r="PUL39" s="541"/>
      <c r="PUM39" s="541"/>
      <c r="PUN39" s="541"/>
      <c r="PUO39" s="150"/>
      <c r="PUP39" s="541"/>
      <c r="PUQ39" s="541"/>
      <c r="PUR39" s="541"/>
      <c r="PUS39" s="150"/>
      <c r="PUT39" s="541"/>
      <c r="PUU39" s="541"/>
      <c r="PUV39" s="541"/>
      <c r="PUW39" s="150"/>
      <c r="PUX39" s="541"/>
      <c r="PUY39" s="541"/>
      <c r="PUZ39" s="541"/>
      <c r="PVA39" s="150"/>
      <c r="PVB39" s="541"/>
      <c r="PVC39" s="541"/>
      <c r="PVD39" s="541"/>
      <c r="PVE39" s="150"/>
      <c r="PVF39" s="541"/>
      <c r="PVG39" s="541"/>
      <c r="PVH39" s="541"/>
      <c r="PVI39" s="150"/>
      <c r="PVJ39" s="541"/>
      <c r="PVK39" s="541"/>
      <c r="PVL39" s="541"/>
      <c r="PVM39" s="150"/>
      <c r="PVN39" s="541"/>
      <c r="PVO39" s="541"/>
      <c r="PVP39" s="541"/>
      <c r="PVQ39" s="150"/>
      <c r="PVR39" s="541"/>
      <c r="PVS39" s="541"/>
      <c r="PVT39" s="541"/>
      <c r="PVU39" s="150"/>
      <c r="PVV39" s="541"/>
      <c r="PVW39" s="541"/>
      <c r="PVX39" s="541"/>
      <c r="PVY39" s="150"/>
      <c r="PVZ39" s="541"/>
      <c r="PWA39" s="541"/>
      <c r="PWB39" s="541"/>
      <c r="PWC39" s="150"/>
      <c r="PWD39" s="541"/>
      <c r="PWE39" s="541"/>
      <c r="PWF39" s="541"/>
      <c r="PWG39" s="150"/>
      <c r="PWH39" s="541"/>
      <c r="PWI39" s="541"/>
      <c r="PWJ39" s="541"/>
      <c r="PWK39" s="150"/>
      <c r="PWL39" s="541"/>
      <c r="PWM39" s="541"/>
      <c r="PWN39" s="541"/>
      <c r="PWO39" s="150"/>
      <c r="PWP39" s="541"/>
      <c r="PWQ39" s="541"/>
      <c r="PWR39" s="541"/>
      <c r="PWS39" s="150"/>
      <c r="PWT39" s="541"/>
      <c r="PWU39" s="541"/>
      <c r="PWV39" s="541"/>
      <c r="PWW39" s="150"/>
      <c r="PWX39" s="541"/>
      <c r="PWY39" s="541"/>
      <c r="PWZ39" s="541"/>
      <c r="PXA39" s="150"/>
      <c r="PXB39" s="541"/>
      <c r="PXC39" s="541"/>
      <c r="PXD39" s="541"/>
      <c r="PXE39" s="150"/>
      <c r="PXF39" s="541"/>
      <c r="PXG39" s="541"/>
      <c r="PXH39" s="541"/>
      <c r="PXI39" s="150"/>
      <c r="PXJ39" s="541"/>
      <c r="PXK39" s="541"/>
      <c r="PXL39" s="541"/>
      <c r="PXM39" s="150"/>
      <c r="PXN39" s="541"/>
      <c r="PXO39" s="541"/>
      <c r="PXP39" s="541"/>
      <c r="PXQ39" s="150"/>
      <c r="PXR39" s="541"/>
      <c r="PXS39" s="541"/>
      <c r="PXT39" s="541"/>
      <c r="PXU39" s="150"/>
      <c r="PXV39" s="541"/>
      <c r="PXW39" s="541"/>
      <c r="PXX39" s="541"/>
      <c r="PXY39" s="150"/>
      <c r="PXZ39" s="541"/>
      <c r="PYA39" s="541"/>
      <c r="PYB39" s="541"/>
      <c r="PYC39" s="150"/>
      <c r="PYD39" s="541"/>
      <c r="PYE39" s="541"/>
      <c r="PYF39" s="541"/>
      <c r="PYG39" s="150"/>
      <c r="PYH39" s="541"/>
      <c r="PYI39" s="541"/>
      <c r="PYJ39" s="541"/>
      <c r="PYK39" s="150"/>
      <c r="PYL39" s="541"/>
      <c r="PYM39" s="541"/>
      <c r="PYN39" s="541"/>
      <c r="PYO39" s="150"/>
      <c r="PYP39" s="541"/>
      <c r="PYQ39" s="541"/>
      <c r="PYR39" s="541"/>
      <c r="PYS39" s="150"/>
      <c r="PYT39" s="541"/>
      <c r="PYU39" s="541"/>
      <c r="PYV39" s="541"/>
      <c r="PYW39" s="150"/>
      <c r="PYX39" s="541"/>
      <c r="PYY39" s="541"/>
      <c r="PYZ39" s="541"/>
      <c r="PZA39" s="150"/>
      <c r="PZB39" s="541"/>
      <c r="PZC39" s="541"/>
      <c r="PZD39" s="541"/>
      <c r="PZE39" s="150"/>
      <c r="PZF39" s="541"/>
      <c r="PZG39" s="541"/>
      <c r="PZH39" s="541"/>
      <c r="PZI39" s="150"/>
      <c r="PZJ39" s="541"/>
      <c r="PZK39" s="541"/>
      <c r="PZL39" s="541"/>
      <c r="PZM39" s="150"/>
      <c r="PZN39" s="541"/>
      <c r="PZO39" s="541"/>
      <c r="PZP39" s="541"/>
      <c r="PZQ39" s="150"/>
      <c r="PZR39" s="541"/>
      <c r="PZS39" s="541"/>
      <c r="PZT39" s="541"/>
      <c r="PZU39" s="150"/>
      <c r="PZV39" s="541"/>
      <c r="PZW39" s="541"/>
      <c r="PZX39" s="541"/>
      <c r="PZY39" s="150"/>
      <c r="PZZ39" s="541"/>
      <c r="QAA39" s="541"/>
      <c r="QAB39" s="541"/>
      <c r="QAC39" s="150"/>
      <c r="QAD39" s="541"/>
      <c r="QAE39" s="541"/>
      <c r="QAF39" s="541"/>
      <c r="QAG39" s="150"/>
      <c r="QAH39" s="541"/>
      <c r="QAI39" s="541"/>
      <c r="QAJ39" s="541"/>
      <c r="QAK39" s="150"/>
      <c r="QAL39" s="541"/>
      <c r="QAM39" s="541"/>
      <c r="QAN39" s="541"/>
      <c r="QAO39" s="150"/>
      <c r="QAP39" s="541"/>
      <c r="QAQ39" s="541"/>
      <c r="QAR39" s="541"/>
      <c r="QAS39" s="150"/>
      <c r="QAT39" s="541"/>
      <c r="QAU39" s="541"/>
      <c r="QAV39" s="541"/>
      <c r="QAW39" s="150"/>
      <c r="QAX39" s="541"/>
      <c r="QAY39" s="541"/>
      <c r="QAZ39" s="541"/>
      <c r="QBA39" s="150"/>
      <c r="QBB39" s="541"/>
      <c r="QBC39" s="541"/>
      <c r="QBD39" s="541"/>
      <c r="QBE39" s="150"/>
      <c r="QBF39" s="541"/>
      <c r="QBG39" s="541"/>
      <c r="QBH39" s="541"/>
      <c r="QBI39" s="150"/>
      <c r="QBJ39" s="541"/>
      <c r="QBK39" s="541"/>
      <c r="QBL39" s="541"/>
      <c r="QBM39" s="150"/>
      <c r="QBN39" s="541"/>
      <c r="QBO39" s="541"/>
      <c r="QBP39" s="541"/>
      <c r="QBQ39" s="150"/>
      <c r="QBR39" s="541"/>
      <c r="QBS39" s="541"/>
      <c r="QBT39" s="541"/>
      <c r="QBU39" s="150"/>
      <c r="QBV39" s="541"/>
      <c r="QBW39" s="541"/>
      <c r="QBX39" s="541"/>
      <c r="QBY39" s="150"/>
      <c r="QBZ39" s="541"/>
      <c r="QCA39" s="541"/>
      <c r="QCB39" s="541"/>
      <c r="QCC39" s="150"/>
      <c r="QCD39" s="541"/>
      <c r="QCE39" s="541"/>
      <c r="QCF39" s="541"/>
      <c r="QCG39" s="150"/>
      <c r="QCH39" s="541"/>
      <c r="QCI39" s="541"/>
      <c r="QCJ39" s="541"/>
      <c r="QCK39" s="150"/>
      <c r="QCL39" s="541"/>
      <c r="QCM39" s="541"/>
      <c r="QCN39" s="541"/>
      <c r="QCO39" s="150"/>
      <c r="QCP39" s="541"/>
      <c r="QCQ39" s="541"/>
      <c r="QCR39" s="541"/>
      <c r="QCS39" s="150"/>
      <c r="QCT39" s="541"/>
      <c r="QCU39" s="541"/>
      <c r="QCV39" s="541"/>
      <c r="QCW39" s="150"/>
      <c r="QCX39" s="541"/>
      <c r="QCY39" s="541"/>
      <c r="QCZ39" s="541"/>
      <c r="QDA39" s="150"/>
      <c r="QDB39" s="541"/>
      <c r="QDC39" s="541"/>
      <c r="QDD39" s="541"/>
      <c r="QDE39" s="150"/>
      <c r="QDF39" s="541"/>
      <c r="QDG39" s="541"/>
      <c r="QDH39" s="541"/>
      <c r="QDI39" s="150"/>
      <c r="QDJ39" s="541"/>
      <c r="QDK39" s="541"/>
      <c r="QDL39" s="541"/>
      <c r="QDM39" s="150"/>
      <c r="QDN39" s="541"/>
      <c r="QDO39" s="541"/>
      <c r="QDP39" s="541"/>
      <c r="QDQ39" s="150"/>
      <c r="QDR39" s="541"/>
      <c r="QDS39" s="541"/>
      <c r="QDT39" s="541"/>
      <c r="QDU39" s="150"/>
      <c r="QDV39" s="541"/>
      <c r="QDW39" s="541"/>
      <c r="QDX39" s="541"/>
      <c r="QDY39" s="150"/>
      <c r="QDZ39" s="541"/>
      <c r="QEA39" s="541"/>
      <c r="QEB39" s="541"/>
      <c r="QEC39" s="150"/>
      <c r="QED39" s="541"/>
      <c r="QEE39" s="541"/>
      <c r="QEF39" s="541"/>
      <c r="QEG39" s="150"/>
      <c r="QEH39" s="541"/>
      <c r="QEI39" s="541"/>
      <c r="QEJ39" s="541"/>
      <c r="QEK39" s="150"/>
      <c r="QEL39" s="541"/>
      <c r="QEM39" s="541"/>
      <c r="QEN39" s="541"/>
      <c r="QEO39" s="150"/>
      <c r="QEP39" s="541"/>
      <c r="QEQ39" s="541"/>
      <c r="QER39" s="541"/>
      <c r="QES39" s="150"/>
      <c r="QET39" s="541"/>
      <c r="QEU39" s="541"/>
      <c r="QEV39" s="541"/>
      <c r="QEW39" s="150"/>
      <c r="QEX39" s="541"/>
      <c r="QEY39" s="541"/>
      <c r="QEZ39" s="541"/>
      <c r="QFA39" s="150"/>
      <c r="QFB39" s="541"/>
      <c r="QFC39" s="541"/>
      <c r="QFD39" s="541"/>
      <c r="QFE39" s="150"/>
      <c r="QFF39" s="541"/>
      <c r="QFG39" s="541"/>
      <c r="QFH39" s="541"/>
      <c r="QFI39" s="150"/>
      <c r="QFJ39" s="541"/>
      <c r="QFK39" s="541"/>
      <c r="QFL39" s="541"/>
      <c r="QFM39" s="150"/>
      <c r="QFN39" s="541"/>
      <c r="QFO39" s="541"/>
      <c r="QFP39" s="541"/>
      <c r="QFQ39" s="150"/>
      <c r="QFR39" s="541"/>
      <c r="QFS39" s="541"/>
      <c r="QFT39" s="541"/>
      <c r="QFU39" s="150"/>
      <c r="QFV39" s="541"/>
      <c r="QFW39" s="541"/>
      <c r="QFX39" s="541"/>
      <c r="QFY39" s="150"/>
      <c r="QFZ39" s="541"/>
      <c r="QGA39" s="541"/>
      <c r="QGB39" s="541"/>
      <c r="QGC39" s="150"/>
      <c r="QGD39" s="541"/>
      <c r="QGE39" s="541"/>
      <c r="QGF39" s="541"/>
      <c r="QGG39" s="150"/>
      <c r="QGH39" s="541"/>
      <c r="QGI39" s="541"/>
      <c r="QGJ39" s="541"/>
      <c r="QGK39" s="150"/>
      <c r="QGL39" s="541"/>
      <c r="QGM39" s="541"/>
      <c r="QGN39" s="541"/>
      <c r="QGO39" s="150"/>
      <c r="QGP39" s="541"/>
      <c r="QGQ39" s="541"/>
      <c r="QGR39" s="541"/>
      <c r="QGS39" s="150"/>
      <c r="QGT39" s="541"/>
      <c r="QGU39" s="541"/>
      <c r="QGV39" s="541"/>
      <c r="QGW39" s="150"/>
      <c r="QGX39" s="541"/>
      <c r="QGY39" s="541"/>
      <c r="QGZ39" s="541"/>
      <c r="QHA39" s="150"/>
      <c r="QHB39" s="541"/>
      <c r="QHC39" s="541"/>
      <c r="QHD39" s="541"/>
      <c r="QHE39" s="150"/>
      <c r="QHF39" s="541"/>
      <c r="QHG39" s="541"/>
      <c r="QHH39" s="541"/>
      <c r="QHI39" s="150"/>
      <c r="QHJ39" s="541"/>
      <c r="QHK39" s="541"/>
      <c r="QHL39" s="541"/>
      <c r="QHM39" s="150"/>
      <c r="QHN39" s="541"/>
      <c r="QHO39" s="541"/>
      <c r="QHP39" s="541"/>
      <c r="QHQ39" s="150"/>
      <c r="QHR39" s="541"/>
      <c r="QHS39" s="541"/>
      <c r="QHT39" s="541"/>
      <c r="QHU39" s="150"/>
      <c r="QHV39" s="541"/>
      <c r="QHW39" s="541"/>
      <c r="QHX39" s="541"/>
      <c r="QHY39" s="150"/>
      <c r="QHZ39" s="541"/>
      <c r="QIA39" s="541"/>
      <c r="QIB39" s="541"/>
      <c r="QIC39" s="150"/>
      <c r="QID39" s="541"/>
      <c r="QIE39" s="541"/>
      <c r="QIF39" s="541"/>
      <c r="QIG39" s="150"/>
      <c r="QIH39" s="541"/>
      <c r="QII39" s="541"/>
      <c r="QIJ39" s="541"/>
      <c r="QIK39" s="150"/>
      <c r="QIL39" s="541"/>
      <c r="QIM39" s="541"/>
      <c r="QIN39" s="541"/>
      <c r="QIO39" s="150"/>
      <c r="QIP39" s="541"/>
      <c r="QIQ39" s="541"/>
      <c r="QIR39" s="541"/>
      <c r="QIS39" s="150"/>
      <c r="QIT39" s="541"/>
      <c r="QIU39" s="541"/>
      <c r="QIV39" s="541"/>
      <c r="QIW39" s="150"/>
      <c r="QIX39" s="541"/>
      <c r="QIY39" s="541"/>
      <c r="QIZ39" s="541"/>
      <c r="QJA39" s="150"/>
      <c r="QJB39" s="541"/>
      <c r="QJC39" s="541"/>
      <c r="QJD39" s="541"/>
      <c r="QJE39" s="150"/>
      <c r="QJF39" s="541"/>
      <c r="QJG39" s="541"/>
      <c r="QJH39" s="541"/>
      <c r="QJI39" s="150"/>
      <c r="QJJ39" s="541"/>
      <c r="QJK39" s="541"/>
      <c r="QJL39" s="541"/>
      <c r="QJM39" s="150"/>
      <c r="QJN39" s="541"/>
      <c r="QJO39" s="541"/>
      <c r="QJP39" s="541"/>
      <c r="QJQ39" s="150"/>
      <c r="QJR39" s="541"/>
      <c r="QJS39" s="541"/>
      <c r="QJT39" s="541"/>
      <c r="QJU39" s="150"/>
      <c r="QJV39" s="541"/>
      <c r="QJW39" s="541"/>
      <c r="QJX39" s="541"/>
      <c r="QJY39" s="150"/>
      <c r="QJZ39" s="541"/>
      <c r="QKA39" s="541"/>
      <c r="QKB39" s="541"/>
      <c r="QKC39" s="150"/>
      <c r="QKD39" s="541"/>
      <c r="QKE39" s="541"/>
      <c r="QKF39" s="541"/>
      <c r="QKG39" s="150"/>
      <c r="QKH39" s="541"/>
      <c r="QKI39" s="541"/>
      <c r="QKJ39" s="541"/>
      <c r="QKK39" s="150"/>
      <c r="QKL39" s="541"/>
      <c r="QKM39" s="541"/>
      <c r="QKN39" s="541"/>
      <c r="QKO39" s="150"/>
      <c r="QKP39" s="541"/>
      <c r="QKQ39" s="541"/>
      <c r="QKR39" s="541"/>
      <c r="QKS39" s="150"/>
      <c r="QKT39" s="541"/>
      <c r="QKU39" s="541"/>
      <c r="QKV39" s="541"/>
      <c r="QKW39" s="150"/>
      <c r="QKX39" s="541"/>
      <c r="QKY39" s="541"/>
      <c r="QKZ39" s="541"/>
      <c r="QLA39" s="150"/>
      <c r="QLB39" s="541"/>
      <c r="QLC39" s="541"/>
      <c r="QLD39" s="541"/>
      <c r="QLE39" s="150"/>
      <c r="QLF39" s="541"/>
      <c r="QLG39" s="541"/>
      <c r="QLH39" s="541"/>
      <c r="QLI39" s="150"/>
      <c r="QLJ39" s="541"/>
      <c r="QLK39" s="541"/>
      <c r="QLL39" s="541"/>
      <c r="QLM39" s="150"/>
      <c r="QLN39" s="541"/>
      <c r="QLO39" s="541"/>
      <c r="QLP39" s="541"/>
      <c r="QLQ39" s="150"/>
      <c r="QLR39" s="541"/>
      <c r="QLS39" s="541"/>
      <c r="QLT39" s="541"/>
      <c r="QLU39" s="150"/>
      <c r="QLV39" s="541"/>
      <c r="QLW39" s="541"/>
      <c r="QLX39" s="541"/>
      <c r="QLY39" s="150"/>
      <c r="QLZ39" s="541"/>
      <c r="QMA39" s="541"/>
      <c r="QMB39" s="541"/>
      <c r="QMC39" s="150"/>
      <c r="QMD39" s="541"/>
      <c r="QME39" s="541"/>
      <c r="QMF39" s="541"/>
      <c r="QMG39" s="150"/>
      <c r="QMH39" s="541"/>
      <c r="QMI39" s="541"/>
      <c r="QMJ39" s="541"/>
      <c r="QMK39" s="150"/>
      <c r="QML39" s="541"/>
      <c r="QMM39" s="541"/>
      <c r="QMN39" s="541"/>
      <c r="QMO39" s="150"/>
      <c r="QMP39" s="541"/>
      <c r="QMQ39" s="541"/>
      <c r="QMR39" s="541"/>
      <c r="QMS39" s="150"/>
      <c r="QMT39" s="541"/>
      <c r="QMU39" s="541"/>
      <c r="QMV39" s="541"/>
      <c r="QMW39" s="150"/>
      <c r="QMX39" s="541"/>
      <c r="QMY39" s="541"/>
      <c r="QMZ39" s="541"/>
      <c r="QNA39" s="150"/>
      <c r="QNB39" s="541"/>
      <c r="QNC39" s="541"/>
      <c r="QND39" s="541"/>
      <c r="QNE39" s="150"/>
      <c r="QNF39" s="541"/>
      <c r="QNG39" s="541"/>
      <c r="QNH39" s="541"/>
      <c r="QNI39" s="150"/>
      <c r="QNJ39" s="541"/>
      <c r="QNK39" s="541"/>
      <c r="QNL39" s="541"/>
      <c r="QNM39" s="150"/>
      <c r="QNN39" s="541"/>
      <c r="QNO39" s="541"/>
      <c r="QNP39" s="541"/>
      <c r="QNQ39" s="150"/>
      <c r="QNR39" s="541"/>
      <c r="QNS39" s="541"/>
      <c r="QNT39" s="541"/>
      <c r="QNU39" s="150"/>
      <c r="QNV39" s="541"/>
      <c r="QNW39" s="541"/>
      <c r="QNX39" s="541"/>
      <c r="QNY39" s="150"/>
      <c r="QNZ39" s="541"/>
      <c r="QOA39" s="541"/>
      <c r="QOB39" s="541"/>
      <c r="QOC39" s="150"/>
      <c r="QOD39" s="541"/>
      <c r="QOE39" s="541"/>
      <c r="QOF39" s="541"/>
      <c r="QOG39" s="150"/>
      <c r="QOH39" s="541"/>
      <c r="QOI39" s="541"/>
      <c r="QOJ39" s="541"/>
      <c r="QOK39" s="150"/>
      <c r="QOL39" s="541"/>
      <c r="QOM39" s="541"/>
      <c r="QON39" s="541"/>
      <c r="QOO39" s="150"/>
      <c r="QOP39" s="541"/>
      <c r="QOQ39" s="541"/>
      <c r="QOR39" s="541"/>
      <c r="QOS39" s="150"/>
      <c r="QOT39" s="541"/>
      <c r="QOU39" s="541"/>
      <c r="QOV39" s="541"/>
      <c r="QOW39" s="150"/>
      <c r="QOX39" s="541"/>
      <c r="QOY39" s="541"/>
      <c r="QOZ39" s="541"/>
      <c r="QPA39" s="150"/>
      <c r="QPB39" s="541"/>
      <c r="QPC39" s="541"/>
      <c r="QPD39" s="541"/>
      <c r="QPE39" s="150"/>
      <c r="QPF39" s="541"/>
      <c r="QPG39" s="541"/>
      <c r="QPH39" s="541"/>
      <c r="QPI39" s="150"/>
      <c r="QPJ39" s="541"/>
      <c r="QPK39" s="541"/>
      <c r="QPL39" s="541"/>
      <c r="QPM39" s="150"/>
      <c r="QPN39" s="541"/>
      <c r="QPO39" s="541"/>
      <c r="QPP39" s="541"/>
      <c r="QPQ39" s="150"/>
      <c r="QPR39" s="541"/>
      <c r="QPS39" s="541"/>
      <c r="QPT39" s="541"/>
      <c r="QPU39" s="150"/>
      <c r="QPV39" s="541"/>
      <c r="QPW39" s="541"/>
      <c r="QPX39" s="541"/>
      <c r="QPY39" s="150"/>
      <c r="QPZ39" s="541"/>
      <c r="QQA39" s="541"/>
      <c r="QQB39" s="541"/>
      <c r="QQC39" s="150"/>
      <c r="QQD39" s="541"/>
      <c r="QQE39" s="541"/>
      <c r="QQF39" s="541"/>
      <c r="QQG39" s="150"/>
      <c r="QQH39" s="541"/>
      <c r="QQI39" s="541"/>
      <c r="QQJ39" s="541"/>
      <c r="QQK39" s="150"/>
      <c r="QQL39" s="541"/>
      <c r="QQM39" s="541"/>
      <c r="QQN39" s="541"/>
      <c r="QQO39" s="150"/>
      <c r="QQP39" s="541"/>
      <c r="QQQ39" s="541"/>
      <c r="QQR39" s="541"/>
      <c r="QQS39" s="150"/>
      <c r="QQT39" s="541"/>
      <c r="QQU39" s="541"/>
      <c r="QQV39" s="541"/>
      <c r="QQW39" s="150"/>
      <c r="QQX39" s="541"/>
      <c r="QQY39" s="541"/>
      <c r="QQZ39" s="541"/>
      <c r="QRA39" s="150"/>
      <c r="QRB39" s="541"/>
      <c r="QRC39" s="541"/>
      <c r="QRD39" s="541"/>
      <c r="QRE39" s="150"/>
      <c r="QRF39" s="541"/>
      <c r="QRG39" s="541"/>
      <c r="QRH39" s="541"/>
      <c r="QRI39" s="150"/>
      <c r="QRJ39" s="541"/>
      <c r="QRK39" s="541"/>
      <c r="QRL39" s="541"/>
      <c r="QRM39" s="150"/>
      <c r="QRN39" s="541"/>
      <c r="QRO39" s="541"/>
      <c r="QRP39" s="541"/>
      <c r="QRQ39" s="150"/>
      <c r="QRR39" s="541"/>
      <c r="QRS39" s="541"/>
      <c r="QRT39" s="541"/>
      <c r="QRU39" s="150"/>
      <c r="QRV39" s="541"/>
      <c r="QRW39" s="541"/>
      <c r="QRX39" s="541"/>
      <c r="QRY39" s="150"/>
      <c r="QRZ39" s="541"/>
      <c r="QSA39" s="541"/>
      <c r="QSB39" s="541"/>
      <c r="QSC39" s="150"/>
      <c r="QSD39" s="541"/>
      <c r="QSE39" s="541"/>
      <c r="QSF39" s="541"/>
      <c r="QSG39" s="150"/>
      <c r="QSH39" s="541"/>
      <c r="QSI39" s="541"/>
      <c r="QSJ39" s="541"/>
      <c r="QSK39" s="150"/>
      <c r="QSL39" s="541"/>
      <c r="QSM39" s="541"/>
      <c r="QSN39" s="541"/>
      <c r="QSO39" s="150"/>
      <c r="QSP39" s="541"/>
      <c r="QSQ39" s="541"/>
      <c r="QSR39" s="541"/>
      <c r="QSS39" s="150"/>
      <c r="QST39" s="541"/>
      <c r="QSU39" s="541"/>
      <c r="QSV39" s="541"/>
      <c r="QSW39" s="150"/>
      <c r="QSX39" s="541"/>
      <c r="QSY39" s="541"/>
      <c r="QSZ39" s="541"/>
      <c r="QTA39" s="150"/>
      <c r="QTB39" s="541"/>
      <c r="QTC39" s="541"/>
      <c r="QTD39" s="541"/>
      <c r="QTE39" s="150"/>
      <c r="QTF39" s="541"/>
      <c r="QTG39" s="541"/>
      <c r="QTH39" s="541"/>
      <c r="QTI39" s="150"/>
      <c r="QTJ39" s="541"/>
      <c r="QTK39" s="541"/>
      <c r="QTL39" s="541"/>
      <c r="QTM39" s="150"/>
      <c r="QTN39" s="541"/>
      <c r="QTO39" s="541"/>
      <c r="QTP39" s="541"/>
      <c r="QTQ39" s="150"/>
      <c r="QTR39" s="541"/>
      <c r="QTS39" s="541"/>
      <c r="QTT39" s="541"/>
      <c r="QTU39" s="150"/>
      <c r="QTV39" s="541"/>
      <c r="QTW39" s="541"/>
      <c r="QTX39" s="541"/>
      <c r="QTY39" s="150"/>
      <c r="QTZ39" s="541"/>
      <c r="QUA39" s="541"/>
      <c r="QUB39" s="541"/>
      <c r="QUC39" s="150"/>
      <c r="QUD39" s="541"/>
      <c r="QUE39" s="541"/>
      <c r="QUF39" s="541"/>
      <c r="QUG39" s="150"/>
      <c r="QUH39" s="541"/>
      <c r="QUI39" s="541"/>
      <c r="QUJ39" s="541"/>
      <c r="QUK39" s="150"/>
      <c r="QUL39" s="541"/>
      <c r="QUM39" s="541"/>
      <c r="QUN39" s="541"/>
      <c r="QUO39" s="150"/>
      <c r="QUP39" s="541"/>
      <c r="QUQ39" s="541"/>
      <c r="QUR39" s="541"/>
      <c r="QUS39" s="150"/>
      <c r="QUT39" s="541"/>
      <c r="QUU39" s="541"/>
      <c r="QUV39" s="541"/>
      <c r="QUW39" s="150"/>
      <c r="QUX39" s="541"/>
      <c r="QUY39" s="541"/>
      <c r="QUZ39" s="541"/>
      <c r="QVA39" s="150"/>
      <c r="QVB39" s="541"/>
      <c r="QVC39" s="541"/>
      <c r="QVD39" s="541"/>
      <c r="QVE39" s="150"/>
      <c r="QVF39" s="541"/>
      <c r="QVG39" s="541"/>
      <c r="QVH39" s="541"/>
      <c r="QVI39" s="150"/>
      <c r="QVJ39" s="541"/>
      <c r="QVK39" s="541"/>
      <c r="QVL39" s="541"/>
      <c r="QVM39" s="150"/>
      <c r="QVN39" s="541"/>
      <c r="QVO39" s="541"/>
      <c r="QVP39" s="541"/>
      <c r="QVQ39" s="150"/>
      <c r="QVR39" s="541"/>
      <c r="QVS39" s="541"/>
      <c r="QVT39" s="541"/>
      <c r="QVU39" s="150"/>
      <c r="QVV39" s="541"/>
      <c r="QVW39" s="541"/>
      <c r="QVX39" s="541"/>
      <c r="QVY39" s="150"/>
      <c r="QVZ39" s="541"/>
      <c r="QWA39" s="541"/>
      <c r="QWB39" s="541"/>
      <c r="QWC39" s="150"/>
      <c r="QWD39" s="541"/>
      <c r="QWE39" s="541"/>
      <c r="QWF39" s="541"/>
      <c r="QWG39" s="150"/>
      <c r="QWH39" s="541"/>
      <c r="QWI39" s="541"/>
      <c r="QWJ39" s="541"/>
      <c r="QWK39" s="150"/>
      <c r="QWL39" s="541"/>
      <c r="QWM39" s="541"/>
      <c r="QWN39" s="541"/>
      <c r="QWO39" s="150"/>
      <c r="QWP39" s="541"/>
      <c r="QWQ39" s="541"/>
      <c r="QWR39" s="541"/>
      <c r="QWS39" s="150"/>
      <c r="QWT39" s="541"/>
      <c r="QWU39" s="541"/>
      <c r="QWV39" s="541"/>
      <c r="QWW39" s="150"/>
      <c r="QWX39" s="541"/>
      <c r="QWY39" s="541"/>
      <c r="QWZ39" s="541"/>
      <c r="QXA39" s="150"/>
      <c r="QXB39" s="541"/>
      <c r="QXC39" s="541"/>
      <c r="QXD39" s="541"/>
      <c r="QXE39" s="150"/>
      <c r="QXF39" s="541"/>
      <c r="QXG39" s="541"/>
      <c r="QXH39" s="541"/>
      <c r="QXI39" s="150"/>
      <c r="QXJ39" s="541"/>
      <c r="QXK39" s="541"/>
      <c r="QXL39" s="541"/>
      <c r="QXM39" s="150"/>
      <c r="QXN39" s="541"/>
      <c r="QXO39" s="541"/>
      <c r="QXP39" s="541"/>
      <c r="QXQ39" s="150"/>
      <c r="QXR39" s="541"/>
      <c r="QXS39" s="541"/>
      <c r="QXT39" s="541"/>
      <c r="QXU39" s="150"/>
      <c r="QXV39" s="541"/>
      <c r="QXW39" s="541"/>
      <c r="QXX39" s="541"/>
      <c r="QXY39" s="150"/>
      <c r="QXZ39" s="541"/>
      <c r="QYA39" s="541"/>
      <c r="QYB39" s="541"/>
      <c r="QYC39" s="150"/>
      <c r="QYD39" s="541"/>
      <c r="QYE39" s="541"/>
      <c r="QYF39" s="541"/>
      <c r="QYG39" s="150"/>
      <c r="QYH39" s="541"/>
      <c r="QYI39" s="541"/>
      <c r="QYJ39" s="541"/>
      <c r="QYK39" s="150"/>
      <c r="QYL39" s="541"/>
      <c r="QYM39" s="541"/>
      <c r="QYN39" s="541"/>
      <c r="QYO39" s="150"/>
      <c r="QYP39" s="541"/>
      <c r="QYQ39" s="541"/>
      <c r="QYR39" s="541"/>
      <c r="QYS39" s="150"/>
      <c r="QYT39" s="541"/>
      <c r="QYU39" s="541"/>
      <c r="QYV39" s="541"/>
      <c r="QYW39" s="150"/>
      <c r="QYX39" s="541"/>
      <c r="QYY39" s="541"/>
      <c r="QYZ39" s="541"/>
      <c r="QZA39" s="150"/>
      <c r="QZB39" s="541"/>
      <c r="QZC39" s="541"/>
      <c r="QZD39" s="541"/>
      <c r="QZE39" s="150"/>
      <c r="QZF39" s="541"/>
      <c r="QZG39" s="541"/>
      <c r="QZH39" s="541"/>
      <c r="QZI39" s="150"/>
      <c r="QZJ39" s="541"/>
      <c r="QZK39" s="541"/>
      <c r="QZL39" s="541"/>
      <c r="QZM39" s="150"/>
      <c r="QZN39" s="541"/>
      <c r="QZO39" s="541"/>
      <c r="QZP39" s="541"/>
      <c r="QZQ39" s="150"/>
      <c r="QZR39" s="541"/>
      <c r="QZS39" s="541"/>
      <c r="QZT39" s="541"/>
      <c r="QZU39" s="150"/>
      <c r="QZV39" s="541"/>
      <c r="QZW39" s="541"/>
      <c r="QZX39" s="541"/>
      <c r="QZY39" s="150"/>
      <c r="QZZ39" s="541"/>
      <c r="RAA39" s="541"/>
      <c r="RAB39" s="541"/>
      <c r="RAC39" s="150"/>
      <c r="RAD39" s="541"/>
      <c r="RAE39" s="541"/>
      <c r="RAF39" s="541"/>
      <c r="RAG39" s="150"/>
      <c r="RAH39" s="541"/>
      <c r="RAI39" s="541"/>
      <c r="RAJ39" s="541"/>
      <c r="RAK39" s="150"/>
      <c r="RAL39" s="541"/>
      <c r="RAM39" s="541"/>
      <c r="RAN39" s="541"/>
      <c r="RAO39" s="150"/>
      <c r="RAP39" s="541"/>
      <c r="RAQ39" s="541"/>
      <c r="RAR39" s="541"/>
      <c r="RAS39" s="150"/>
      <c r="RAT39" s="541"/>
      <c r="RAU39" s="541"/>
      <c r="RAV39" s="541"/>
      <c r="RAW39" s="150"/>
      <c r="RAX39" s="541"/>
      <c r="RAY39" s="541"/>
      <c r="RAZ39" s="541"/>
      <c r="RBA39" s="150"/>
      <c r="RBB39" s="541"/>
      <c r="RBC39" s="541"/>
      <c r="RBD39" s="541"/>
      <c r="RBE39" s="150"/>
      <c r="RBF39" s="541"/>
      <c r="RBG39" s="541"/>
      <c r="RBH39" s="541"/>
      <c r="RBI39" s="150"/>
      <c r="RBJ39" s="541"/>
      <c r="RBK39" s="541"/>
      <c r="RBL39" s="541"/>
      <c r="RBM39" s="150"/>
      <c r="RBN39" s="541"/>
      <c r="RBO39" s="541"/>
      <c r="RBP39" s="541"/>
      <c r="RBQ39" s="150"/>
      <c r="RBR39" s="541"/>
      <c r="RBS39" s="541"/>
      <c r="RBT39" s="541"/>
      <c r="RBU39" s="150"/>
      <c r="RBV39" s="541"/>
      <c r="RBW39" s="541"/>
      <c r="RBX39" s="541"/>
      <c r="RBY39" s="150"/>
      <c r="RBZ39" s="541"/>
      <c r="RCA39" s="541"/>
      <c r="RCB39" s="541"/>
      <c r="RCC39" s="150"/>
      <c r="RCD39" s="541"/>
      <c r="RCE39" s="541"/>
      <c r="RCF39" s="541"/>
      <c r="RCG39" s="150"/>
      <c r="RCH39" s="541"/>
      <c r="RCI39" s="541"/>
      <c r="RCJ39" s="541"/>
      <c r="RCK39" s="150"/>
      <c r="RCL39" s="541"/>
      <c r="RCM39" s="541"/>
      <c r="RCN39" s="541"/>
      <c r="RCO39" s="150"/>
      <c r="RCP39" s="541"/>
      <c r="RCQ39" s="541"/>
      <c r="RCR39" s="541"/>
      <c r="RCS39" s="150"/>
      <c r="RCT39" s="541"/>
      <c r="RCU39" s="541"/>
      <c r="RCV39" s="541"/>
      <c r="RCW39" s="150"/>
      <c r="RCX39" s="541"/>
      <c r="RCY39" s="541"/>
      <c r="RCZ39" s="541"/>
      <c r="RDA39" s="150"/>
      <c r="RDB39" s="541"/>
      <c r="RDC39" s="541"/>
      <c r="RDD39" s="541"/>
      <c r="RDE39" s="150"/>
      <c r="RDF39" s="541"/>
      <c r="RDG39" s="541"/>
      <c r="RDH39" s="541"/>
      <c r="RDI39" s="150"/>
      <c r="RDJ39" s="541"/>
      <c r="RDK39" s="541"/>
      <c r="RDL39" s="541"/>
      <c r="RDM39" s="150"/>
      <c r="RDN39" s="541"/>
      <c r="RDO39" s="541"/>
      <c r="RDP39" s="541"/>
      <c r="RDQ39" s="150"/>
      <c r="RDR39" s="541"/>
      <c r="RDS39" s="541"/>
      <c r="RDT39" s="541"/>
      <c r="RDU39" s="150"/>
      <c r="RDV39" s="541"/>
      <c r="RDW39" s="541"/>
      <c r="RDX39" s="541"/>
      <c r="RDY39" s="150"/>
      <c r="RDZ39" s="541"/>
      <c r="REA39" s="541"/>
      <c r="REB39" s="541"/>
      <c r="REC39" s="150"/>
      <c r="RED39" s="541"/>
      <c r="REE39" s="541"/>
      <c r="REF39" s="541"/>
      <c r="REG39" s="150"/>
      <c r="REH39" s="541"/>
      <c r="REI39" s="541"/>
      <c r="REJ39" s="541"/>
      <c r="REK39" s="150"/>
      <c r="REL39" s="541"/>
      <c r="REM39" s="541"/>
      <c r="REN39" s="541"/>
      <c r="REO39" s="150"/>
      <c r="REP39" s="541"/>
      <c r="REQ39" s="541"/>
      <c r="RER39" s="541"/>
      <c r="RES39" s="150"/>
      <c r="RET39" s="541"/>
      <c r="REU39" s="541"/>
      <c r="REV39" s="541"/>
      <c r="REW39" s="150"/>
      <c r="REX39" s="541"/>
      <c r="REY39" s="541"/>
      <c r="REZ39" s="541"/>
      <c r="RFA39" s="150"/>
      <c r="RFB39" s="541"/>
      <c r="RFC39" s="541"/>
      <c r="RFD39" s="541"/>
      <c r="RFE39" s="150"/>
      <c r="RFF39" s="541"/>
      <c r="RFG39" s="541"/>
      <c r="RFH39" s="541"/>
      <c r="RFI39" s="150"/>
      <c r="RFJ39" s="541"/>
      <c r="RFK39" s="541"/>
      <c r="RFL39" s="541"/>
      <c r="RFM39" s="150"/>
      <c r="RFN39" s="541"/>
      <c r="RFO39" s="541"/>
      <c r="RFP39" s="541"/>
      <c r="RFQ39" s="150"/>
      <c r="RFR39" s="541"/>
      <c r="RFS39" s="541"/>
      <c r="RFT39" s="541"/>
      <c r="RFU39" s="150"/>
      <c r="RFV39" s="541"/>
      <c r="RFW39" s="541"/>
      <c r="RFX39" s="541"/>
      <c r="RFY39" s="150"/>
      <c r="RFZ39" s="541"/>
      <c r="RGA39" s="541"/>
      <c r="RGB39" s="541"/>
      <c r="RGC39" s="150"/>
      <c r="RGD39" s="541"/>
      <c r="RGE39" s="541"/>
      <c r="RGF39" s="541"/>
      <c r="RGG39" s="150"/>
      <c r="RGH39" s="541"/>
      <c r="RGI39" s="541"/>
      <c r="RGJ39" s="541"/>
      <c r="RGK39" s="150"/>
      <c r="RGL39" s="541"/>
      <c r="RGM39" s="541"/>
      <c r="RGN39" s="541"/>
      <c r="RGO39" s="150"/>
      <c r="RGP39" s="541"/>
      <c r="RGQ39" s="541"/>
      <c r="RGR39" s="541"/>
      <c r="RGS39" s="150"/>
      <c r="RGT39" s="541"/>
      <c r="RGU39" s="541"/>
      <c r="RGV39" s="541"/>
      <c r="RGW39" s="150"/>
      <c r="RGX39" s="541"/>
      <c r="RGY39" s="541"/>
      <c r="RGZ39" s="541"/>
      <c r="RHA39" s="150"/>
      <c r="RHB39" s="541"/>
      <c r="RHC39" s="541"/>
      <c r="RHD39" s="541"/>
      <c r="RHE39" s="150"/>
      <c r="RHF39" s="541"/>
      <c r="RHG39" s="541"/>
      <c r="RHH39" s="541"/>
      <c r="RHI39" s="150"/>
      <c r="RHJ39" s="541"/>
      <c r="RHK39" s="541"/>
      <c r="RHL39" s="541"/>
      <c r="RHM39" s="150"/>
      <c r="RHN39" s="541"/>
      <c r="RHO39" s="541"/>
      <c r="RHP39" s="541"/>
      <c r="RHQ39" s="150"/>
      <c r="RHR39" s="541"/>
      <c r="RHS39" s="541"/>
      <c r="RHT39" s="541"/>
      <c r="RHU39" s="150"/>
      <c r="RHV39" s="541"/>
      <c r="RHW39" s="541"/>
      <c r="RHX39" s="541"/>
      <c r="RHY39" s="150"/>
      <c r="RHZ39" s="541"/>
      <c r="RIA39" s="541"/>
      <c r="RIB39" s="541"/>
      <c r="RIC39" s="150"/>
      <c r="RID39" s="541"/>
      <c r="RIE39" s="541"/>
      <c r="RIF39" s="541"/>
      <c r="RIG39" s="150"/>
      <c r="RIH39" s="541"/>
      <c r="RII39" s="541"/>
      <c r="RIJ39" s="541"/>
      <c r="RIK39" s="150"/>
      <c r="RIL39" s="541"/>
      <c r="RIM39" s="541"/>
      <c r="RIN39" s="541"/>
      <c r="RIO39" s="150"/>
      <c r="RIP39" s="541"/>
      <c r="RIQ39" s="541"/>
      <c r="RIR39" s="541"/>
      <c r="RIS39" s="150"/>
      <c r="RIT39" s="541"/>
      <c r="RIU39" s="541"/>
      <c r="RIV39" s="541"/>
      <c r="RIW39" s="150"/>
      <c r="RIX39" s="541"/>
      <c r="RIY39" s="541"/>
      <c r="RIZ39" s="541"/>
      <c r="RJA39" s="150"/>
      <c r="RJB39" s="541"/>
      <c r="RJC39" s="541"/>
      <c r="RJD39" s="541"/>
      <c r="RJE39" s="150"/>
      <c r="RJF39" s="541"/>
      <c r="RJG39" s="541"/>
      <c r="RJH39" s="541"/>
      <c r="RJI39" s="150"/>
      <c r="RJJ39" s="541"/>
      <c r="RJK39" s="541"/>
      <c r="RJL39" s="541"/>
      <c r="RJM39" s="150"/>
      <c r="RJN39" s="541"/>
      <c r="RJO39" s="541"/>
      <c r="RJP39" s="541"/>
      <c r="RJQ39" s="150"/>
      <c r="RJR39" s="541"/>
      <c r="RJS39" s="541"/>
      <c r="RJT39" s="541"/>
      <c r="RJU39" s="150"/>
      <c r="RJV39" s="541"/>
      <c r="RJW39" s="541"/>
      <c r="RJX39" s="541"/>
      <c r="RJY39" s="150"/>
      <c r="RJZ39" s="541"/>
      <c r="RKA39" s="541"/>
      <c r="RKB39" s="541"/>
      <c r="RKC39" s="150"/>
      <c r="RKD39" s="541"/>
      <c r="RKE39" s="541"/>
      <c r="RKF39" s="541"/>
      <c r="RKG39" s="150"/>
      <c r="RKH39" s="541"/>
      <c r="RKI39" s="541"/>
      <c r="RKJ39" s="541"/>
      <c r="RKK39" s="150"/>
      <c r="RKL39" s="541"/>
      <c r="RKM39" s="541"/>
      <c r="RKN39" s="541"/>
      <c r="RKO39" s="150"/>
      <c r="RKP39" s="541"/>
      <c r="RKQ39" s="541"/>
      <c r="RKR39" s="541"/>
      <c r="RKS39" s="150"/>
      <c r="RKT39" s="541"/>
      <c r="RKU39" s="541"/>
      <c r="RKV39" s="541"/>
      <c r="RKW39" s="150"/>
      <c r="RKX39" s="541"/>
      <c r="RKY39" s="541"/>
      <c r="RKZ39" s="541"/>
      <c r="RLA39" s="150"/>
      <c r="RLB39" s="541"/>
      <c r="RLC39" s="541"/>
      <c r="RLD39" s="541"/>
      <c r="RLE39" s="150"/>
      <c r="RLF39" s="541"/>
      <c r="RLG39" s="541"/>
      <c r="RLH39" s="541"/>
      <c r="RLI39" s="150"/>
      <c r="RLJ39" s="541"/>
      <c r="RLK39" s="541"/>
      <c r="RLL39" s="541"/>
      <c r="RLM39" s="150"/>
      <c r="RLN39" s="541"/>
      <c r="RLO39" s="541"/>
      <c r="RLP39" s="541"/>
      <c r="RLQ39" s="150"/>
      <c r="RLR39" s="541"/>
      <c r="RLS39" s="541"/>
      <c r="RLT39" s="541"/>
      <c r="RLU39" s="150"/>
      <c r="RLV39" s="541"/>
      <c r="RLW39" s="541"/>
      <c r="RLX39" s="541"/>
      <c r="RLY39" s="150"/>
      <c r="RLZ39" s="541"/>
      <c r="RMA39" s="541"/>
      <c r="RMB39" s="541"/>
      <c r="RMC39" s="150"/>
      <c r="RMD39" s="541"/>
      <c r="RME39" s="541"/>
      <c r="RMF39" s="541"/>
      <c r="RMG39" s="150"/>
      <c r="RMH39" s="541"/>
      <c r="RMI39" s="541"/>
      <c r="RMJ39" s="541"/>
      <c r="RMK39" s="150"/>
      <c r="RML39" s="541"/>
      <c r="RMM39" s="541"/>
      <c r="RMN39" s="541"/>
      <c r="RMO39" s="150"/>
      <c r="RMP39" s="541"/>
      <c r="RMQ39" s="541"/>
      <c r="RMR39" s="541"/>
      <c r="RMS39" s="150"/>
      <c r="RMT39" s="541"/>
      <c r="RMU39" s="541"/>
      <c r="RMV39" s="541"/>
      <c r="RMW39" s="150"/>
      <c r="RMX39" s="541"/>
      <c r="RMY39" s="541"/>
      <c r="RMZ39" s="541"/>
      <c r="RNA39" s="150"/>
      <c r="RNB39" s="541"/>
      <c r="RNC39" s="541"/>
      <c r="RND39" s="541"/>
      <c r="RNE39" s="150"/>
      <c r="RNF39" s="541"/>
      <c r="RNG39" s="541"/>
      <c r="RNH39" s="541"/>
      <c r="RNI39" s="150"/>
      <c r="RNJ39" s="541"/>
      <c r="RNK39" s="541"/>
      <c r="RNL39" s="541"/>
      <c r="RNM39" s="150"/>
      <c r="RNN39" s="541"/>
      <c r="RNO39" s="541"/>
      <c r="RNP39" s="541"/>
      <c r="RNQ39" s="150"/>
      <c r="RNR39" s="541"/>
      <c r="RNS39" s="541"/>
      <c r="RNT39" s="541"/>
      <c r="RNU39" s="150"/>
      <c r="RNV39" s="541"/>
      <c r="RNW39" s="541"/>
      <c r="RNX39" s="541"/>
      <c r="RNY39" s="150"/>
      <c r="RNZ39" s="541"/>
      <c r="ROA39" s="541"/>
      <c r="ROB39" s="541"/>
      <c r="ROC39" s="150"/>
      <c r="ROD39" s="541"/>
      <c r="ROE39" s="541"/>
      <c r="ROF39" s="541"/>
      <c r="ROG39" s="150"/>
      <c r="ROH39" s="541"/>
      <c r="ROI39" s="541"/>
      <c r="ROJ39" s="541"/>
      <c r="ROK39" s="150"/>
      <c r="ROL39" s="541"/>
      <c r="ROM39" s="541"/>
      <c r="RON39" s="541"/>
      <c r="ROO39" s="150"/>
      <c r="ROP39" s="541"/>
      <c r="ROQ39" s="541"/>
      <c r="ROR39" s="541"/>
      <c r="ROS39" s="150"/>
      <c r="ROT39" s="541"/>
      <c r="ROU39" s="541"/>
      <c r="ROV39" s="541"/>
      <c r="ROW39" s="150"/>
      <c r="ROX39" s="541"/>
      <c r="ROY39" s="541"/>
      <c r="ROZ39" s="541"/>
      <c r="RPA39" s="150"/>
      <c r="RPB39" s="541"/>
      <c r="RPC39" s="541"/>
      <c r="RPD39" s="541"/>
      <c r="RPE39" s="150"/>
      <c r="RPF39" s="541"/>
      <c r="RPG39" s="541"/>
      <c r="RPH39" s="541"/>
      <c r="RPI39" s="150"/>
      <c r="RPJ39" s="541"/>
      <c r="RPK39" s="541"/>
      <c r="RPL39" s="541"/>
      <c r="RPM39" s="150"/>
      <c r="RPN39" s="541"/>
      <c r="RPO39" s="541"/>
      <c r="RPP39" s="541"/>
      <c r="RPQ39" s="150"/>
      <c r="RPR39" s="541"/>
      <c r="RPS39" s="541"/>
      <c r="RPT39" s="541"/>
      <c r="RPU39" s="150"/>
      <c r="RPV39" s="541"/>
      <c r="RPW39" s="541"/>
      <c r="RPX39" s="541"/>
      <c r="RPY39" s="150"/>
      <c r="RPZ39" s="541"/>
      <c r="RQA39" s="541"/>
      <c r="RQB39" s="541"/>
      <c r="RQC39" s="150"/>
      <c r="RQD39" s="541"/>
      <c r="RQE39" s="541"/>
      <c r="RQF39" s="541"/>
      <c r="RQG39" s="150"/>
      <c r="RQH39" s="541"/>
      <c r="RQI39" s="541"/>
      <c r="RQJ39" s="541"/>
      <c r="RQK39" s="150"/>
      <c r="RQL39" s="541"/>
      <c r="RQM39" s="541"/>
      <c r="RQN39" s="541"/>
      <c r="RQO39" s="150"/>
      <c r="RQP39" s="541"/>
      <c r="RQQ39" s="541"/>
      <c r="RQR39" s="541"/>
      <c r="RQS39" s="150"/>
      <c r="RQT39" s="541"/>
      <c r="RQU39" s="541"/>
      <c r="RQV39" s="541"/>
      <c r="RQW39" s="150"/>
      <c r="RQX39" s="541"/>
      <c r="RQY39" s="541"/>
      <c r="RQZ39" s="541"/>
      <c r="RRA39" s="150"/>
      <c r="RRB39" s="541"/>
      <c r="RRC39" s="541"/>
      <c r="RRD39" s="541"/>
      <c r="RRE39" s="150"/>
      <c r="RRF39" s="541"/>
      <c r="RRG39" s="541"/>
      <c r="RRH39" s="541"/>
      <c r="RRI39" s="150"/>
      <c r="RRJ39" s="541"/>
      <c r="RRK39" s="541"/>
      <c r="RRL39" s="541"/>
      <c r="RRM39" s="150"/>
      <c r="RRN39" s="541"/>
      <c r="RRO39" s="541"/>
      <c r="RRP39" s="541"/>
      <c r="RRQ39" s="150"/>
      <c r="RRR39" s="541"/>
      <c r="RRS39" s="541"/>
      <c r="RRT39" s="541"/>
      <c r="RRU39" s="150"/>
      <c r="RRV39" s="541"/>
      <c r="RRW39" s="541"/>
      <c r="RRX39" s="541"/>
      <c r="RRY39" s="150"/>
      <c r="RRZ39" s="541"/>
      <c r="RSA39" s="541"/>
      <c r="RSB39" s="541"/>
      <c r="RSC39" s="150"/>
      <c r="RSD39" s="541"/>
      <c r="RSE39" s="541"/>
      <c r="RSF39" s="541"/>
      <c r="RSG39" s="150"/>
      <c r="RSH39" s="541"/>
      <c r="RSI39" s="541"/>
      <c r="RSJ39" s="541"/>
      <c r="RSK39" s="150"/>
      <c r="RSL39" s="541"/>
      <c r="RSM39" s="541"/>
      <c r="RSN39" s="541"/>
      <c r="RSO39" s="150"/>
      <c r="RSP39" s="541"/>
      <c r="RSQ39" s="541"/>
      <c r="RSR39" s="541"/>
      <c r="RSS39" s="150"/>
      <c r="RST39" s="541"/>
      <c r="RSU39" s="541"/>
      <c r="RSV39" s="541"/>
      <c r="RSW39" s="150"/>
      <c r="RSX39" s="541"/>
      <c r="RSY39" s="541"/>
      <c r="RSZ39" s="541"/>
      <c r="RTA39" s="150"/>
      <c r="RTB39" s="541"/>
      <c r="RTC39" s="541"/>
      <c r="RTD39" s="541"/>
      <c r="RTE39" s="150"/>
      <c r="RTF39" s="541"/>
      <c r="RTG39" s="541"/>
      <c r="RTH39" s="541"/>
      <c r="RTI39" s="150"/>
      <c r="RTJ39" s="541"/>
      <c r="RTK39" s="541"/>
      <c r="RTL39" s="541"/>
      <c r="RTM39" s="150"/>
      <c r="RTN39" s="541"/>
      <c r="RTO39" s="541"/>
      <c r="RTP39" s="541"/>
      <c r="RTQ39" s="150"/>
      <c r="RTR39" s="541"/>
      <c r="RTS39" s="541"/>
      <c r="RTT39" s="541"/>
      <c r="RTU39" s="150"/>
      <c r="RTV39" s="541"/>
      <c r="RTW39" s="541"/>
      <c r="RTX39" s="541"/>
      <c r="RTY39" s="150"/>
      <c r="RTZ39" s="541"/>
      <c r="RUA39" s="541"/>
      <c r="RUB39" s="541"/>
      <c r="RUC39" s="150"/>
      <c r="RUD39" s="541"/>
      <c r="RUE39" s="541"/>
      <c r="RUF39" s="541"/>
      <c r="RUG39" s="150"/>
      <c r="RUH39" s="541"/>
      <c r="RUI39" s="541"/>
      <c r="RUJ39" s="541"/>
      <c r="RUK39" s="150"/>
      <c r="RUL39" s="541"/>
      <c r="RUM39" s="541"/>
      <c r="RUN39" s="541"/>
      <c r="RUO39" s="150"/>
      <c r="RUP39" s="541"/>
      <c r="RUQ39" s="541"/>
      <c r="RUR39" s="541"/>
      <c r="RUS39" s="150"/>
      <c r="RUT39" s="541"/>
      <c r="RUU39" s="541"/>
      <c r="RUV39" s="541"/>
      <c r="RUW39" s="150"/>
      <c r="RUX39" s="541"/>
      <c r="RUY39" s="541"/>
      <c r="RUZ39" s="541"/>
      <c r="RVA39" s="150"/>
      <c r="RVB39" s="541"/>
      <c r="RVC39" s="541"/>
      <c r="RVD39" s="541"/>
      <c r="RVE39" s="150"/>
      <c r="RVF39" s="541"/>
      <c r="RVG39" s="541"/>
      <c r="RVH39" s="541"/>
      <c r="RVI39" s="150"/>
      <c r="RVJ39" s="541"/>
      <c r="RVK39" s="541"/>
      <c r="RVL39" s="541"/>
      <c r="RVM39" s="150"/>
      <c r="RVN39" s="541"/>
      <c r="RVO39" s="541"/>
      <c r="RVP39" s="541"/>
      <c r="RVQ39" s="150"/>
      <c r="RVR39" s="541"/>
      <c r="RVS39" s="541"/>
      <c r="RVT39" s="541"/>
      <c r="RVU39" s="150"/>
      <c r="RVV39" s="541"/>
      <c r="RVW39" s="541"/>
      <c r="RVX39" s="541"/>
      <c r="RVY39" s="150"/>
      <c r="RVZ39" s="541"/>
      <c r="RWA39" s="541"/>
      <c r="RWB39" s="541"/>
      <c r="RWC39" s="150"/>
      <c r="RWD39" s="541"/>
      <c r="RWE39" s="541"/>
      <c r="RWF39" s="541"/>
      <c r="RWG39" s="150"/>
      <c r="RWH39" s="541"/>
      <c r="RWI39" s="541"/>
      <c r="RWJ39" s="541"/>
      <c r="RWK39" s="150"/>
      <c r="RWL39" s="541"/>
      <c r="RWM39" s="541"/>
      <c r="RWN39" s="541"/>
      <c r="RWO39" s="150"/>
      <c r="RWP39" s="541"/>
      <c r="RWQ39" s="541"/>
      <c r="RWR39" s="541"/>
      <c r="RWS39" s="150"/>
      <c r="RWT39" s="541"/>
      <c r="RWU39" s="541"/>
      <c r="RWV39" s="541"/>
      <c r="RWW39" s="150"/>
      <c r="RWX39" s="541"/>
      <c r="RWY39" s="541"/>
      <c r="RWZ39" s="541"/>
      <c r="RXA39" s="150"/>
      <c r="RXB39" s="541"/>
      <c r="RXC39" s="541"/>
      <c r="RXD39" s="541"/>
      <c r="RXE39" s="150"/>
      <c r="RXF39" s="541"/>
      <c r="RXG39" s="541"/>
      <c r="RXH39" s="541"/>
      <c r="RXI39" s="150"/>
      <c r="RXJ39" s="541"/>
      <c r="RXK39" s="541"/>
      <c r="RXL39" s="541"/>
      <c r="RXM39" s="150"/>
      <c r="RXN39" s="541"/>
      <c r="RXO39" s="541"/>
      <c r="RXP39" s="541"/>
      <c r="RXQ39" s="150"/>
      <c r="RXR39" s="541"/>
      <c r="RXS39" s="541"/>
      <c r="RXT39" s="541"/>
      <c r="RXU39" s="150"/>
      <c r="RXV39" s="541"/>
      <c r="RXW39" s="541"/>
      <c r="RXX39" s="541"/>
      <c r="RXY39" s="150"/>
      <c r="RXZ39" s="541"/>
      <c r="RYA39" s="541"/>
      <c r="RYB39" s="541"/>
      <c r="RYC39" s="150"/>
      <c r="RYD39" s="541"/>
      <c r="RYE39" s="541"/>
      <c r="RYF39" s="541"/>
      <c r="RYG39" s="150"/>
      <c r="RYH39" s="541"/>
      <c r="RYI39" s="541"/>
      <c r="RYJ39" s="541"/>
      <c r="RYK39" s="150"/>
      <c r="RYL39" s="541"/>
      <c r="RYM39" s="541"/>
      <c r="RYN39" s="541"/>
      <c r="RYO39" s="150"/>
      <c r="RYP39" s="541"/>
      <c r="RYQ39" s="541"/>
      <c r="RYR39" s="541"/>
      <c r="RYS39" s="150"/>
      <c r="RYT39" s="541"/>
      <c r="RYU39" s="541"/>
      <c r="RYV39" s="541"/>
      <c r="RYW39" s="150"/>
      <c r="RYX39" s="541"/>
      <c r="RYY39" s="541"/>
      <c r="RYZ39" s="541"/>
      <c r="RZA39" s="150"/>
      <c r="RZB39" s="541"/>
      <c r="RZC39" s="541"/>
      <c r="RZD39" s="541"/>
      <c r="RZE39" s="150"/>
      <c r="RZF39" s="541"/>
      <c r="RZG39" s="541"/>
      <c r="RZH39" s="541"/>
      <c r="RZI39" s="150"/>
      <c r="RZJ39" s="541"/>
      <c r="RZK39" s="541"/>
      <c r="RZL39" s="541"/>
      <c r="RZM39" s="150"/>
      <c r="RZN39" s="541"/>
      <c r="RZO39" s="541"/>
      <c r="RZP39" s="541"/>
      <c r="RZQ39" s="150"/>
      <c r="RZR39" s="541"/>
      <c r="RZS39" s="541"/>
      <c r="RZT39" s="541"/>
      <c r="RZU39" s="150"/>
      <c r="RZV39" s="541"/>
      <c r="RZW39" s="541"/>
      <c r="RZX39" s="541"/>
      <c r="RZY39" s="150"/>
      <c r="RZZ39" s="541"/>
      <c r="SAA39" s="541"/>
      <c r="SAB39" s="541"/>
      <c r="SAC39" s="150"/>
      <c r="SAD39" s="541"/>
      <c r="SAE39" s="541"/>
      <c r="SAF39" s="541"/>
      <c r="SAG39" s="150"/>
      <c r="SAH39" s="541"/>
      <c r="SAI39" s="541"/>
      <c r="SAJ39" s="541"/>
      <c r="SAK39" s="150"/>
      <c r="SAL39" s="541"/>
      <c r="SAM39" s="541"/>
      <c r="SAN39" s="541"/>
      <c r="SAO39" s="150"/>
      <c r="SAP39" s="541"/>
      <c r="SAQ39" s="541"/>
      <c r="SAR39" s="541"/>
      <c r="SAS39" s="150"/>
      <c r="SAT39" s="541"/>
      <c r="SAU39" s="541"/>
      <c r="SAV39" s="541"/>
      <c r="SAW39" s="150"/>
      <c r="SAX39" s="541"/>
      <c r="SAY39" s="541"/>
      <c r="SAZ39" s="541"/>
      <c r="SBA39" s="150"/>
      <c r="SBB39" s="541"/>
      <c r="SBC39" s="541"/>
      <c r="SBD39" s="541"/>
      <c r="SBE39" s="150"/>
      <c r="SBF39" s="541"/>
      <c r="SBG39" s="541"/>
      <c r="SBH39" s="541"/>
      <c r="SBI39" s="150"/>
      <c r="SBJ39" s="541"/>
      <c r="SBK39" s="541"/>
      <c r="SBL39" s="541"/>
      <c r="SBM39" s="150"/>
      <c r="SBN39" s="541"/>
      <c r="SBO39" s="541"/>
      <c r="SBP39" s="541"/>
      <c r="SBQ39" s="150"/>
      <c r="SBR39" s="541"/>
      <c r="SBS39" s="541"/>
      <c r="SBT39" s="541"/>
      <c r="SBU39" s="150"/>
      <c r="SBV39" s="541"/>
      <c r="SBW39" s="541"/>
      <c r="SBX39" s="541"/>
      <c r="SBY39" s="150"/>
      <c r="SBZ39" s="541"/>
      <c r="SCA39" s="541"/>
      <c r="SCB39" s="541"/>
      <c r="SCC39" s="150"/>
      <c r="SCD39" s="541"/>
      <c r="SCE39" s="541"/>
      <c r="SCF39" s="541"/>
      <c r="SCG39" s="150"/>
      <c r="SCH39" s="541"/>
      <c r="SCI39" s="541"/>
      <c r="SCJ39" s="541"/>
      <c r="SCK39" s="150"/>
      <c r="SCL39" s="541"/>
      <c r="SCM39" s="541"/>
      <c r="SCN39" s="541"/>
      <c r="SCO39" s="150"/>
      <c r="SCP39" s="541"/>
      <c r="SCQ39" s="541"/>
      <c r="SCR39" s="541"/>
      <c r="SCS39" s="150"/>
      <c r="SCT39" s="541"/>
      <c r="SCU39" s="541"/>
      <c r="SCV39" s="541"/>
      <c r="SCW39" s="150"/>
      <c r="SCX39" s="541"/>
      <c r="SCY39" s="541"/>
      <c r="SCZ39" s="541"/>
      <c r="SDA39" s="150"/>
      <c r="SDB39" s="541"/>
      <c r="SDC39" s="541"/>
      <c r="SDD39" s="541"/>
      <c r="SDE39" s="150"/>
      <c r="SDF39" s="541"/>
      <c r="SDG39" s="541"/>
      <c r="SDH39" s="541"/>
      <c r="SDI39" s="150"/>
      <c r="SDJ39" s="541"/>
      <c r="SDK39" s="541"/>
      <c r="SDL39" s="541"/>
      <c r="SDM39" s="150"/>
      <c r="SDN39" s="541"/>
      <c r="SDO39" s="541"/>
      <c r="SDP39" s="541"/>
      <c r="SDQ39" s="150"/>
      <c r="SDR39" s="541"/>
      <c r="SDS39" s="541"/>
      <c r="SDT39" s="541"/>
      <c r="SDU39" s="150"/>
      <c r="SDV39" s="541"/>
      <c r="SDW39" s="541"/>
      <c r="SDX39" s="541"/>
      <c r="SDY39" s="150"/>
      <c r="SDZ39" s="541"/>
      <c r="SEA39" s="541"/>
      <c r="SEB39" s="541"/>
      <c r="SEC39" s="150"/>
      <c r="SED39" s="541"/>
      <c r="SEE39" s="541"/>
      <c r="SEF39" s="541"/>
      <c r="SEG39" s="150"/>
      <c r="SEH39" s="541"/>
      <c r="SEI39" s="541"/>
      <c r="SEJ39" s="541"/>
      <c r="SEK39" s="150"/>
      <c r="SEL39" s="541"/>
      <c r="SEM39" s="541"/>
      <c r="SEN39" s="541"/>
      <c r="SEO39" s="150"/>
      <c r="SEP39" s="541"/>
      <c r="SEQ39" s="541"/>
      <c r="SER39" s="541"/>
      <c r="SES39" s="150"/>
      <c r="SET39" s="541"/>
      <c r="SEU39" s="541"/>
      <c r="SEV39" s="541"/>
      <c r="SEW39" s="150"/>
      <c r="SEX39" s="541"/>
      <c r="SEY39" s="541"/>
      <c r="SEZ39" s="541"/>
      <c r="SFA39" s="150"/>
      <c r="SFB39" s="541"/>
      <c r="SFC39" s="541"/>
      <c r="SFD39" s="541"/>
      <c r="SFE39" s="150"/>
      <c r="SFF39" s="541"/>
      <c r="SFG39" s="541"/>
      <c r="SFH39" s="541"/>
      <c r="SFI39" s="150"/>
      <c r="SFJ39" s="541"/>
      <c r="SFK39" s="541"/>
      <c r="SFL39" s="541"/>
      <c r="SFM39" s="150"/>
      <c r="SFN39" s="541"/>
      <c r="SFO39" s="541"/>
      <c r="SFP39" s="541"/>
      <c r="SFQ39" s="150"/>
      <c r="SFR39" s="541"/>
      <c r="SFS39" s="541"/>
      <c r="SFT39" s="541"/>
      <c r="SFU39" s="150"/>
      <c r="SFV39" s="541"/>
      <c r="SFW39" s="541"/>
      <c r="SFX39" s="541"/>
      <c r="SFY39" s="150"/>
      <c r="SFZ39" s="541"/>
      <c r="SGA39" s="541"/>
      <c r="SGB39" s="541"/>
      <c r="SGC39" s="150"/>
      <c r="SGD39" s="541"/>
      <c r="SGE39" s="541"/>
      <c r="SGF39" s="541"/>
      <c r="SGG39" s="150"/>
      <c r="SGH39" s="541"/>
      <c r="SGI39" s="541"/>
      <c r="SGJ39" s="541"/>
      <c r="SGK39" s="150"/>
      <c r="SGL39" s="541"/>
      <c r="SGM39" s="541"/>
      <c r="SGN39" s="541"/>
      <c r="SGO39" s="150"/>
      <c r="SGP39" s="541"/>
      <c r="SGQ39" s="541"/>
      <c r="SGR39" s="541"/>
      <c r="SGS39" s="150"/>
      <c r="SGT39" s="541"/>
      <c r="SGU39" s="541"/>
      <c r="SGV39" s="541"/>
      <c r="SGW39" s="150"/>
      <c r="SGX39" s="541"/>
      <c r="SGY39" s="541"/>
      <c r="SGZ39" s="541"/>
      <c r="SHA39" s="150"/>
      <c r="SHB39" s="541"/>
      <c r="SHC39" s="541"/>
      <c r="SHD39" s="541"/>
      <c r="SHE39" s="150"/>
      <c r="SHF39" s="541"/>
      <c r="SHG39" s="541"/>
      <c r="SHH39" s="541"/>
      <c r="SHI39" s="150"/>
      <c r="SHJ39" s="541"/>
      <c r="SHK39" s="541"/>
      <c r="SHL39" s="541"/>
      <c r="SHM39" s="150"/>
      <c r="SHN39" s="541"/>
      <c r="SHO39" s="541"/>
      <c r="SHP39" s="541"/>
      <c r="SHQ39" s="150"/>
      <c r="SHR39" s="541"/>
      <c r="SHS39" s="541"/>
      <c r="SHT39" s="541"/>
      <c r="SHU39" s="150"/>
      <c r="SHV39" s="541"/>
      <c r="SHW39" s="541"/>
      <c r="SHX39" s="541"/>
      <c r="SHY39" s="150"/>
      <c r="SHZ39" s="541"/>
      <c r="SIA39" s="541"/>
      <c r="SIB39" s="541"/>
      <c r="SIC39" s="150"/>
      <c r="SID39" s="541"/>
      <c r="SIE39" s="541"/>
      <c r="SIF39" s="541"/>
      <c r="SIG39" s="150"/>
      <c r="SIH39" s="541"/>
      <c r="SII39" s="541"/>
      <c r="SIJ39" s="541"/>
      <c r="SIK39" s="150"/>
      <c r="SIL39" s="541"/>
      <c r="SIM39" s="541"/>
      <c r="SIN39" s="541"/>
      <c r="SIO39" s="150"/>
      <c r="SIP39" s="541"/>
      <c r="SIQ39" s="541"/>
      <c r="SIR39" s="541"/>
      <c r="SIS39" s="150"/>
      <c r="SIT39" s="541"/>
      <c r="SIU39" s="541"/>
      <c r="SIV39" s="541"/>
      <c r="SIW39" s="150"/>
      <c r="SIX39" s="541"/>
      <c r="SIY39" s="541"/>
      <c r="SIZ39" s="541"/>
      <c r="SJA39" s="150"/>
      <c r="SJB39" s="541"/>
      <c r="SJC39" s="541"/>
      <c r="SJD39" s="541"/>
      <c r="SJE39" s="150"/>
      <c r="SJF39" s="541"/>
      <c r="SJG39" s="541"/>
      <c r="SJH39" s="541"/>
      <c r="SJI39" s="150"/>
      <c r="SJJ39" s="541"/>
      <c r="SJK39" s="541"/>
      <c r="SJL39" s="541"/>
      <c r="SJM39" s="150"/>
      <c r="SJN39" s="541"/>
      <c r="SJO39" s="541"/>
      <c r="SJP39" s="541"/>
      <c r="SJQ39" s="150"/>
      <c r="SJR39" s="541"/>
      <c r="SJS39" s="541"/>
      <c r="SJT39" s="541"/>
      <c r="SJU39" s="150"/>
      <c r="SJV39" s="541"/>
      <c r="SJW39" s="541"/>
      <c r="SJX39" s="541"/>
      <c r="SJY39" s="150"/>
      <c r="SJZ39" s="541"/>
      <c r="SKA39" s="541"/>
      <c r="SKB39" s="541"/>
      <c r="SKC39" s="150"/>
      <c r="SKD39" s="541"/>
      <c r="SKE39" s="541"/>
      <c r="SKF39" s="541"/>
      <c r="SKG39" s="150"/>
      <c r="SKH39" s="541"/>
      <c r="SKI39" s="541"/>
      <c r="SKJ39" s="541"/>
      <c r="SKK39" s="150"/>
      <c r="SKL39" s="541"/>
      <c r="SKM39" s="541"/>
      <c r="SKN39" s="541"/>
      <c r="SKO39" s="150"/>
      <c r="SKP39" s="541"/>
      <c r="SKQ39" s="541"/>
      <c r="SKR39" s="541"/>
      <c r="SKS39" s="150"/>
      <c r="SKT39" s="541"/>
      <c r="SKU39" s="541"/>
      <c r="SKV39" s="541"/>
      <c r="SKW39" s="150"/>
      <c r="SKX39" s="541"/>
      <c r="SKY39" s="541"/>
      <c r="SKZ39" s="541"/>
      <c r="SLA39" s="150"/>
      <c r="SLB39" s="541"/>
      <c r="SLC39" s="541"/>
      <c r="SLD39" s="541"/>
      <c r="SLE39" s="150"/>
      <c r="SLF39" s="541"/>
      <c r="SLG39" s="541"/>
      <c r="SLH39" s="541"/>
      <c r="SLI39" s="150"/>
      <c r="SLJ39" s="541"/>
      <c r="SLK39" s="541"/>
      <c r="SLL39" s="541"/>
      <c r="SLM39" s="150"/>
      <c r="SLN39" s="541"/>
      <c r="SLO39" s="541"/>
      <c r="SLP39" s="541"/>
      <c r="SLQ39" s="150"/>
      <c r="SLR39" s="541"/>
      <c r="SLS39" s="541"/>
      <c r="SLT39" s="541"/>
      <c r="SLU39" s="150"/>
      <c r="SLV39" s="541"/>
      <c r="SLW39" s="541"/>
      <c r="SLX39" s="541"/>
      <c r="SLY39" s="150"/>
      <c r="SLZ39" s="541"/>
      <c r="SMA39" s="541"/>
      <c r="SMB39" s="541"/>
      <c r="SMC39" s="150"/>
      <c r="SMD39" s="541"/>
      <c r="SME39" s="541"/>
      <c r="SMF39" s="541"/>
      <c r="SMG39" s="150"/>
      <c r="SMH39" s="541"/>
      <c r="SMI39" s="541"/>
      <c r="SMJ39" s="541"/>
      <c r="SMK39" s="150"/>
      <c r="SML39" s="541"/>
      <c r="SMM39" s="541"/>
      <c r="SMN39" s="541"/>
      <c r="SMO39" s="150"/>
      <c r="SMP39" s="541"/>
      <c r="SMQ39" s="541"/>
      <c r="SMR39" s="541"/>
      <c r="SMS39" s="150"/>
      <c r="SMT39" s="541"/>
      <c r="SMU39" s="541"/>
      <c r="SMV39" s="541"/>
      <c r="SMW39" s="150"/>
      <c r="SMX39" s="541"/>
      <c r="SMY39" s="541"/>
      <c r="SMZ39" s="541"/>
      <c r="SNA39" s="150"/>
      <c r="SNB39" s="541"/>
      <c r="SNC39" s="541"/>
      <c r="SND39" s="541"/>
      <c r="SNE39" s="150"/>
      <c r="SNF39" s="541"/>
      <c r="SNG39" s="541"/>
      <c r="SNH39" s="541"/>
      <c r="SNI39" s="150"/>
      <c r="SNJ39" s="541"/>
      <c r="SNK39" s="541"/>
      <c r="SNL39" s="541"/>
      <c r="SNM39" s="150"/>
      <c r="SNN39" s="541"/>
      <c r="SNO39" s="541"/>
      <c r="SNP39" s="541"/>
      <c r="SNQ39" s="150"/>
      <c r="SNR39" s="541"/>
      <c r="SNS39" s="541"/>
      <c r="SNT39" s="541"/>
      <c r="SNU39" s="150"/>
      <c r="SNV39" s="541"/>
      <c r="SNW39" s="541"/>
      <c r="SNX39" s="541"/>
      <c r="SNY39" s="150"/>
      <c r="SNZ39" s="541"/>
      <c r="SOA39" s="541"/>
      <c r="SOB39" s="541"/>
      <c r="SOC39" s="150"/>
      <c r="SOD39" s="541"/>
      <c r="SOE39" s="541"/>
      <c r="SOF39" s="541"/>
      <c r="SOG39" s="150"/>
      <c r="SOH39" s="541"/>
      <c r="SOI39" s="541"/>
      <c r="SOJ39" s="541"/>
      <c r="SOK39" s="150"/>
      <c r="SOL39" s="541"/>
      <c r="SOM39" s="541"/>
      <c r="SON39" s="541"/>
      <c r="SOO39" s="150"/>
      <c r="SOP39" s="541"/>
      <c r="SOQ39" s="541"/>
      <c r="SOR39" s="541"/>
      <c r="SOS39" s="150"/>
      <c r="SOT39" s="541"/>
      <c r="SOU39" s="541"/>
      <c r="SOV39" s="541"/>
      <c r="SOW39" s="150"/>
      <c r="SOX39" s="541"/>
      <c r="SOY39" s="541"/>
      <c r="SOZ39" s="541"/>
      <c r="SPA39" s="150"/>
      <c r="SPB39" s="541"/>
      <c r="SPC39" s="541"/>
      <c r="SPD39" s="541"/>
      <c r="SPE39" s="150"/>
      <c r="SPF39" s="541"/>
      <c r="SPG39" s="541"/>
      <c r="SPH39" s="541"/>
      <c r="SPI39" s="150"/>
      <c r="SPJ39" s="541"/>
      <c r="SPK39" s="541"/>
      <c r="SPL39" s="541"/>
      <c r="SPM39" s="150"/>
      <c r="SPN39" s="541"/>
      <c r="SPO39" s="541"/>
      <c r="SPP39" s="541"/>
      <c r="SPQ39" s="150"/>
      <c r="SPR39" s="541"/>
      <c r="SPS39" s="541"/>
      <c r="SPT39" s="541"/>
      <c r="SPU39" s="150"/>
      <c r="SPV39" s="541"/>
      <c r="SPW39" s="541"/>
      <c r="SPX39" s="541"/>
      <c r="SPY39" s="150"/>
      <c r="SPZ39" s="541"/>
      <c r="SQA39" s="541"/>
      <c r="SQB39" s="541"/>
      <c r="SQC39" s="150"/>
      <c r="SQD39" s="541"/>
      <c r="SQE39" s="541"/>
      <c r="SQF39" s="541"/>
      <c r="SQG39" s="150"/>
      <c r="SQH39" s="541"/>
      <c r="SQI39" s="541"/>
      <c r="SQJ39" s="541"/>
      <c r="SQK39" s="150"/>
      <c r="SQL39" s="541"/>
      <c r="SQM39" s="541"/>
      <c r="SQN39" s="541"/>
      <c r="SQO39" s="150"/>
      <c r="SQP39" s="541"/>
      <c r="SQQ39" s="541"/>
      <c r="SQR39" s="541"/>
      <c r="SQS39" s="150"/>
      <c r="SQT39" s="541"/>
      <c r="SQU39" s="541"/>
      <c r="SQV39" s="541"/>
      <c r="SQW39" s="150"/>
      <c r="SQX39" s="541"/>
      <c r="SQY39" s="541"/>
      <c r="SQZ39" s="541"/>
      <c r="SRA39" s="150"/>
      <c r="SRB39" s="541"/>
      <c r="SRC39" s="541"/>
      <c r="SRD39" s="541"/>
      <c r="SRE39" s="150"/>
      <c r="SRF39" s="541"/>
      <c r="SRG39" s="541"/>
      <c r="SRH39" s="541"/>
      <c r="SRI39" s="150"/>
      <c r="SRJ39" s="541"/>
      <c r="SRK39" s="541"/>
      <c r="SRL39" s="541"/>
      <c r="SRM39" s="150"/>
      <c r="SRN39" s="541"/>
      <c r="SRO39" s="541"/>
      <c r="SRP39" s="541"/>
      <c r="SRQ39" s="150"/>
      <c r="SRR39" s="541"/>
      <c r="SRS39" s="541"/>
      <c r="SRT39" s="541"/>
      <c r="SRU39" s="150"/>
      <c r="SRV39" s="541"/>
      <c r="SRW39" s="541"/>
      <c r="SRX39" s="541"/>
      <c r="SRY39" s="150"/>
      <c r="SRZ39" s="541"/>
      <c r="SSA39" s="541"/>
      <c r="SSB39" s="541"/>
      <c r="SSC39" s="150"/>
      <c r="SSD39" s="541"/>
      <c r="SSE39" s="541"/>
      <c r="SSF39" s="541"/>
      <c r="SSG39" s="150"/>
      <c r="SSH39" s="541"/>
      <c r="SSI39" s="541"/>
      <c r="SSJ39" s="541"/>
      <c r="SSK39" s="150"/>
      <c r="SSL39" s="541"/>
      <c r="SSM39" s="541"/>
      <c r="SSN39" s="541"/>
      <c r="SSO39" s="150"/>
      <c r="SSP39" s="541"/>
      <c r="SSQ39" s="541"/>
      <c r="SSR39" s="541"/>
      <c r="SSS39" s="150"/>
      <c r="SST39" s="541"/>
      <c r="SSU39" s="541"/>
      <c r="SSV39" s="541"/>
      <c r="SSW39" s="150"/>
      <c r="SSX39" s="541"/>
      <c r="SSY39" s="541"/>
      <c r="SSZ39" s="541"/>
      <c r="STA39" s="150"/>
      <c r="STB39" s="541"/>
      <c r="STC39" s="541"/>
      <c r="STD39" s="541"/>
      <c r="STE39" s="150"/>
      <c r="STF39" s="541"/>
      <c r="STG39" s="541"/>
      <c r="STH39" s="541"/>
      <c r="STI39" s="150"/>
      <c r="STJ39" s="541"/>
      <c r="STK39" s="541"/>
      <c r="STL39" s="541"/>
      <c r="STM39" s="150"/>
      <c r="STN39" s="541"/>
      <c r="STO39" s="541"/>
      <c r="STP39" s="541"/>
      <c r="STQ39" s="150"/>
      <c r="STR39" s="541"/>
      <c r="STS39" s="541"/>
      <c r="STT39" s="541"/>
      <c r="STU39" s="150"/>
      <c r="STV39" s="541"/>
      <c r="STW39" s="541"/>
      <c r="STX39" s="541"/>
      <c r="STY39" s="150"/>
      <c r="STZ39" s="541"/>
      <c r="SUA39" s="541"/>
      <c r="SUB39" s="541"/>
      <c r="SUC39" s="150"/>
      <c r="SUD39" s="541"/>
      <c r="SUE39" s="541"/>
      <c r="SUF39" s="541"/>
      <c r="SUG39" s="150"/>
      <c r="SUH39" s="541"/>
      <c r="SUI39" s="541"/>
      <c r="SUJ39" s="541"/>
      <c r="SUK39" s="150"/>
      <c r="SUL39" s="541"/>
      <c r="SUM39" s="541"/>
      <c r="SUN39" s="541"/>
      <c r="SUO39" s="150"/>
      <c r="SUP39" s="541"/>
      <c r="SUQ39" s="541"/>
      <c r="SUR39" s="541"/>
      <c r="SUS39" s="150"/>
      <c r="SUT39" s="541"/>
      <c r="SUU39" s="541"/>
      <c r="SUV39" s="541"/>
      <c r="SUW39" s="150"/>
      <c r="SUX39" s="541"/>
      <c r="SUY39" s="541"/>
      <c r="SUZ39" s="541"/>
      <c r="SVA39" s="150"/>
      <c r="SVB39" s="541"/>
      <c r="SVC39" s="541"/>
      <c r="SVD39" s="541"/>
      <c r="SVE39" s="150"/>
      <c r="SVF39" s="541"/>
      <c r="SVG39" s="541"/>
      <c r="SVH39" s="541"/>
      <c r="SVI39" s="150"/>
      <c r="SVJ39" s="541"/>
      <c r="SVK39" s="541"/>
      <c r="SVL39" s="541"/>
      <c r="SVM39" s="150"/>
      <c r="SVN39" s="541"/>
      <c r="SVO39" s="541"/>
      <c r="SVP39" s="541"/>
      <c r="SVQ39" s="150"/>
      <c r="SVR39" s="541"/>
      <c r="SVS39" s="541"/>
      <c r="SVT39" s="541"/>
      <c r="SVU39" s="150"/>
      <c r="SVV39" s="541"/>
      <c r="SVW39" s="541"/>
      <c r="SVX39" s="541"/>
      <c r="SVY39" s="150"/>
      <c r="SVZ39" s="541"/>
      <c r="SWA39" s="541"/>
      <c r="SWB39" s="541"/>
      <c r="SWC39" s="150"/>
      <c r="SWD39" s="541"/>
      <c r="SWE39" s="541"/>
      <c r="SWF39" s="541"/>
      <c r="SWG39" s="150"/>
      <c r="SWH39" s="541"/>
      <c r="SWI39" s="541"/>
      <c r="SWJ39" s="541"/>
      <c r="SWK39" s="150"/>
      <c r="SWL39" s="541"/>
      <c r="SWM39" s="541"/>
      <c r="SWN39" s="541"/>
      <c r="SWO39" s="150"/>
      <c r="SWP39" s="541"/>
      <c r="SWQ39" s="541"/>
      <c r="SWR39" s="541"/>
      <c r="SWS39" s="150"/>
      <c r="SWT39" s="541"/>
      <c r="SWU39" s="541"/>
      <c r="SWV39" s="541"/>
      <c r="SWW39" s="150"/>
      <c r="SWX39" s="541"/>
      <c r="SWY39" s="541"/>
      <c r="SWZ39" s="541"/>
      <c r="SXA39" s="150"/>
      <c r="SXB39" s="541"/>
      <c r="SXC39" s="541"/>
      <c r="SXD39" s="541"/>
      <c r="SXE39" s="150"/>
      <c r="SXF39" s="541"/>
      <c r="SXG39" s="541"/>
      <c r="SXH39" s="541"/>
      <c r="SXI39" s="150"/>
      <c r="SXJ39" s="541"/>
      <c r="SXK39" s="541"/>
      <c r="SXL39" s="541"/>
      <c r="SXM39" s="150"/>
      <c r="SXN39" s="541"/>
      <c r="SXO39" s="541"/>
      <c r="SXP39" s="541"/>
      <c r="SXQ39" s="150"/>
      <c r="SXR39" s="541"/>
      <c r="SXS39" s="541"/>
      <c r="SXT39" s="541"/>
      <c r="SXU39" s="150"/>
      <c r="SXV39" s="541"/>
      <c r="SXW39" s="541"/>
      <c r="SXX39" s="541"/>
      <c r="SXY39" s="150"/>
      <c r="SXZ39" s="541"/>
      <c r="SYA39" s="541"/>
      <c r="SYB39" s="541"/>
      <c r="SYC39" s="150"/>
      <c r="SYD39" s="541"/>
      <c r="SYE39" s="541"/>
      <c r="SYF39" s="541"/>
      <c r="SYG39" s="150"/>
      <c r="SYH39" s="541"/>
      <c r="SYI39" s="541"/>
      <c r="SYJ39" s="541"/>
      <c r="SYK39" s="150"/>
      <c r="SYL39" s="541"/>
      <c r="SYM39" s="541"/>
      <c r="SYN39" s="541"/>
      <c r="SYO39" s="150"/>
      <c r="SYP39" s="541"/>
      <c r="SYQ39" s="541"/>
      <c r="SYR39" s="541"/>
      <c r="SYS39" s="150"/>
      <c r="SYT39" s="541"/>
      <c r="SYU39" s="541"/>
      <c r="SYV39" s="541"/>
      <c r="SYW39" s="150"/>
      <c r="SYX39" s="541"/>
      <c r="SYY39" s="541"/>
      <c r="SYZ39" s="541"/>
      <c r="SZA39" s="150"/>
      <c r="SZB39" s="541"/>
      <c r="SZC39" s="541"/>
      <c r="SZD39" s="541"/>
      <c r="SZE39" s="150"/>
      <c r="SZF39" s="541"/>
      <c r="SZG39" s="541"/>
      <c r="SZH39" s="541"/>
      <c r="SZI39" s="150"/>
      <c r="SZJ39" s="541"/>
      <c r="SZK39" s="541"/>
      <c r="SZL39" s="541"/>
      <c r="SZM39" s="150"/>
      <c r="SZN39" s="541"/>
      <c r="SZO39" s="541"/>
      <c r="SZP39" s="541"/>
      <c r="SZQ39" s="150"/>
      <c r="SZR39" s="541"/>
      <c r="SZS39" s="541"/>
      <c r="SZT39" s="541"/>
      <c r="SZU39" s="150"/>
      <c r="SZV39" s="541"/>
      <c r="SZW39" s="541"/>
      <c r="SZX39" s="541"/>
      <c r="SZY39" s="150"/>
      <c r="SZZ39" s="541"/>
      <c r="TAA39" s="541"/>
      <c r="TAB39" s="541"/>
      <c r="TAC39" s="150"/>
      <c r="TAD39" s="541"/>
      <c r="TAE39" s="541"/>
      <c r="TAF39" s="541"/>
      <c r="TAG39" s="150"/>
      <c r="TAH39" s="541"/>
      <c r="TAI39" s="541"/>
      <c r="TAJ39" s="541"/>
      <c r="TAK39" s="150"/>
      <c r="TAL39" s="541"/>
      <c r="TAM39" s="541"/>
      <c r="TAN39" s="541"/>
      <c r="TAO39" s="150"/>
      <c r="TAP39" s="541"/>
      <c r="TAQ39" s="541"/>
      <c r="TAR39" s="541"/>
      <c r="TAS39" s="150"/>
      <c r="TAT39" s="541"/>
      <c r="TAU39" s="541"/>
      <c r="TAV39" s="541"/>
      <c r="TAW39" s="150"/>
      <c r="TAX39" s="541"/>
      <c r="TAY39" s="541"/>
      <c r="TAZ39" s="541"/>
      <c r="TBA39" s="150"/>
      <c r="TBB39" s="541"/>
      <c r="TBC39" s="541"/>
      <c r="TBD39" s="541"/>
      <c r="TBE39" s="150"/>
      <c r="TBF39" s="541"/>
      <c r="TBG39" s="541"/>
      <c r="TBH39" s="541"/>
      <c r="TBI39" s="150"/>
      <c r="TBJ39" s="541"/>
      <c r="TBK39" s="541"/>
      <c r="TBL39" s="541"/>
      <c r="TBM39" s="150"/>
      <c r="TBN39" s="541"/>
      <c r="TBO39" s="541"/>
      <c r="TBP39" s="541"/>
      <c r="TBQ39" s="150"/>
      <c r="TBR39" s="541"/>
      <c r="TBS39" s="541"/>
      <c r="TBT39" s="541"/>
      <c r="TBU39" s="150"/>
      <c r="TBV39" s="541"/>
      <c r="TBW39" s="541"/>
      <c r="TBX39" s="541"/>
      <c r="TBY39" s="150"/>
      <c r="TBZ39" s="541"/>
      <c r="TCA39" s="541"/>
      <c r="TCB39" s="541"/>
      <c r="TCC39" s="150"/>
      <c r="TCD39" s="541"/>
      <c r="TCE39" s="541"/>
      <c r="TCF39" s="541"/>
      <c r="TCG39" s="150"/>
      <c r="TCH39" s="541"/>
      <c r="TCI39" s="541"/>
      <c r="TCJ39" s="541"/>
      <c r="TCK39" s="150"/>
      <c r="TCL39" s="541"/>
      <c r="TCM39" s="541"/>
      <c r="TCN39" s="541"/>
      <c r="TCO39" s="150"/>
      <c r="TCP39" s="541"/>
      <c r="TCQ39" s="541"/>
      <c r="TCR39" s="541"/>
      <c r="TCS39" s="150"/>
      <c r="TCT39" s="541"/>
      <c r="TCU39" s="541"/>
      <c r="TCV39" s="541"/>
      <c r="TCW39" s="150"/>
      <c r="TCX39" s="541"/>
      <c r="TCY39" s="541"/>
      <c r="TCZ39" s="541"/>
      <c r="TDA39" s="150"/>
      <c r="TDB39" s="541"/>
      <c r="TDC39" s="541"/>
      <c r="TDD39" s="541"/>
      <c r="TDE39" s="150"/>
      <c r="TDF39" s="541"/>
      <c r="TDG39" s="541"/>
      <c r="TDH39" s="541"/>
      <c r="TDI39" s="150"/>
      <c r="TDJ39" s="541"/>
      <c r="TDK39" s="541"/>
      <c r="TDL39" s="541"/>
      <c r="TDM39" s="150"/>
      <c r="TDN39" s="541"/>
      <c r="TDO39" s="541"/>
      <c r="TDP39" s="541"/>
      <c r="TDQ39" s="150"/>
      <c r="TDR39" s="541"/>
      <c r="TDS39" s="541"/>
      <c r="TDT39" s="541"/>
      <c r="TDU39" s="150"/>
      <c r="TDV39" s="541"/>
      <c r="TDW39" s="541"/>
      <c r="TDX39" s="541"/>
      <c r="TDY39" s="150"/>
      <c r="TDZ39" s="541"/>
      <c r="TEA39" s="541"/>
      <c r="TEB39" s="541"/>
      <c r="TEC39" s="150"/>
      <c r="TED39" s="541"/>
      <c r="TEE39" s="541"/>
      <c r="TEF39" s="541"/>
      <c r="TEG39" s="150"/>
      <c r="TEH39" s="541"/>
      <c r="TEI39" s="541"/>
      <c r="TEJ39" s="541"/>
      <c r="TEK39" s="150"/>
      <c r="TEL39" s="541"/>
      <c r="TEM39" s="541"/>
      <c r="TEN39" s="541"/>
      <c r="TEO39" s="150"/>
      <c r="TEP39" s="541"/>
      <c r="TEQ39" s="541"/>
      <c r="TER39" s="541"/>
      <c r="TES39" s="150"/>
      <c r="TET39" s="541"/>
      <c r="TEU39" s="541"/>
      <c r="TEV39" s="541"/>
      <c r="TEW39" s="150"/>
      <c r="TEX39" s="541"/>
      <c r="TEY39" s="541"/>
      <c r="TEZ39" s="541"/>
      <c r="TFA39" s="150"/>
      <c r="TFB39" s="541"/>
      <c r="TFC39" s="541"/>
      <c r="TFD39" s="541"/>
      <c r="TFE39" s="150"/>
      <c r="TFF39" s="541"/>
      <c r="TFG39" s="541"/>
      <c r="TFH39" s="541"/>
      <c r="TFI39" s="150"/>
      <c r="TFJ39" s="541"/>
      <c r="TFK39" s="541"/>
      <c r="TFL39" s="541"/>
      <c r="TFM39" s="150"/>
      <c r="TFN39" s="541"/>
      <c r="TFO39" s="541"/>
      <c r="TFP39" s="541"/>
      <c r="TFQ39" s="150"/>
      <c r="TFR39" s="541"/>
      <c r="TFS39" s="541"/>
      <c r="TFT39" s="541"/>
      <c r="TFU39" s="150"/>
      <c r="TFV39" s="541"/>
      <c r="TFW39" s="541"/>
      <c r="TFX39" s="541"/>
      <c r="TFY39" s="150"/>
      <c r="TFZ39" s="541"/>
      <c r="TGA39" s="541"/>
      <c r="TGB39" s="541"/>
      <c r="TGC39" s="150"/>
      <c r="TGD39" s="541"/>
      <c r="TGE39" s="541"/>
      <c r="TGF39" s="541"/>
      <c r="TGG39" s="150"/>
      <c r="TGH39" s="541"/>
      <c r="TGI39" s="541"/>
      <c r="TGJ39" s="541"/>
      <c r="TGK39" s="150"/>
      <c r="TGL39" s="541"/>
      <c r="TGM39" s="541"/>
      <c r="TGN39" s="541"/>
      <c r="TGO39" s="150"/>
      <c r="TGP39" s="541"/>
      <c r="TGQ39" s="541"/>
      <c r="TGR39" s="541"/>
      <c r="TGS39" s="150"/>
      <c r="TGT39" s="541"/>
      <c r="TGU39" s="541"/>
      <c r="TGV39" s="541"/>
      <c r="TGW39" s="150"/>
      <c r="TGX39" s="541"/>
      <c r="TGY39" s="541"/>
      <c r="TGZ39" s="541"/>
      <c r="THA39" s="150"/>
      <c r="THB39" s="541"/>
      <c r="THC39" s="541"/>
      <c r="THD39" s="541"/>
      <c r="THE39" s="150"/>
      <c r="THF39" s="541"/>
      <c r="THG39" s="541"/>
      <c r="THH39" s="541"/>
      <c r="THI39" s="150"/>
      <c r="THJ39" s="541"/>
      <c r="THK39" s="541"/>
      <c r="THL39" s="541"/>
      <c r="THM39" s="150"/>
      <c r="THN39" s="541"/>
      <c r="THO39" s="541"/>
      <c r="THP39" s="541"/>
      <c r="THQ39" s="150"/>
      <c r="THR39" s="541"/>
      <c r="THS39" s="541"/>
      <c r="THT39" s="541"/>
      <c r="THU39" s="150"/>
      <c r="THV39" s="541"/>
      <c r="THW39" s="541"/>
      <c r="THX39" s="541"/>
      <c r="THY39" s="150"/>
      <c r="THZ39" s="541"/>
      <c r="TIA39" s="541"/>
      <c r="TIB39" s="541"/>
      <c r="TIC39" s="150"/>
      <c r="TID39" s="541"/>
      <c r="TIE39" s="541"/>
      <c r="TIF39" s="541"/>
      <c r="TIG39" s="150"/>
      <c r="TIH39" s="541"/>
      <c r="TII39" s="541"/>
      <c r="TIJ39" s="541"/>
      <c r="TIK39" s="150"/>
      <c r="TIL39" s="541"/>
      <c r="TIM39" s="541"/>
      <c r="TIN39" s="541"/>
      <c r="TIO39" s="150"/>
      <c r="TIP39" s="541"/>
      <c r="TIQ39" s="541"/>
      <c r="TIR39" s="541"/>
      <c r="TIS39" s="150"/>
      <c r="TIT39" s="541"/>
      <c r="TIU39" s="541"/>
      <c r="TIV39" s="541"/>
      <c r="TIW39" s="150"/>
      <c r="TIX39" s="541"/>
      <c r="TIY39" s="541"/>
      <c r="TIZ39" s="541"/>
      <c r="TJA39" s="150"/>
      <c r="TJB39" s="541"/>
      <c r="TJC39" s="541"/>
      <c r="TJD39" s="541"/>
      <c r="TJE39" s="150"/>
      <c r="TJF39" s="541"/>
      <c r="TJG39" s="541"/>
      <c r="TJH39" s="541"/>
      <c r="TJI39" s="150"/>
      <c r="TJJ39" s="541"/>
      <c r="TJK39" s="541"/>
      <c r="TJL39" s="541"/>
      <c r="TJM39" s="150"/>
      <c r="TJN39" s="541"/>
      <c r="TJO39" s="541"/>
      <c r="TJP39" s="541"/>
      <c r="TJQ39" s="150"/>
      <c r="TJR39" s="541"/>
      <c r="TJS39" s="541"/>
      <c r="TJT39" s="541"/>
      <c r="TJU39" s="150"/>
      <c r="TJV39" s="541"/>
      <c r="TJW39" s="541"/>
      <c r="TJX39" s="541"/>
      <c r="TJY39" s="150"/>
      <c r="TJZ39" s="541"/>
      <c r="TKA39" s="541"/>
      <c r="TKB39" s="541"/>
      <c r="TKC39" s="150"/>
      <c r="TKD39" s="541"/>
      <c r="TKE39" s="541"/>
      <c r="TKF39" s="541"/>
      <c r="TKG39" s="150"/>
      <c r="TKH39" s="541"/>
      <c r="TKI39" s="541"/>
      <c r="TKJ39" s="541"/>
      <c r="TKK39" s="150"/>
      <c r="TKL39" s="541"/>
      <c r="TKM39" s="541"/>
      <c r="TKN39" s="541"/>
      <c r="TKO39" s="150"/>
      <c r="TKP39" s="541"/>
      <c r="TKQ39" s="541"/>
      <c r="TKR39" s="541"/>
      <c r="TKS39" s="150"/>
      <c r="TKT39" s="541"/>
      <c r="TKU39" s="541"/>
      <c r="TKV39" s="541"/>
      <c r="TKW39" s="150"/>
      <c r="TKX39" s="541"/>
      <c r="TKY39" s="541"/>
      <c r="TKZ39" s="541"/>
      <c r="TLA39" s="150"/>
      <c r="TLB39" s="541"/>
      <c r="TLC39" s="541"/>
      <c r="TLD39" s="541"/>
      <c r="TLE39" s="150"/>
      <c r="TLF39" s="541"/>
      <c r="TLG39" s="541"/>
      <c r="TLH39" s="541"/>
      <c r="TLI39" s="150"/>
      <c r="TLJ39" s="541"/>
      <c r="TLK39" s="541"/>
      <c r="TLL39" s="541"/>
      <c r="TLM39" s="150"/>
      <c r="TLN39" s="541"/>
      <c r="TLO39" s="541"/>
      <c r="TLP39" s="541"/>
      <c r="TLQ39" s="150"/>
      <c r="TLR39" s="541"/>
      <c r="TLS39" s="541"/>
      <c r="TLT39" s="541"/>
      <c r="TLU39" s="150"/>
      <c r="TLV39" s="541"/>
      <c r="TLW39" s="541"/>
      <c r="TLX39" s="541"/>
      <c r="TLY39" s="150"/>
      <c r="TLZ39" s="541"/>
      <c r="TMA39" s="541"/>
      <c r="TMB39" s="541"/>
      <c r="TMC39" s="150"/>
      <c r="TMD39" s="541"/>
      <c r="TME39" s="541"/>
      <c r="TMF39" s="541"/>
      <c r="TMG39" s="150"/>
      <c r="TMH39" s="541"/>
      <c r="TMI39" s="541"/>
      <c r="TMJ39" s="541"/>
      <c r="TMK39" s="150"/>
      <c r="TML39" s="541"/>
      <c r="TMM39" s="541"/>
      <c r="TMN39" s="541"/>
      <c r="TMO39" s="150"/>
      <c r="TMP39" s="541"/>
      <c r="TMQ39" s="541"/>
      <c r="TMR39" s="541"/>
      <c r="TMS39" s="150"/>
      <c r="TMT39" s="541"/>
      <c r="TMU39" s="541"/>
      <c r="TMV39" s="541"/>
      <c r="TMW39" s="150"/>
      <c r="TMX39" s="541"/>
      <c r="TMY39" s="541"/>
      <c r="TMZ39" s="541"/>
      <c r="TNA39" s="150"/>
      <c r="TNB39" s="541"/>
      <c r="TNC39" s="541"/>
      <c r="TND39" s="541"/>
      <c r="TNE39" s="150"/>
      <c r="TNF39" s="541"/>
      <c r="TNG39" s="541"/>
      <c r="TNH39" s="541"/>
      <c r="TNI39" s="150"/>
      <c r="TNJ39" s="541"/>
      <c r="TNK39" s="541"/>
      <c r="TNL39" s="541"/>
      <c r="TNM39" s="150"/>
      <c r="TNN39" s="541"/>
      <c r="TNO39" s="541"/>
      <c r="TNP39" s="541"/>
      <c r="TNQ39" s="150"/>
      <c r="TNR39" s="541"/>
      <c r="TNS39" s="541"/>
      <c r="TNT39" s="541"/>
      <c r="TNU39" s="150"/>
      <c r="TNV39" s="541"/>
      <c r="TNW39" s="541"/>
      <c r="TNX39" s="541"/>
      <c r="TNY39" s="150"/>
      <c r="TNZ39" s="541"/>
      <c r="TOA39" s="541"/>
      <c r="TOB39" s="541"/>
      <c r="TOC39" s="150"/>
      <c r="TOD39" s="541"/>
      <c r="TOE39" s="541"/>
      <c r="TOF39" s="541"/>
      <c r="TOG39" s="150"/>
      <c r="TOH39" s="541"/>
      <c r="TOI39" s="541"/>
      <c r="TOJ39" s="541"/>
      <c r="TOK39" s="150"/>
      <c r="TOL39" s="541"/>
      <c r="TOM39" s="541"/>
      <c r="TON39" s="541"/>
      <c r="TOO39" s="150"/>
      <c r="TOP39" s="541"/>
      <c r="TOQ39" s="541"/>
      <c r="TOR39" s="541"/>
      <c r="TOS39" s="150"/>
      <c r="TOT39" s="541"/>
      <c r="TOU39" s="541"/>
      <c r="TOV39" s="541"/>
      <c r="TOW39" s="150"/>
      <c r="TOX39" s="541"/>
      <c r="TOY39" s="541"/>
      <c r="TOZ39" s="541"/>
      <c r="TPA39" s="150"/>
      <c r="TPB39" s="541"/>
      <c r="TPC39" s="541"/>
      <c r="TPD39" s="541"/>
      <c r="TPE39" s="150"/>
      <c r="TPF39" s="541"/>
      <c r="TPG39" s="541"/>
      <c r="TPH39" s="541"/>
      <c r="TPI39" s="150"/>
      <c r="TPJ39" s="541"/>
      <c r="TPK39" s="541"/>
      <c r="TPL39" s="541"/>
      <c r="TPM39" s="150"/>
      <c r="TPN39" s="541"/>
      <c r="TPO39" s="541"/>
      <c r="TPP39" s="541"/>
      <c r="TPQ39" s="150"/>
      <c r="TPR39" s="541"/>
      <c r="TPS39" s="541"/>
      <c r="TPT39" s="541"/>
      <c r="TPU39" s="150"/>
      <c r="TPV39" s="541"/>
      <c r="TPW39" s="541"/>
      <c r="TPX39" s="541"/>
      <c r="TPY39" s="150"/>
      <c r="TPZ39" s="541"/>
      <c r="TQA39" s="541"/>
      <c r="TQB39" s="541"/>
      <c r="TQC39" s="150"/>
      <c r="TQD39" s="541"/>
      <c r="TQE39" s="541"/>
      <c r="TQF39" s="541"/>
      <c r="TQG39" s="150"/>
      <c r="TQH39" s="541"/>
      <c r="TQI39" s="541"/>
      <c r="TQJ39" s="541"/>
      <c r="TQK39" s="150"/>
      <c r="TQL39" s="541"/>
      <c r="TQM39" s="541"/>
      <c r="TQN39" s="541"/>
      <c r="TQO39" s="150"/>
      <c r="TQP39" s="541"/>
      <c r="TQQ39" s="541"/>
      <c r="TQR39" s="541"/>
      <c r="TQS39" s="150"/>
      <c r="TQT39" s="541"/>
      <c r="TQU39" s="541"/>
      <c r="TQV39" s="541"/>
      <c r="TQW39" s="150"/>
      <c r="TQX39" s="541"/>
      <c r="TQY39" s="541"/>
      <c r="TQZ39" s="541"/>
      <c r="TRA39" s="150"/>
      <c r="TRB39" s="541"/>
      <c r="TRC39" s="541"/>
      <c r="TRD39" s="541"/>
      <c r="TRE39" s="150"/>
      <c r="TRF39" s="541"/>
      <c r="TRG39" s="541"/>
      <c r="TRH39" s="541"/>
      <c r="TRI39" s="150"/>
      <c r="TRJ39" s="541"/>
      <c r="TRK39" s="541"/>
      <c r="TRL39" s="541"/>
      <c r="TRM39" s="150"/>
      <c r="TRN39" s="541"/>
      <c r="TRO39" s="541"/>
      <c r="TRP39" s="541"/>
      <c r="TRQ39" s="150"/>
      <c r="TRR39" s="541"/>
      <c r="TRS39" s="541"/>
      <c r="TRT39" s="541"/>
      <c r="TRU39" s="150"/>
      <c r="TRV39" s="541"/>
      <c r="TRW39" s="541"/>
      <c r="TRX39" s="541"/>
      <c r="TRY39" s="150"/>
      <c r="TRZ39" s="541"/>
      <c r="TSA39" s="541"/>
      <c r="TSB39" s="541"/>
      <c r="TSC39" s="150"/>
      <c r="TSD39" s="541"/>
      <c r="TSE39" s="541"/>
      <c r="TSF39" s="541"/>
      <c r="TSG39" s="150"/>
      <c r="TSH39" s="541"/>
      <c r="TSI39" s="541"/>
      <c r="TSJ39" s="541"/>
      <c r="TSK39" s="150"/>
      <c r="TSL39" s="541"/>
      <c r="TSM39" s="541"/>
      <c r="TSN39" s="541"/>
      <c r="TSO39" s="150"/>
      <c r="TSP39" s="541"/>
      <c r="TSQ39" s="541"/>
      <c r="TSR39" s="541"/>
      <c r="TSS39" s="150"/>
      <c r="TST39" s="541"/>
      <c r="TSU39" s="541"/>
      <c r="TSV39" s="541"/>
      <c r="TSW39" s="150"/>
      <c r="TSX39" s="541"/>
      <c r="TSY39" s="541"/>
      <c r="TSZ39" s="541"/>
      <c r="TTA39" s="150"/>
      <c r="TTB39" s="541"/>
      <c r="TTC39" s="541"/>
      <c r="TTD39" s="541"/>
      <c r="TTE39" s="150"/>
      <c r="TTF39" s="541"/>
      <c r="TTG39" s="541"/>
      <c r="TTH39" s="541"/>
      <c r="TTI39" s="150"/>
      <c r="TTJ39" s="541"/>
      <c r="TTK39" s="541"/>
      <c r="TTL39" s="541"/>
      <c r="TTM39" s="150"/>
      <c r="TTN39" s="541"/>
      <c r="TTO39" s="541"/>
      <c r="TTP39" s="541"/>
      <c r="TTQ39" s="150"/>
      <c r="TTR39" s="541"/>
      <c r="TTS39" s="541"/>
      <c r="TTT39" s="541"/>
      <c r="TTU39" s="150"/>
      <c r="TTV39" s="541"/>
      <c r="TTW39" s="541"/>
      <c r="TTX39" s="541"/>
      <c r="TTY39" s="150"/>
      <c r="TTZ39" s="541"/>
      <c r="TUA39" s="541"/>
      <c r="TUB39" s="541"/>
      <c r="TUC39" s="150"/>
      <c r="TUD39" s="541"/>
      <c r="TUE39" s="541"/>
      <c r="TUF39" s="541"/>
      <c r="TUG39" s="150"/>
      <c r="TUH39" s="541"/>
      <c r="TUI39" s="541"/>
      <c r="TUJ39" s="541"/>
      <c r="TUK39" s="150"/>
      <c r="TUL39" s="541"/>
      <c r="TUM39" s="541"/>
      <c r="TUN39" s="541"/>
      <c r="TUO39" s="150"/>
      <c r="TUP39" s="541"/>
      <c r="TUQ39" s="541"/>
      <c r="TUR39" s="541"/>
      <c r="TUS39" s="150"/>
      <c r="TUT39" s="541"/>
      <c r="TUU39" s="541"/>
      <c r="TUV39" s="541"/>
      <c r="TUW39" s="150"/>
      <c r="TUX39" s="541"/>
      <c r="TUY39" s="541"/>
      <c r="TUZ39" s="541"/>
      <c r="TVA39" s="150"/>
      <c r="TVB39" s="541"/>
      <c r="TVC39" s="541"/>
      <c r="TVD39" s="541"/>
      <c r="TVE39" s="150"/>
      <c r="TVF39" s="541"/>
      <c r="TVG39" s="541"/>
      <c r="TVH39" s="541"/>
      <c r="TVI39" s="150"/>
      <c r="TVJ39" s="541"/>
      <c r="TVK39" s="541"/>
      <c r="TVL39" s="541"/>
      <c r="TVM39" s="150"/>
      <c r="TVN39" s="541"/>
      <c r="TVO39" s="541"/>
      <c r="TVP39" s="541"/>
      <c r="TVQ39" s="150"/>
      <c r="TVR39" s="541"/>
      <c r="TVS39" s="541"/>
      <c r="TVT39" s="541"/>
      <c r="TVU39" s="150"/>
      <c r="TVV39" s="541"/>
      <c r="TVW39" s="541"/>
      <c r="TVX39" s="541"/>
      <c r="TVY39" s="150"/>
      <c r="TVZ39" s="541"/>
      <c r="TWA39" s="541"/>
      <c r="TWB39" s="541"/>
      <c r="TWC39" s="150"/>
      <c r="TWD39" s="541"/>
      <c r="TWE39" s="541"/>
      <c r="TWF39" s="541"/>
      <c r="TWG39" s="150"/>
      <c r="TWH39" s="541"/>
      <c r="TWI39" s="541"/>
      <c r="TWJ39" s="541"/>
      <c r="TWK39" s="150"/>
      <c r="TWL39" s="541"/>
      <c r="TWM39" s="541"/>
      <c r="TWN39" s="541"/>
      <c r="TWO39" s="150"/>
      <c r="TWP39" s="541"/>
      <c r="TWQ39" s="541"/>
      <c r="TWR39" s="541"/>
      <c r="TWS39" s="150"/>
      <c r="TWT39" s="541"/>
      <c r="TWU39" s="541"/>
      <c r="TWV39" s="541"/>
      <c r="TWW39" s="150"/>
      <c r="TWX39" s="541"/>
      <c r="TWY39" s="541"/>
      <c r="TWZ39" s="541"/>
      <c r="TXA39" s="150"/>
      <c r="TXB39" s="541"/>
      <c r="TXC39" s="541"/>
      <c r="TXD39" s="541"/>
      <c r="TXE39" s="150"/>
      <c r="TXF39" s="541"/>
      <c r="TXG39" s="541"/>
      <c r="TXH39" s="541"/>
      <c r="TXI39" s="150"/>
      <c r="TXJ39" s="541"/>
      <c r="TXK39" s="541"/>
      <c r="TXL39" s="541"/>
      <c r="TXM39" s="150"/>
      <c r="TXN39" s="541"/>
      <c r="TXO39" s="541"/>
      <c r="TXP39" s="541"/>
      <c r="TXQ39" s="150"/>
      <c r="TXR39" s="541"/>
      <c r="TXS39" s="541"/>
      <c r="TXT39" s="541"/>
      <c r="TXU39" s="150"/>
      <c r="TXV39" s="541"/>
      <c r="TXW39" s="541"/>
      <c r="TXX39" s="541"/>
      <c r="TXY39" s="150"/>
      <c r="TXZ39" s="541"/>
      <c r="TYA39" s="541"/>
      <c r="TYB39" s="541"/>
      <c r="TYC39" s="150"/>
      <c r="TYD39" s="541"/>
      <c r="TYE39" s="541"/>
      <c r="TYF39" s="541"/>
      <c r="TYG39" s="150"/>
      <c r="TYH39" s="541"/>
      <c r="TYI39" s="541"/>
      <c r="TYJ39" s="541"/>
      <c r="TYK39" s="150"/>
      <c r="TYL39" s="541"/>
      <c r="TYM39" s="541"/>
      <c r="TYN39" s="541"/>
      <c r="TYO39" s="150"/>
      <c r="TYP39" s="541"/>
      <c r="TYQ39" s="541"/>
      <c r="TYR39" s="541"/>
      <c r="TYS39" s="150"/>
      <c r="TYT39" s="541"/>
      <c r="TYU39" s="541"/>
      <c r="TYV39" s="541"/>
      <c r="TYW39" s="150"/>
      <c r="TYX39" s="541"/>
      <c r="TYY39" s="541"/>
      <c r="TYZ39" s="541"/>
      <c r="TZA39" s="150"/>
      <c r="TZB39" s="541"/>
      <c r="TZC39" s="541"/>
      <c r="TZD39" s="541"/>
      <c r="TZE39" s="150"/>
      <c r="TZF39" s="541"/>
      <c r="TZG39" s="541"/>
      <c r="TZH39" s="541"/>
      <c r="TZI39" s="150"/>
      <c r="TZJ39" s="541"/>
      <c r="TZK39" s="541"/>
      <c r="TZL39" s="541"/>
      <c r="TZM39" s="150"/>
      <c r="TZN39" s="541"/>
      <c r="TZO39" s="541"/>
      <c r="TZP39" s="541"/>
      <c r="TZQ39" s="150"/>
      <c r="TZR39" s="541"/>
      <c r="TZS39" s="541"/>
      <c r="TZT39" s="541"/>
      <c r="TZU39" s="150"/>
      <c r="TZV39" s="541"/>
      <c r="TZW39" s="541"/>
      <c r="TZX39" s="541"/>
      <c r="TZY39" s="150"/>
      <c r="TZZ39" s="541"/>
      <c r="UAA39" s="541"/>
      <c r="UAB39" s="541"/>
      <c r="UAC39" s="150"/>
      <c r="UAD39" s="541"/>
      <c r="UAE39" s="541"/>
      <c r="UAF39" s="541"/>
      <c r="UAG39" s="150"/>
      <c r="UAH39" s="541"/>
      <c r="UAI39" s="541"/>
      <c r="UAJ39" s="541"/>
      <c r="UAK39" s="150"/>
      <c r="UAL39" s="541"/>
      <c r="UAM39" s="541"/>
      <c r="UAN39" s="541"/>
      <c r="UAO39" s="150"/>
      <c r="UAP39" s="541"/>
      <c r="UAQ39" s="541"/>
      <c r="UAR39" s="541"/>
      <c r="UAS39" s="150"/>
      <c r="UAT39" s="541"/>
      <c r="UAU39" s="541"/>
      <c r="UAV39" s="541"/>
      <c r="UAW39" s="150"/>
      <c r="UAX39" s="541"/>
      <c r="UAY39" s="541"/>
      <c r="UAZ39" s="541"/>
      <c r="UBA39" s="150"/>
      <c r="UBB39" s="541"/>
      <c r="UBC39" s="541"/>
      <c r="UBD39" s="541"/>
      <c r="UBE39" s="150"/>
      <c r="UBF39" s="541"/>
      <c r="UBG39" s="541"/>
      <c r="UBH39" s="541"/>
      <c r="UBI39" s="150"/>
      <c r="UBJ39" s="541"/>
      <c r="UBK39" s="541"/>
      <c r="UBL39" s="541"/>
      <c r="UBM39" s="150"/>
      <c r="UBN39" s="541"/>
      <c r="UBO39" s="541"/>
      <c r="UBP39" s="541"/>
      <c r="UBQ39" s="150"/>
      <c r="UBR39" s="541"/>
      <c r="UBS39" s="541"/>
      <c r="UBT39" s="541"/>
      <c r="UBU39" s="150"/>
      <c r="UBV39" s="541"/>
      <c r="UBW39" s="541"/>
      <c r="UBX39" s="541"/>
      <c r="UBY39" s="150"/>
      <c r="UBZ39" s="541"/>
      <c r="UCA39" s="541"/>
      <c r="UCB39" s="541"/>
      <c r="UCC39" s="150"/>
      <c r="UCD39" s="541"/>
      <c r="UCE39" s="541"/>
      <c r="UCF39" s="541"/>
      <c r="UCG39" s="150"/>
      <c r="UCH39" s="541"/>
      <c r="UCI39" s="541"/>
      <c r="UCJ39" s="541"/>
      <c r="UCK39" s="150"/>
      <c r="UCL39" s="541"/>
      <c r="UCM39" s="541"/>
      <c r="UCN39" s="541"/>
      <c r="UCO39" s="150"/>
      <c r="UCP39" s="541"/>
      <c r="UCQ39" s="541"/>
      <c r="UCR39" s="541"/>
      <c r="UCS39" s="150"/>
      <c r="UCT39" s="541"/>
      <c r="UCU39" s="541"/>
      <c r="UCV39" s="541"/>
      <c r="UCW39" s="150"/>
      <c r="UCX39" s="541"/>
      <c r="UCY39" s="541"/>
      <c r="UCZ39" s="541"/>
      <c r="UDA39" s="150"/>
      <c r="UDB39" s="541"/>
      <c r="UDC39" s="541"/>
      <c r="UDD39" s="541"/>
      <c r="UDE39" s="150"/>
      <c r="UDF39" s="541"/>
      <c r="UDG39" s="541"/>
      <c r="UDH39" s="541"/>
      <c r="UDI39" s="150"/>
      <c r="UDJ39" s="541"/>
      <c r="UDK39" s="541"/>
      <c r="UDL39" s="541"/>
      <c r="UDM39" s="150"/>
      <c r="UDN39" s="541"/>
      <c r="UDO39" s="541"/>
      <c r="UDP39" s="541"/>
      <c r="UDQ39" s="150"/>
      <c r="UDR39" s="541"/>
      <c r="UDS39" s="541"/>
      <c r="UDT39" s="541"/>
      <c r="UDU39" s="150"/>
      <c r="UDV39" s="541"/>
      <c r="UDW39" s="541"/>
      <c r="UDX39" s="541"/>
      <c r="UDY39" s="150"/>
      <c r="UDZ39" s="541"/>
      <c r="UEA39" s="541"/>
      <c r="UEB39" s="541"/>
      <c r="UEC39" s="150"/>
      <c r="UED39" s="541"/>
      <c r="UEE39" s="541"/>
      <c r="UEF39" s="541"/>
      <c r="UEG39" s="150"/>
      <c r="UEH39" s="541"/>
      <c r="UEI39" s="541"/>
      <c r="UEJ39" s="541"/>
      <c r="UEK39" s="150"/>
      <c r="UEL39" s="541"/>
      <c r="UEM39" s="541"/>
      <c r="UEN39" s="541"/>
      <c r="UEO39" s="150"/>
      <c r="UEP39" s="541"/>
      <c r="UEQ39" s="541"/>
      <c r="UER39" s="541"/>
      <c r="UES39" s="150"/>
      <c r="UET39" s="541"/>
      <c r="UEU39" s="541"/>
      <c r="UEV39" s="541"/>
      <c r="UEW39" s="150"/>
      <c r="UEX39" s="541"/>
      <c r="UEY39" s="541"/>
      <c r="UEZ39" s="541"/>
      <c r="UFA39" s="150"/>
      <c r="UFB39" s="541"/>
      <c r="UFC39" s="541"/>
      <c r="UFD39" s="541"/>
      <c r="UFE39" s="150"/>
      <c r="UFF39" s="541"/>
      <c r="UFG39" s="541"/>
      <c r="UFH39" s="541"/>
      <c r="UFI39" s="150"/>
      <c r="UFJ39" s="541"/>
      <c r="UFK39" s="541"/>
      <c r="UFL39" s="541"/>
      <c r="UFM39" s="150"/>
      <c r="UFN39" s="541"/>
      <c r="UFO39" s="541"/>
      <c r="UFP39" s="541"/>
      <c r="UFQ39" s="150"/>
      <c r="UFR39" s="541"/>
      <c r="UFS39" s="541"/>
      <c r="UFT39" s="541"/>
      <c r="UFU39" s="150"/>
      <c r="UFV39" s="541"/>
      <c r="UFW39" s="541"/>
      <c r="UFX39" s="541"/>
      <c r="UFY39" s="150"/>
      <c r="UFZ39" s="541"/>
      <c r="UGA39" s="541"/>
      <c r="UGB39" s="541"/>
      <c r="UGC39" s="150"/>
      <c r="UGD39" s="541"/>
      <c r="UGE39" s="541"/>
      <c r="UGF39" s="541"/>
      <c r="UGG39" s="150"/>
      <c r="UGH39" s="541"/>
      <c r="UGI39" s="541"/>
      <c r="UGJ39" s="541"/>
      <c r="UGK39" s="150"/>
      <c r="UGL39" s="541"/>
      <c r="UGM39" s="541"/>
      <c r="UGN39" s="541"/>
      <c r="UGO39" s="150"/>
      <c r="UGP39" s="541"/>
      <c r="UGQ39" s="541"/>
      <c r="UGR39" s="541"/>
      <c r="UGS39" s="150"/>
      <c r="UGT39" s="541"/>
      <c r="UGU39" s="541"/>
      <c r="UGV39" s="541"/>
      <c r="UGW39" s="150"/>
      <c r="UGX39" s="541"/>
      <c r="UGY39" s="541"/>
      <c r="UGZ39" s="541"/>
      <c r="UHA39" s="150"/>
      <c r="UHB39" s="541"/>
      <c r="UHC39" s="541"/>
      <c r="UHD39" s="541"/>
      <c r="UHE39" s="150"/>
      <c r="UHF39" s="541"/>
      <c r="UHG39" s="541"/>
      <c r="UHH39" s="541"/>
      <c r="UHI39" s="150"/>
      <c r="UHJ39" s="541"/>
      <c r="UHK39" s="541"/>
      <c r="UHL39" s="541"/>
      <c r="UHM39" s="150"/>
      <c r="UHN39" s="541"/>
      <c r="UHO39" s="541"/>
      <c r="UHP39" s="541"/>
      <c r="UHQ39" s="150"/>
      <c r="UHR39" s="541"/>
      <c r="UHS39" s="541"/>
      <c r="UHT39" s="541"/>
      <c r="UHU39" s="150"/>
      <c r="UHV39" s="541"/>
      <c r="UHW39" s="541"/>
      <c r="UHX39" s="541"/>
      <c r="UHY39" s="150"/>
      <c r="UHZ39" s="541"/>
      <c r="UIA39" s="541"/>
      <c r="UIB39" s="541"/>
      <c r="UIC39" s="150"/>
      <c r="UID39" s="541"/>
      <c r="UIE39" s="541"/>
      <c r="UIF39" s="541"/>
      <c r="UIG39" s="150"/>
      <c r="UIH39" s="541"/>
      <c r="UII39" s="541"/>
      <c r="UIJ39" s="541"/>
      <c r="UIK39" s="150"/>
      <c r="UIL39" s="541"/>
      <c r="UIM39" s="541"/>
      <c r="UIN39" s="541"/>
      <c r="UIO39" s="150"/>
      <c r="UIP39" s="541"/>
      <c r="UIQ39" s="541"/>
      <c r="UIR39" s="541"/>
      <c r="UIS39" s="150"/>
      <c r="UIT39" s="541"/>
      <c r="UIU39" s="541"/>
      <c r="UIV39" s="541"/>
      <c r="UIW39" s="150"/>
      <c r="UIX39" s="541"/>
      <c r="UIY39" s="541"/>
      <c r="UIZ39" s="541"/>
      <c r="UJA39" s="150"/>
      <c r="UJB39" s="541"/>
      <c r="UJC39" s="541"/>
      <c r="UJD39" s="541"/>
      <c r="UJE39" s="150"/>
      <c r="UJF39" s="541"/>
      <c r="UJG39" s="541"/>
      <c r="UJH39" s="541"/>
      <c r="UJI39" s="150"/>
      <c r="UJJ39" s="541"/>
      <c r="UJK39" s="541"/>
      <c r="UJL39" s="541"/>
      <c r="UJM39" s="150"/>
      <c r="UJN39" s="541"/>
      <c r="UJO39" s="541"/>
      <c r="UJP39" s="541"/>
      <c r="UJQ39" s="150"/>
      <c r="UJR39" s="541"/>
      <c r="UJS39" s="541"/>
      <c r="UJT39" s="541"/>
      <c r="UJU39" s="150"/>
      <c r="UJV39" s="541"/>
      <c r="UJW39" s="541"/>
      <c r="UJX39" s="541"/>
      <c r="UJY39" s="150"/>
      <c r="UJZ39" s="541"/>
      <c r="UKA39" s="541"/>
      <c r="UKB39" s="541"/>
      <c r="UKC39" s="150"/>
      <c r="UKD39" s="541"/>
      <c r="UKE39" s="541"/>
      <c r="UKF39" s="541"/>
      <c r="UKG39" s="150"/>
      <c r="UKH39" s="541"/>
      <c r="UKI39" s="541"/>
      <c r="UKJ39" s="541"/>
      <c r="UKK39" s="150"/>
      <c r="UKL39" s="541"/>
      <c r="UKM39" s="541"/>
      <c r="UKN39" s="541"/>
      <c r="UKO39" s="150"/>
      <c r="UKP39" s="541"/>
      <c r="UKQ39" s="541"/>
      <c r="UKR39" s="541"/>
      <c r="UKS39" s="150"/>
      <c r="UKT39" s="541"/>
      <c r="UKU39" s="541"/>
      <c r="UKV39" s="541"/>
      <c r="UKW39" s="150"/>
      <c r="UKX39" s="541"/>
      <c r="UKY39" s="541"/>
      <c r="UKZ39" s="541"/>
      <c r="ULA39" s="150"/>
      <c r="ULB39" s="541"/>
      <c r="ULC39" s="541"/>
      <c r="ULD39" s="541"/>
      <c r="ULE39" s="150"/>
      <c r="ULF39" s="541"/>
      <c r="ULG39" s="541"/>
      <c r="ULH39" s="541"/>
      <c r="ULI39" s="150"/>
      <c r="ULJ39" s="541"/>
      <c r="ULK39" s="541"/>
      <c r="ULL39" s="541"/>
      <c r="ULM39" s="150"/>
      <c r="ULN39" s="541"/>
      <c r="ULO39" s="541"/>
      <c r="ULP39" s="541"/>
      <c r="ULQ39" s="150"/>
      <c r="ULR39" s="541"/>
      <c r="ULS39" s="541"/>
      <c r="ULT39" s="541"/>
      <c r="ULU39" s="150"/>
      <c r="ULV39" s="541"/>
      <c r="ULW39" s="541"/>
      <c r="ULX39" s="541"/>
      <c r="ULY39" s="150"/>
      <c r="ULZ39" s="541"/>
      <c r="UMA39" s="541"/>
      <c r="UMB39" s="541"/>
      <c r="UMC39" s="150"/>
      <c r="UMD39" s="541"/>
      <c r="UME39" s="541"/>
      <c r="UMF39" s="541"/>
      <c r="UMG39" s="150"/>
      <c r="UMH39" s="541"/>
      <c r="UMI39" s="541"/>
      <c r="UMJ39" s="541"/>
      <c r="UMK39" s="150"/>
      <c r="UML39" s="541"/>
      <c r="UMM39" s="541"/>
      <c r="UMN39" s="541"/>
      <c r="UMO39" s="150"/>
      <c r="UMP39" s="541"/>
      <c r="UMQ39" s="541"/>
      <c r="UMR39" s="541"/>
      <c r="UMS39" s="150"/>
      <c r="UMT39" s="541"/>
      <c r="UMU39" s="541"/>
      <c r="UMV39" s="541"/>
      <c r="UMW39" s="150"/>
      <c r="UMX39" s="541"/>
      <c r="UMY39" s="541"/>
      <c r="UMZ39" s="541"/>
      <c r="UNA39" s="150"/>
      <c r="UNB39" s="541"/>
      <c r="UNC39" s="541"/>
      <c r="UND39" s="541"/>
      <c r="UNE39" s="150"/>
      <c r="UNF39" s="541"/>
      <c r="UNG39" s="541"/>
      <c r="UNH39" s="541"/>
      <c r="UNI39" s="150"/>
      <c r="UNJ39" s="541"/>
      <c r="UNK39" s="541"/>
      <c r="UNL39" s="541"/>
      <c r="UNM39" s="150"/>
      <c r="UNN39" s="541"/>
      <c r="UNO39" s="541"/>
      <c r="UNP39" s="541"/>
      <c r="UNQ39" s="150"/>
      <c r="UNR39" s="541"/>
      <c r="UNS39" s="541"/>
      <c r="UNT39" s="541"/>
      <c r="UNU39" s="150"/>
      <c r="UNV39" s="541"/>
      <c r="UNW39" s="541"/>
      <c r="UNX39" s="541"/>
      <c r="UNY39" s="150"/>
      <c r="UNZ39" s="541"/>
      <c r="UOA39" s="541"/>
      <c r="UOB39" s="541"/>
      <c r="UOC39" s="150"/>
      <c r="UOD39" s="541"/>
      <c r="UOE39" s="541"/>
      <c r="UOF39" s="541"/>
      <c r="UOG39" s="150"/>
      <c r="UOH39" s="541"/>
      <c r="UOI39" s="541"/>
      <c r="UOJ39" s="541"/>
      <c r="UOK39" s="150"/>
      <c r="UOL39" s="541"/>
      <c r="UOM39" s="541"/>
      <c r="UON39" s="541"/>
      <c r="UOO39" s="150"/>
      <c r="UOP39" s="541"/>
      <c r="UOQ39" s="541"/>
      <c r="UOR39" s="541"/>
      <c r="UOS39" s="150"/>
      <c r="UOT39" s="541"/>
      <c r="UOU39" s="541"/>
      <c r="UOV39" s="541"/>
      <c r="UOW39" s="150"/>
      <c r="UOX39" s="541"/>
      <c r="UOY39" s="541"/>
      <c r="UOZ39" s="541"/>
      <c r="UPA39" s="150"/>
      <c r="UPB39" s="541"/>
      <c r="UPC39" s="541"/>
      <c r="UPD39" s="541"/>
      <c r="UPE39" s="150"/>
      <c r="UPF39" s="541"/>
      <c r="UPG39" s="541"/>
      <c r="UPH39" s="541"/>
      <c r="UPI39" s="150"/>
      <c r="UPJ39" s="541"/>
      <c r="UPK39" s="541"/>
      <c r="UPL39" s="541"/>
      <c r="UPM39" s="150"/>
      <c r="UPN39" s="541"/>
      <c r="UPO39" s="541"/>
      <c r="UPP39" s="541"/>
      <c r="UPQ39" s="150"/>
      <c r="UPR39" s="541"/>
      <c r="UPS39" s="541"/>
      <c r="UPT39" s="541"/>
      <c r="UPU39" s="150"/>
      <c r="UPV39" s="541"/>
      <c r="UPW39" s="541"/>
      <c r="UPX39" s="541"/>
      <c r="UPY39" s="150"/>
      <c r="UPZ39" s="541"/>
      <c r="UQA39" s="541"/>
      <c r="UQB39" s="541"/>
      <c r="UQC39" s="150"/>
      <c r="UQD39" s="541"/>
      <c r="UQE39" s="541"/>
      <c r="UQF39" s="541"/>
      <c r="UQG39" s="150"/>
      <c r="UQH39" s="541"/>
      <c r="UQI39" s="541"/>
      <c r="UQJ39" s="541"/>
      <c r="UQK39" s="150"/>
      <c r="UQL39" s="541"/>
      <c r="UQM39" s="541"/>
      <c r="UQN39" s="541"/>
      <c r="UQO39" s="150"/>
      <c r="UQP39" s="541"/>
      <c r="UQQ39" s="541"/>
      <c r="UQR39" s="541"/>
      <c r="UQS39" s="150"/>
      <c r="UQT39" s="541"/>
      <c r="UQU39" s="541"/>
      <c r="UQV39" s="541"/>
      <c r="UQW39" s="150"/>
      <c r="UQX39" s="541"/>
      <c r="UQY39" s="541"/>
      <c r="UQZ39" s="541"/>
      <c r="URA39" s="150"/>
      <c r="URB39" s="541"/>
      <c r="URC39" s="541"/>
      <c r="URD39" s="541"/>
      <c r="URE39" s="150"/>
      <c r="URF39" s="541"/>
      <c r="URG39" s="541"/>
      <c r="URH39" s="541"/>
      <c r="URI39" s="150"/>
      <c r="URJ39" s="541"/>
      <c r="URK39" s="541"/>
      <c r="URL39" s="541"/>
      <c r="URM39" s="150"/>
      <c r="URN39" s="541"/>
      <c r="URO39" s="541"/>
      <c r="URP39" s="541"/>
      <c r="URQ39" s="150"/>
      <c r="URR39" s="541"/>
      <c r="URS39" s="541"/>
      <c r="URT39" s="541"/>
      <c r="URU39" s="150"/>
      <c r="URV39" s="541"/>
      <c r="URW39" s="541"/>
      <c r="URX39" s="541"/>
      <c r="URY39" s="150"/>
      <c r="URZ39" s="541"/>
      <c r="USA39" s="541"/>
      <c r="USB39" s="541"/>
      <c r="USC39" s="150"/>
      <c r="USD39" s="541"/>
      <c r="USE39" s="541"/>
      <c r="USF39" s="541"/>
      <c r="USG39" s="150"/>
      <c r="USH39" s="541"/>
      <c r="USI39" s="541"/>
      <c r="USJ39" s="541"/>
      <c r="USK39" s="150"/>
      <c r="USL39" s="541"/>
      <c r="USM39" s="541"/>
      <c r="USN39" s="541"/>
      <c r="USO39" s="150"/>
      <c r="USP39" s="541"/>
      <c r="USQ39" s="541"/>
      <c r="USR39" s="541"/>
      <c r="USS39" s="150"/>
      <c r="UST39" s="541"/>
      <c r="USU39" s="541"/>
      <c r="USV39" s="541"/>
      <c r="USW39" s="150"/>
      <c r="USX39" s="541"/>
      <c r="USY39" s="541"/>
      <c r="USZ39" s="541"/>
      <c r="UTA39" s="150"/>
      <c r="UTB39" s="541"/>
      <c r="UTC39" s="541"/>
      <c r="UTD39" s="541"/>
      <c r="UTE39" s="150"/>
      <c r="UTF39" s="541"/>
      <c r="UTG39" s="541"/>
      <c r="UTH39" s="541"/>
      <c r="UTI39" s="150"/>
      <c r="UTJ39" s="541"/>
      <c r="UTK39" s="541"/>
      <c r="UTL39" s="541"/>
      <c r="UTM39" s="150"/>
      <c r="UTN39" s="541"/>
      <c r="UTO39" s="541"/>
      <c r="UTP39" s="541"/>
      <c r="UTQ39" s="150"/>
      <c r="UTR39" s="541"/>
      <c r="UTS39" s="541"/>
      <c r="UTT39" s="541"/>
      <c r="UTU39" s="150"/>
      <c r="UTV39" s="541"/>
      <c r="UTW39" s="541"/>
      <c r="UTX39" s="541"/>
      <c r="UTY39" s="150"/>
      <c r="UTZ39" s="541"/>
      <c r="UUA39" s="541"/>
      <c r="UUB39" s="541"/>
      <c r="UUC39" s="150"/>
      <c r="UUD39" s="541"/>
      <c r="UUE39" s="541"/>
      <c r="UUF39" s="541"/>
      <c r="UUG39" s="150"/>
      <c r="UUH39" s="541"/>
      <c r="UUI39" s="541"/>
      <c r="UUJ39" s="541"/>
      <c r="UUK39" s="150"/>
      <c r="UUL39" s="541"/>
      <c r="UUM39" s="541"/>
      <c r="UUN39" s="541"/>
      <c r="UUO39" s="150"/>
      <c r="UUP39" s="541"/>
      <c r="UUQ39" s="541"/>
      <c r="UUR39" s="541"/>
      <c r="UUS39" s="150"/>
      <c r="UUT39" s="541"/>
      <c r="UUU39" s="541"/>
      <c r="UUV39" s="541"/>
      <c r="UUW39" s="150"/>
      <c r="UUX39" s="541"/>
      <c r="UUY39" s="541"/>
      <c r="UUZ39" s="541"/>
      <c r="UVA39" s="150"/>
      <c r="UVB39" s="541"/>
      <c r="UVC39" s="541"/>
      <c r="UVD39" s="541"/>
      <c r="UVE39" s="150"/>
      <c r="UVF39" s="541"/>
      <c r="UVG39" s="541"/>
      <c r="UVH39" s="541"/>
      <c r="UVI39" s="150"/>
      <c r="UVJ39" s="541"/>
      <c r="UVK39" s="541"/>
      <c r="UVL39" s="541"/>
      <c r="UVM39" s="150"/>
      <c r="UVN39" s="541"/>
      <c r="UVO39" s="541"/>
      <c r="UVP39" s="541"/>
      <c r="UVQ39" s="150"/>
      <c r="UVR39" s="541"/>
      <c r="UVS39" s="541"/>
      <c r="UVT39" s="541"/>
      <c r="UVU39" s="150"/>
      <c r="UVV39" s="541"/>
      <c r="UVW39" s="541"/>
      <c r="UVX39" s="541"/>
      <c r="UVY39" s="150"/>
      <c r="UVZ39" s="541"/>
      <c r="UWA39" s="541"/>
      <c r="UWB39" s="541"/>
      <c r="UWC39" s="150"/>
      <c r="UWD39" s="541"/>
      <c r="UWE39" s="541"/>
      <c r="UWF39" s="541"/>
      <c r="UWG39" s="150"/>
      <c r="UWH39" s="541"/>
      <c r="UWI39" s="541"/>
      <c r="UWJ39" s="541"/>
      <c r="UWK39" s="150"/>
      <c r="UWL39" s="541"/>
      <c r="UWM39" s="541"/>
      <c r="UWN39" s="541"/>
      <c r="UWO39" s="150"/>
      <c r="UWP39" s="541"/>
      <c r="UWQ39" s="541"/>
      <c r="UWR39" s="541"/>
      <c r="UWS39" s="150"/>
      <c r="UWT39" s="541"/>
      <c r="UWU39" s="541"/>
      <c r="UWV39" s="541"/>
      <c r="UWW39" s="150"/>
      <c r="UWX39" s="541"/>
      <c r="UWY39" s="541"/>
      <c r="UWZ39" s="541"/>
      <c r="UXA39" s="150"/>
      <c r="UXB39" s="541"/>
      <c r="UXC39" s="541"/>
      <c r="UXD39" s="541"/>
      <c r="UXE39" s="150"/>
      <c r="UXF39" s="541"/>
      <c r="UXG39" s="541"/>
      <c r="UXH39" s="541"/>
      <c r="UXI39" s="150"/>
      <c r="UXJ39" s="541"/>
      <c r="UXK39" s="541"/>
      <c r="UXL39" s="541"/>
      <c r="UXM39" s="150"/>
      <c r="UXN39" s="541"/>
      <c r="UXO39" s="541"/>
      <c r="UXP39" s="541"/>
      <c r="UXQ39" s="150"/>
      <c r="UXR39" s="541"/>
      <c r="UXS39" s="541"/>
      <c r="UXT39" s="541"/>
      <c r="UXU39" s="150"/>
      <c r="UXV39" s="541"/>
      <c r="UXW39" s="541"/>
      <c r="UXX39" s="541"/>
      <c r="UXY39" s="150"/>
      <c r="UXZ39" s="541"/>
      <c r="UYA39" s="541"/>
      <c r="UYB39" s="541"/>
      <c r="UYC39" s="150"/>
      <c r="UYD39" s="541"/>
      <c r="UYE39" s="541"/>
      <c r="UYF39" s="541"/>
      <c r="UYG39" s="150"/>
      <c r="UYH39" s="541"/>
      <c r="UYI39" s="541"/>
      <c r="UYJ39" s="541"/>
      <c r="UYK39" s="150"/>
      <c r="UYL39" s="541"/>
      <c r="UYM39" s="541"/>
      <c r="UYN39" s="541"/>
      <c r="UYO39" s="150"/>
      <c r="UYP39" s="541"/>
      <c r="UYQ39" s="541"/>
      <c r="UYR39" s="541"/>
      <c r="UYS39" s="150"/>
      <c r="UYT39" s="541"/>
      <c r="UYU39" s="541"/>
      <c r="UYV39" s="541"/>
      <c r="UYW39" s="150"/>
      <c r="UYX39" s="541"/>
      <c r="UYY39" s="541"/>
      <c r="UYZ39" s="541"/>
      <c r="UZA39" s="150"/>
      <c r="UZB39" s="541"/>
      <c r="UZC39" s="541"/>
      <c r="UZD39" s="541"/>
      <c r="UZE39" s="150"/>
      <c r="UZF39" s="541"/>
      <c r="UZG39" s="541"/>
      <c r="UZH39" s="541"/>
      <c r="UZI39" s="150"/>
      <c r="UZJ39" s="541"/>
      <c r="UZK39" s="541"/>
      <c r="UZL39" s="541"/>
      <c r="UZM39" s="150"/>
      <c r="UZN39" s="541"/>
      <c r="UZO39" s="541"/>
      <c r="UZP39" s="541"/>
      <c r="UZQ39" s="150"/>
      <c r="UZR39" s="541"/>
      <c r="UZS39" s="541"/>
      <c r="UZT39" s="541"/>
      <c r="UZU39" s="150"/>
      <c r="UZV39" s="541"/>
      <c r="UZW39" s="541"/>
      <c r="UZX39" s="541"/>
      <c r="UZY39" s="150"/>
      <c r="UZZ39" s="541"/>
      <c r="VAA39" s="541"/>
      <c r="VAB39" s="541"/>
      <c r="VAC39" s="150"/>
      <c r="VAD39" s="541"/>
      <c r="VAE39" s="541"/>
      <c r="VAF39" s="541"/>
      <c r="VAG39" s="150"/>
      <c r="VAH39" s="541"/>
      <c r="VAI39" s="541"/>
      <c r="VAJ39" s="541"/>
      <c r="VAK39" s="150"/>
      <c r="VAL39" s="541"/>
      <c r="VAM39" s="541"/>
      <c r="VAN39" s="541"/>
      <c r="VAO39" s="150"/>
      <c r="VAP39" s="541"/>
      <c r="VAQ39" s="541"/>
      <c r="VAR39" s="541"/>
      <c r="VAS39" s="150"/>
      <c r="VAT39" s="541"/>
      <c r="VAU39" s="541"/>
      <c r="VAV39" s="541"/>
      <c r="VAW39" s="150"/>
      <c r="VAX39" s="541"/>
      <c r="VAY39" s="541"/>
      <c r="VAZ39" s="541"/>
      <c r="VBA39" s="150"/>
      <c r="VBB39" s="541"/>
      <c r="VBC39" s="541"/>
      <c r="VBD39" s="541"/>
      <c r="VBE39" s="150"/>
      <c r="VBF39" s="541"/>
      <c r="VBG39" s="541"/>
      <c r="VBH39" s="541"/>
      <c r="VBI39" s="150"/>
      <c r="VBJ39" s="541"/>
      <c r="VBK39" s="541"/>
      <c r="VBL39" s="541"/>
      <c r="VBM39" s="150"/>
      <c r="VBN39" s="541"/>
      <c r="VBO39" s="541"/>
      <c r="VBP39" s="541"/>
      <c r="VBQ39" s="150"/>
      <c r="VBR39" s="541"/>
      <c r="VBS39" s="541"/>
      <c r="VBT39" s="541"/>
      <c r="VBU39" s="150"/>
      <c r="VBV39" s="541"/>
      <c r="VBW39" s="541"/>
      <c r="VBX39" s="541"/>
      <c r="VBY39" s="150"/>
      <c r="VBZ39" s="541"/>
      <c r="VCA39" s="541"/>
      <c r="VCB39" s="541"/>
      <c r="VCC39" s="150"/>
      <c r="VCD39" s="541"/>
      <c r="VCE39" s="541"/>
      <c r="VCF39" s="541"/>
      <c r="VCG39" s="150"/>
      <c r="VCH39" s="541"/>
      <c r="VCI39" s="541"/>
      <c r="VCJ39" s="541"/>
      <c r="VCK39" s="150"/>
      <c r="VCL39" s="541"/>
      <c r="VCM39" s="541"/>
      <c r="VCN39" s="541"/>
      <c r="VCO39" s="150"/>
      <c r="VCP39" s="541"/>
      <c r="VCQ39" s="541"/>
      <c r="VCR39" s="541"/>
      <c r="VCS39" s="150"/>
      <c r="VCT39" s="541"/>
      <c r="VCU39" s="541"/>
      <c r="VCV39" s="541"/>
      <c r="VCW39" s="150"/>
      <c r="VCX39" s="541"/>
      <c r="VCY39" s="541"/>
      <c r="VCZ39" s="541"/>
      <c r="VDA39" s="150"/>
      <c r="VDB39" s="541"/>
      <c r="VDC39" s="541"/>
      <c r="VDD39" s="541"/>
      <c r="VDE39" s="150"/>
      <c r="VDF39" s="541"/>
      <c r="VDG39" s="541"/>
      <c r="VDH39" s="541"/>
      <c r="VDI39" s="150"/>
      <c r="VDJ39" s="541"/>
      <c r="VDK39" s="541"/>
      <c r="VDL39" s="541"/>
      <c r="VDM39" s="150"/>
      <c r="VDN39" s="541"/>
      <c r="VDO39" s="541"/>
      <c r="VDP39" s="541"/>
      <c r="VDQ39" s="150"/>
      <c r="VDR39" s="541"/>
      <c r="VDS39" s="541"/>
      <c r="VDT39" s="541"/>
      <c r="VDU39" s="150"/>
      <c r="VDV39" s="541"/>
      <c r="VDW39" s="541"/>
      <c r="VDX39" s="541"/>
      <c r="VDY39" s="150"/>
      <c r="VDZ39" s="541"/>
      <c r="VEA39" s="541"/>
      <c r="VEB39" s="541"/>
      <c r="VEC39" s="150"/>
      <c r="VED39" s="541"/>
      <c r="VEE39" s="541"/>
      <c r="VEF39" s="541"/>
      <c r="VEG39" s="150"/>
      <c r="VEH39" s="541"/>
      <c r="VEI39" s="541"/>
      <c r="VEJ39" s="541"/>
      <c r="VEK39" s="150"/>
      <c r="VEL39" s="541"/>
      <c r="VEM39" s="541"/>
      <c r="VEN39" s="541"/>
      <c r="VEO39" s="150"/>
      <c r="VEP39" s="541"/>
      <c r="VEQ39" s="541"/>
      <c r="VER39" s="541"/>
      <c r="VES39" s="150"/>
      <c r="VET39" s="541"/>
      <c r="VEU39" s="541"/>
      <c r="VEV39" s="541"/>
      <c r="VEW39" s="150"/>
      <c r="VEX39" s="541"/>
      <c r="VEY39" s="541"/>
      <c r="VEZ39" s="541"/>
      <c r="VFA39" s="150"/>
      <c r="VFB39" s="541"/>
      <c r="VFC39" s="541"/>
      <c r="VFD39" s="541"/>
      <c r="VFE39" s="150"/>
      <c r="VFF39" s="541"/>
      <c r="VFG39" s="541"/>
      <c r="VFH39" s="541"/>
      <c r="VFI39" s="150"/>
      <c r="VFJ39" s="541"/>
      <c r="VFK39" s="541"/>
      <c r="VFL39" s="541"/>
      <c r="VFM39" s="150"/>
      <c r="VFN39" s="541"/>
      <c r="VFO39" s="541"/>
      <c r="VFP39" s="541"/>
      <c r="VFQ39" s="150"/>
      <c r="VFR39" s="541"/>
      <c r="VFS39" s="541"/>
      <c r="VFT39" s="541"/>
      <c r="VFU39" s="150"/>
      <c r="VFV39" s="541"/>
      <c r="VFW39" s="541"/>
      <c r="VFX39" s="541"/>
      <c r="VFY39" s="150"/>
      <c r="VFZ39" s="541"/>
      <c r="VGA39" s="541"/>
      <c r="VGB39" s="541"/>
      <c r="VGC39" s="150"/>
      <c r="VGD39" s="541"/>
      <c r="VGE39" s="541"/>
      <c r="VGF39" s="541"/>
      <c r="VGG39" s="150"/>
      <c r="VGH39" s="541"/>
      <c r="VGI39" s="541"/>
      <c r="VGJ39" s="541"/>
      <c r="VGK39" s="150"/>
      <c r="VGL39" s="541"/>
      <c r="VGM39" s="541"/>
      <c r="VGN39" s="541"/>
      <c r="VGO39" s="150"/>
      <c r="VGP39" s="541"/>
      <c r="VGQ39" s="541"/>
      <c r="VGR39" s="541"/>
      <c r="VGS39" s="150"/>
      <c r="VGT39" s="541"/>
      <c r="VGU39" s="541"/>
      <c r="VGV39" s="541"/>
      <c r="VGW39" s="150"/>
      <c r="VGX39" s="541"/>
      <c r="VGY39" s="541"/>
      <c r="VGZ39" s="541"/>
      <c r="VHA39" s="150"/>
      <c r="VHB39" s="541"/>
      <c r="VHC39" s="541"/>
      <c r="VHD39" s="541"/>
      <c r="VHE39" s="150"/>
      <c r="VHF39" s="541"/>
      <c r="VHG39" s="541"/>
      <c r="VHH39" s="541"/>
      <c r="VHI39" s="150"/>
      <c r="VHJ39" s="541"/>
      <c r="VHK39" s="541"/>
      <c r="VHL39" s="541"/>
      <c r="VHM39" s="150"/>
      <c r="VHN39" s="541"/>
      <c r="VHO39" s="541"/>
      <c r="VHP39" s="541"/>
      <c r="VHQ39" s="150"/>
      <c r="VHR39" s="541"/>
      <c r="VHS39" s="541"/>
      <c r="VHT39" s="541"/>
      <c r="VHU39" s="150"/>
      <c r="VHV39" s="541"/>
      <c r="VHW39" s="541"/>
      <c r="VHX39" s="541"/>
      <c r="VHY39" s="150"/>
      <c r="VHZ39" s="541"/>
      <c r="VIA39" s="541"/>
      <c r="VIB39" s="541"/>
      <c r="VIC39" s="150"/>
      <c r="VID39" s="541"/>
      <c r="VIE39" s="541"/>
      <c r="VIF39" s="541"/>
      <c r="VIG39" s="150"/>
      <c r="VIH39" s="541"/>
      <c r="VII39" s="541"/>
      <c r="VIJ39" s="541"/>
      <c r="VIK39" s="150"/>
      <c r="VIL39" s="541"/>
      <c r="VIM39" s="541"/>
      <c r="VIN39" s="541"/>
      <c r="VIO39" s="150"/>
      <c r="VIP39" s="541"/>
      <c r="VIQ39" s="541"/>
      <c r="VIR39" s="541"/>
      <c r="VIS39" s="150"/>
      <c r="VIT39" s="541"/>
      <c r="VIU39" s="541"/>
      <c r="VIV39" s="541"/>
      <c r="VIW39" s="150"/>
      <c r="VIX39" s="541"/>
      <c r="VIY39" s="541"/>
      <c r="VIZ39" s="541"/>
      <c r="VJA39" s="150"/>
      <c r="VJB39" s="541"/>
      <c r="VJC39" s="541"/>
      <c r="VJD39" s="541"/>
      <c r="VJE39" s="150"/>
      <c r="VJF39" s="541"/>
      <c r="VJG39" s="541"/>
      <c r="VJH39" s="541"/>
      <c r="VJI39" s="150"/>
      <c r="VJJ39" s="541"/>
      <c r="VJK39" s="541"/>
      <c r="VJL39" s="541"/>
      <c r="VJM39" s="150"/>
      <c r="VJN39" s="541"/>
      <c r="VJO39" s="541"/>
      <c r="VJP39" s="541"/>
      <c r="VJQ39" s="150"/>
      <c r="VJR39" s="541"/>
      <c r="VJS39" s="541"/>
      <c r="VJT39" s="541"/>
      <c r="VJU39" s="150"/>
      <c r="VJV39" s="541"/>
      <c r="VJW39" s="541"/>
      <c r="VJX39" s="541"/>
      <c r="VJY39" s="150"/>
      <c r="VJZ39" s="541"/>
      <c r="VKA39" s="541"/>
      <c r="VKB39" s="541"/>
      <c r="VKC39" s="150"/>
      <c r="VKD39" s="541"/>
      <c r="VKE39" s="541"/>
      <c r="VKF39" s="541"/>
      <c r="VKG39" s="150"/>
      <c r="VKH39" s="541"/>
      <c r="VKI39" s="541"/>
      <c r="VKJ39" s="541"/>
      <c r="VKK39" s="150"/>
      <c r="VKL39" s="541"/>
      <c r="VKM39" s="541"/>
      <c r="VKN39" s="541"/>
      <c r="VKO39" s="150"/>
      <c r="VKP39" s="541"/>
      <c r="VKQ39" s="541"/>
      <c r="VKR39" s="541"/>
      <c r="VKS39" s="150"/>
      <c r="VKT39" s="541"/>
      <c r="VKU39" s="541"/>
      <c r="VKV39" s="541"/>
      <c r="VKW39" s="150"/>
      <c r="VKX39" s="541"/>
      <c r="VKY39" s="541"/>
      <c r="VKZ39" s="541"/>
      <c r="VLA39" s="150"/>
      <c r="VLB39" s="541"/>
      <c r="VLC39" s="541"/>
      <c r="VLD39" s="541"/>
      <c r="VLE39" s="150"/>
      <c r="VLF39" s="541"/>
      <c r="VLG39" s="541"/>
      <c r="VLH39" s="541"/>
      <c r="VLI39" s="150"/>
      <c r="VLJ39" s="541"/>
      <c r="VLK39" s="541"/>
      <c r="VLL39" s="541"/>
      <c r="VLM39" s="150"/>
      <c r="VLN39" s="541"/>
      <c r="VLO39" s="541"/>
      <c r="VLP39" s="541"/>
      <c r="VLQ39" s="150"/>
      <c r="VLR39" s="541"/>
      <c r="VLS39" s="541"/>
      <c r="VLT39" s="541"/>
      <c r="VLU39" s="150"/>
      <c r="VLV39" s="541"/>
      <c r="VLW39" s="541"/>
      <c r="VLX39" s="541"/>
      <c r="VLY39" s="150"/>
      <c r="VLZ39" s="541"/>
      <c r="VMA39" s="541"/>
      <c r="VMB39" s="541"/>
      <c r="VMC39" s="150"/>
      <c r="VMD39" s="541"/>
      <c r="VME39" s="541"/>
      <c r="VMF39" s="541"/>
      <c r="VMG39" s="150"/>
      <c r="VMH39" s="541"/>
      <c r="VMI39" s="541"/>
      <c r="VMJ39" s="541"/>
      <c r="VMK39" s="150"/>
      <c r="VML39" s="541"/>
      <c r="VMM39" s="541"/>
      <c r="VMN39" s="541"/>
      <c r="VMO39" s="150"/>
      <c r="VMP39" s="541"/>
      <c r="VMQ39" s="541"/>
      <c r="VMR39" s="541"/>
      <c r="VMS39" s="150"/>
      <c r="VMT39" s="541"/>
      <c r="VMU39" s="541"/>
      <c r="VMV39" s="541"/>
      <c r="VMW39" s="150"/>
      <c r="VMX39" s="541"/>
      <c r="VMY39" s="541"/>
      <c r="VMZ39" s="541"/>
      <c r="VNA39" s="150"/>
      <c r="VNB39" s="541"/>
      <c r="VNC39" s="541"/>
      <c r="VND39" s="541"/>
      <c r="VNE39" s="150"/>
      <c r="VNF39" s="541"/>
      <c r="VNG39" s="541"/>
      <c r="VNH39" s="541"/>
      <c r="VNI39" s="150"/>
      <c r="VNJ39" s="541"/>
      <c r="VNK39" s="541"/>
      <c r="VNL39" s="541"/>
      <c r="VNM39" s="150"/>
      <c r="VNN39" s="541"/>
      <c r="VNO39" s="541"/>
      <c r="VNP39" s="541"/>
      <c r="VNQ39" s="150"/>
      <c r="VNR39" s="541"/>
      <c r="VNS39" s="541"/>
      <c r="VNT39" s="541"/>
      <c r="VNU39" s="150"/>
      <c r="VNV39" s="541"/>
      <c r="VNW39" s="541"/>
      <c r="VNX39" s="541"/>
      <c r="VNY39" s="150"/>
      <c r="VNZ39" s="541"/>
      <c r="VOA39" s="541"/>
      <c r="VOB39" s="541"/>
      <c r="VOC39" s="150"/>
      <c r="VOD39" s="541"/>
      <c r="VOE39" s="541"/>
      <c r="VOF39" s="541"/>
      <c r="VOG39" s="150"/>
      <c r="VOH39" s="541"/>
      <c r="VOI39" s="541"/>
      <c r="VOJ39" s="541"/>
      <c r="VOK39" s="150"/>
      <c r="VOL39" s="541"/>
      <c r="VOM39" s="541"/>
      <c r="VON39" s="541"/>
      <c r="VOO39" s="150"/>
      <c r="VOP39" s="541"/>
      <c r="VOQ39" s="541"/>
      <c r="VOR39" s="541"/>
      <c r="VOS39" s="150"/>
      <c r="VOT39" s="541"/>
      <c r="VOU39" s="541"/>
      <c r="VOV39" s="541"/>
      <c r="VOW39" s="150"/>
      <c r="VOX39" s="541"/>
      <c r="VOY39" s="541"/>
      <c r="VOZ39" s="541"/>
      <c r="VPA39" s="150"/>
      <c r="VPB39" s="541"/>
      <c r="VPC39" s="541"/>
      <c r="VPD39" s="541"/>
      <c r="VPE39" s="150"/>
      <c r="VPF39" s="541"/>
      <c r="VPG39" s="541"/>
      <c r="VPH39" s="541"/>
      <c r="VPI39" s="150"/>
      <c r="VPJ39" s="541"/>
      <c r="VPK39" s="541"/>
      <c r="VPL39" s="541"/>
      <c r="VPM39" s="150"/>
      <c r="VPN39" s="541"/>
      <c r="VPO39" s="541"/>
      <c r="VPP39" s="541"/>
      <c r="VPQ39" s="150"/>
      <c r="VPR39" s="541"/>
      <c r="VPS39" s="541"/>
      <c r="VPT39" s="541"/>
      <c r="VPU39" s="150"/>
      <c r="VPV39" s="541"/>
      <c r="VPW39" s="541"/>
      <c r="VPX39" s="541"/>
      <c r="VPY39" s="150"/>
      <c r="VPZ39" s="541"/>
      <c r="VQA39" s="541"/>
      <c r="VQB39" s="541"/>
      <c r="VQC39" s="150"/>
      <c r="VQD39" s="541"/>
      <c r="VQE39" s="541"/>
      <c r="VQF39" s="541"/>
      <c r="VQG39" s="150"/>
      <c r="VQH39" s="541"/>
      <c r="VQI39" s="541"/>
      <c r="VQJ39" s="541"/>
      <c r="VQK39" s="150"/>
      <c r="VQL39" s="541"/>
      <c r="VQM39" s="541"/>
      <c r="VQN39" s="541"/>
      <c r="VQO39" s="150"/>
      <c r="VQP39" s="541"/>
      <c r="VQQ39" s="541"/>
      <c r="VQR39" s="541"/>
      <c r="VQS39" s="150"/>
      <c r="VQT39" s="541"/>
      <c r="VQU39" s="541"/>
      <c r="VQV39" s="541"/>
      <c r="VQW39" s="150"/>
      <c r="VQX39" s="541"/>
      <c r="VQY39" s="541"/>
      <c r="VQZ39" s="541"/>
      <c r="VRA39" s="150"/>
      <c r="VRB39" s="541"/>
      <c r="VRC39" s="541"/>
      <c r="VRD39" s="541"/>
      <c r="VRE39" s="150"/>
      <c r="VRF39" s="541"/>
      <c r="VRG39" s="541"/>
      <c r="VRH39" s="541"/>
      <c r="VRI39" s="150"/>
      <c r="VRJ39" s="541"/>
      <c r="VRK39" s="541"/>
      <c r="VRL39" s="541"/>
      <c r="VRM39" s="150"/>
      <c r="VRN39" s="541"/>
      <c r="VRO39" s="541"/>
      <c r="VRP39" s="541"/>
      <c r="VRQ39" s="150"/>
      <c r="VRR39" s="541"/>
      <c r="VRS39" s="541"/>
      <c r="VRT39" s="541"/>
      <c r="VRU39" s="150"/>
      <c r="VRV39" s="541"/>
      <c r="VRW39" s="541"/>
      <c r="VRX39" s="541"/>
      <c r="VRY39" s="150"/>
      <c r="VRZ39" s="541"/>
      <c r="VSA39" s="541"/>
      <c r="VSB39" s="541"/>
      <c r="VSC39" s="150"/>
      <c r="VSD39" s="541"/>
      <c r="VSE39" s="541"/>
      <c r="VSF39" s="541"/>
      <c r="VSG39" s="150"/>
      <c r="VSH39" s="541"/>
      <c r="VSI39" s="541"/>
      <c r="VSJ39" s="541"/>
      <c r="VSK39" s="150"/>
      <c r="VSL39" s="541"/>
      <c r="VSM39" s="541"/>
      <c r="VSN39" s="541"/>
      <c r="VSO39" s="150"/>
      <c r="VSP39" s="541"/>
      <c r="VSQ39" s="541"/>
      <c r="VSR39" s="541"/>
      <c r="VSS39" s="150"/>
      <c r="VST39" s="541"/>
      <c r="VSU39" s="541"/>
      <c r="VSV39" s="541"/>
      <c r="VSW39" s="150"/>
      <c r="VSX39" s="541"/>
      <c r="VSY39" s="541"/>
      <c r="VSZ39" s="541"/>
      <c r="VTA39" s="150"/>
      <c r="VTB39" s="541"/>
      <c r="VTC39" s="541"/>
      <c r="VTD39" s="541"/>
      <c r="VTE39" s="150"/>
      <c r="VTF39" s="541"/>
      <c r="VTG39" s="541"/>
      <c r="VTH39" s="541"/>
      <c r="VTI39" s="150"/>
      <c r="VTJ39" s="541"/>
      <c r="VTK39" s="541"/>
      <c r="VTL39" s="541"/>
      <c r="VTM39" s="150"/>
      <c r="VTN39" s="541"/>
      <c r="VTO39" s="541"/>
      <c r="VTP39" s="541"/>
      <c r="VTQ39" s="150"/>
      <c r="VTR39" s="541"/>
      <c r="VTS39" s="541"/>
      <c r="VTT39" s="541"/>
      <c r="VTU39" s="150"/>
      <c r="VTV39" s="541"/>
      <c r="VTW39" s="541"/>
      <c r="VTX39" s="541"/>
      <c r="VTY39" s="150"/>
      <c r="VTZ39" s="541"/>
      <c r="VUA39" s="541"/>
      <c r="VUB39" s="541"/>
      <c r="VUC39" s="150"/>
      <c r="VUD39" s="541"/>
      <c r="VUE39" s="541"/>
      <c r="VUF39" s="541"/>
      <c r="VUG39" s="150"/>
      <c r="VUH39" s="541"/>
      <c r="VUI39" s="541"/>
      <c r="VUJ39" s="541"/>
      <c r="VUK39" s="150"/>
      <c r="VUL39" s="541"/>
      <c r="VUM39" s="541"/>
      <c r="VUN39" s="541"/>
      <c r="VUO39" s="150"/>
      <c r="VUP39" s="541"/>
      <c r="VUQ39" s="541"/>
      <c r="VUR39" s="541"/>
      <c r="VUS39" s="150"/>
      <c r="VUT39" s="541"/>
      <c r="VUU39" s="541"/>
      <c r="VUV39" s="541"/>
      <c r="VUW39" s="150"/>
      <c r="VUX39" s="541"/>
      <c r="VUY39" s="541"/>
      <c r="VUZ39" s="541"/>
      <c r="VVA39" s="150"/>
      <c r="VVB39" s="541"/>
      <c r="VVC39" s="541"/>
      <c r="VVD39" s="541"/>
      <c r="VVE39" s="150"/>
      <c r="VVF39" s="541"/>
      <c r="VVG39" s="541"/>
      <c r="VVH39" s="541"/>
      <c r="VVI39" s="150"/>
      <c r="VVJ39" s="541"/>
      <c r="VVK39" s="541"/>
      <c r="VVL39" s="541"/>
      <c r="VVM39" s="150"/>
      <c r="VVN39" s="541"/>
      <c r="VVO39" s="541"/>
      <c r="VVP39" s="541"/>
      <c r="VVQ39" s="150"/>
      <c r="VVR39" s="541"/>
      <c r="VVS39" s="541"/>
      <c r="VVT39" s="541"/>
      <c r="VVU39" s="150"/>
      <c r="VVV39" s="541"/>
      <c r="VVW39" s="541"/>
      <c r="VVX39" s="541"/>
      <c r="VVY39" s="150"/>
      <c r="VVZ39" s="541"/>
      <c r="VWA39" s="541"/>
      <c r="VWB39" s="541"/>
      <c r="VWC39" s="150"/>
      <c r="VWD39" s="541"/>
      <c r="VWE39" s="541"/>
      <c r="VWF39" s="541"/>
      <c r="VWG39" s="150"/>
      <c r="VWH39" s="541"/>
      <c r="VWI39" s="541"/>
      <c r="VWJ39" s="541"/>
      <c r="VWK39" s="150"/>
      <c r="VWL39" s="541"/>
      <c r="VWM39" s="541"/>
      <c r="VWN39" s="541"/>
      <c r="VWO39" s="150"/>
      <c r="VWP39" s="541"/>
      <c r="VWQ39" s="541"/>
      <c r="VWR39" s="541"/>
      <c r="VWS39" s="150"/>
      <c r="VWT39" s="541"/>
      <c r="VWU39" s="541"/>
      <c r="VWV39" s="541"/>
      <c r="VWW39" s="150"/>
      <c r="VWX39" s="541"/>
      <c r="VWY39" s="541"/>
      <c r="VWZ39" s="541"/>
      <c r="VXA39" s="150"/>
      <c r="VXB39" s="541"/>
      <c r="VXC39" s="541"/>
      <c r="VXD39" s="541"/>
      <c r="VXE39" s="150"/>
      <c r="VXF39" s="541"/>
      <c r="VXG39" s="541"/>
      <c r="VXH39" s="541"/>
      <c r="VXI39" s="150"/>
      <c r="VXJ39" s="541"/>
      <c r="VXK39" s="541"/>
      <c r="VXL39" s="541"/>
      <c r="VXM39" s="150"/>
      <c r="VXN39" s="541"/>
      <c r="VXO39" s="541"/>
      <c r="VXP39" s="541"/>
      <c r="VXQ39" s="150"/>
      <c r="VXR39" s="541"/>
      <c r="VXS39" s="541"/>
      <c r="VXT39" s="541"/>
      <c r="VXU39" s="150"/>
      <c r="VXV39" s="541"/>
      <c r="VXW39" s="541"/>
      <c r="VXX39" s="541"/>
      <c r="VXY39" s="150"/>
      <c r="VXZ39" s="541"/>
      <c r="VYA39" s="541"/>
      <c r="VYB39" s="541"/>
      <c r="VYC39" s="150"/>
      <c r="VYD39" s="541"/>
      <c r="VYE39" s="541"/>
      <c r="VYF39" s="541"/>
      <c r="VYG39" s="150"/>
      <c r="VYH39" s="541"/>
      <c r="VYI39" s="541"/>
      <c r="VYJ39" s="541"/>
      <c r="VYK39" s="150"/>
      <c r="VYL39" s="541"/>
      <c r="VYM39" s="541"/>
      <c r="VYN39" s="541"/>
      <c r="VYO39" s="150"/>
      <c r="VYP39" s="541"/>
      <c r="VYQ39" s="541"/>
      <c r="VYR39" s="541"/>
      <c r="VYS39" s="150"/>
      <c r="VYT39" s="541"/>
      <c r="VYU39" s="541"/>
      <c r="VYV39" s="541"/>
      <c r="VYW39" s="150"/>
      <c r="VYX39" s="541"/>
      <c r="VYY39" s="541"/>
      <c r="VYZ39" s="541"/>
      <c r="VZA39" s="150"/>
      <c r="VZB39" s="541"/>
      <c r="VZC39" s="541"/>
      <c r="VZD39" s="541"/>
      <c r="VZE39" s="150"/>
      <c r="VZF39" s="541"/>
      <c r="VZG39" s="541"/>
      <c r="VZH39" s="541"/>
      <c r="VZI39" s="150"/>
      <c r="VZJ39" s="541"/>
      <c r="VZK39" s="541"/>
      <c r="VZL39" s="541"/>
      <c r="VZM39" s="150"/>
      <c r="VZN39" s="541"/>
      <c r="VZO39" s="541"/>
      <c r="VZP39" s="541"/>
      <c r="VZQ39" s="150"/>
      <c r="VZR39" s="541"/>
      <c r="VZS39" s="541"/>
      <c r="VZT39" s="541"/>
      <c r="VZU39" s="150"/>
      <c r="VZV39" s="541"/>
      <c r="VZW39" s="541"/>
      <c r="VZX39" s="541"/>
      <c r="VZY39" s="150"/>
      <c r="VZZ39" s="541"/>
      <c r="WAA39" s="541"/>
      <c r="WAB39" s="541"/>
      <c r="WAC39" s="150"/>
      <c r="WAD39" s="541"/>
      <c r="WAE39" s="541"/>
      <c r="WAF39" s="541"/>
      <c r="WAG39" s="150"/>
      <c r="WAH39" s="541"/>
      <c r="WAI39" s="541"/>
      <c r="WAJ39" s="541"/>
      <c r="WAK39" s="150"/>
      <c r="WAL39" s="541"/>
      <c r="WAM39" s="541"/>
      <c r="WAN39" s="541"/>
      <c r="WAO39" s="150"/>
      <c r="WAP39" s="541"/>
      <c r="WAQ39" s="541"/>
      <c r="WAR39" s="541"/>
      <c r="WAS39" s="150"/>
      <c r="WAT39" s="541"/>
      <c r="WAU39" s="541"/>
      <c r="WAV39" s="541"/>
      <c r="WAW39" s="150"/>
      <c r="WAX39" s="541"/>
      <c r="WAY39" s="541"/>
      <c r="WAZ39" s="541"/>
      <c r="WBA39" s="150"/>
      <c r="WBB39" s="541"/>
      <c r="WBC39" s="541"/>
      <c r="WBD39" s="541"/>
      <c r="WBE39" s="150"/>
      <c r="WBF39" s="541"/>
      <c r="WBG39" s="541"/>
      <c r="WBH39" s="541"/>
      <c r="WBI39" s="150"/>
      <c r="WBJ39" s="541"/>
      <c r="WBK39" s="541"/>
      <c r="WBL39" s="541"/>
      <c r="WBM39" s="150"/>
      <c r="WBN39" s="541"/>
      <c r="WBO39" s="541"/>
      <c r="WBP39" s="541"/>
      <c r="WBQ39" s="150"/>
      <c r="WBR39" s="541"/>
      <c r="WBS39" s="541"/>
      <c r="WBT39" s="541"/>
      <c r="WBU39" s="150"/>
      <c r="WBV39" s="541"/>
      <c r="WBW39" s="541"/>
      <c r="WBX39" s="541"/>
      <c r="WBY39" s="150"/>
      <c r="WBZ39" s="541"/>
      <c r="WCA39" s="541"/>
      <c r="WCB39" s="541"/>
      <c r="WCC39" s="150"/>
      <c r="WCD39" s="541"/>
      <c r="WCE39" s="541"/>
      <c r="WCF39" s="541"/>
      <c r="WCG39" s="150"/>
      <c r="WCH39" s="541"/>
      <c r="WCI39" s="541"/>
      <c r="WCJ39" s="541"/>
      <c r="WCK39" s="150"/>
      <c r="WCL39" s="541"/>
      <c r="WCM39" s="541"/>
      <c r="WCN39" s="541"/>
      <c r="WCO39" s="150"/>
      <c r="WCP39" s="541"/>
      <c r="WCQ39" s="541"/>
      <c r="WCR39" s="541"/>
      <c r="WCS39" s="150"/>
      <c r="WCT39" s="541"/>
      <c r="WCU39" s="541"/>
      <c r="WCV39" s="541"/>
      <c r="WCW39" s="150"/>
      <c r="WCX39" s="541"/>
      <c r="WCY39" s="541"/>
      <c r="WCZ39" s="541"/>
      <c r="WDA39" s="150"/>
      <c r="WDB39" s="541"/>
      <c r="WDC39" s="541"/>
      <c r="WDD39" s="541"/>
      <c r="WDE39" s="150"/>
      <c r="WDF39" s="541"/>
      <c r="WDG39" s="541"/>
      <c r="WDH39" s="541"/>
      <c r="WDI39" s="150"/>
      <c r="WDJ39" s="541"/>
      <c r="WDK39" s="541"/>
      <c r="WDL39" s="541"/>
      <c r="WDM39" s="150"/>
      <c r="WDN39" s="541"/>
      <c r="WDO39" s="541"/>
      <c r="WDP39" s="541"/>
      <c r="WDQ39" s="150"/>
      <c r="WDR39" s="541"/>
      <c r="WDS39" s="541"/>
      <c r="WDT39" s="541"/>
      <c r="WDU39" s="150"/>
      <c r="WDV39" s="541"/>
      <c r="WDW39" s="541"/>
      <c r="WDX39" s="541"/>
      <c r="WDY39" s="150"/>
      <c r="WDZ39" s="541"/>
      <c r="WEA39" s="541"/>
      <c r="WEB39" s="541"/>
      <c r="WEC39" s="150"/>
      <c r="WED39" s="541"/>
      <c r="WEE39" s="541"/>
      <c r="WEF39" s="541"/>
      <c r="WEG39" s="150"/>
      <c r="WEH39" s="541"/>
      <c r="WEI39" s="541"/>
      <c r="WEJ39" s="541"/>
      <c r="WEK39" s="150"/>
      <c r="WEL39" s="541"/>
      <c r="WEM39" s="541"/>
      <c r="WEN39" s="541"/>
      <c r="WEO39" s="150"/>
      <c r="WEP39" s="541"/>
      <c r="WEQ39" s="541"/>
      <c r="WER39" s="541"/>
      <c r="WES39" s="150"/>
      <c r="WET39" s="541"/>
      <c r="WEU39" s="541"/>
      <c r="WEV39" s="541"/>
      <c r="WEW39" s="150"/>
      <c r="WEX39" s="541"/>
      <c r="WEY39" s="541"/>
      <c r="WEZ39" s="541"/>
      <c r="WFA39" s="150"/>
      <c r="WFB39" s="541"/>
      <c r="WFC39" s="541"/>
      <c r="WFD39" s="541"/>
      <c r="WFE39" s="150"/>
      <c r="WFF39" s="541"/>
      <c r="WFG39" s="541"/>
      <c r="WFH39" s="541"/>
      <c r="WFI39" s="150"/>
      <c r="WFJ39" s="541"/>
      <c r="WFK39" s="541"/>
      <c r="WFL39" s="541"/>
      <c r="WFM39" s="150"/>
      <c r="WFN39" s="541"/>
      <c r="WFO39" s="541"/>
      <c r="WFP39" s="541"/>
      <c r="WFQ39" s="150"/>
      <c r="WFR39" s="541"/>
      <c r="WFS39" s="541"/>
      <c r="WFT39" s="541"/>
      <c r="WFU39" s="150"/>
      <c r="WFV39" s="541"/>
      <c r="WFW39" s="541"/>
      <c r="WFX39" s="541"/>
      <c r="WFY39" s="150"/>
      <c r="WFZ39" s="541"/>
      <c r="WGA39" s="541"/>
      <c r="WGB39" s="541"/>
      <c r="WGC39" s="150"/>
      <c r="WGD39" s="541"/>
      <c r="WGE39" s="541"/>
      <c r="WGF39" s="541"/>
      <c r="WGG39" s="150"/>
      <c r="WGH39" s="541"/>
      <c r="WGI39" s="541"/>
      <c r="WGJ39" s="541"/>
      <c r="WGK39" s="150"/>
      <c r="WGL39" s="541"/>
      <c r="WGM39" s="541"/>
      <c r="WGN39" s="541"/>
      <c r="WGO39" s="150"/>
      <c r="WGP39" s="541"/>
      <c r="WGQ39" s="541"/>
      <c r="WGR39" s="541"/>
      <c r="WGS39" s="150"/>
      <c r="WGT39" s="541"/>
      <c r="WGU39" s="541"/>
      <c r="WGV39" s="541"/>
      <c r="WGW39" s="150"/>
      <c r="WGX39" s="541"/>
      <c r="WGY39" s="541"/>
      <c r="WGZ39" s="541"/>
      <c r="WHA39" s="150"/>
      <c r="WHB39" s="541"/>
      <c r="WHC39" s="541"/>
      <c r="WHD39" s="541"/>
      <c r="WHE39" s="150"/>
      <c r="WHF39" s="541"/>
      <c r="WHG39" s="541"/>
      <c r="WHH39" s="541"/>
      <c r="WHI39" s="150"/>
      <c r="WHJ39" s="541"/>
      <c r="WHK39" s="541"/>
      <c r="WHL39" s="541"/>
      <c r="WHM39" s="150"/>
      <c r="WHN39" s="541"/>
      <c r="WHO39" s="541"/>
      <c r="WHP39" s="541"/>
      <c r="WHQ39" s="150"/>
      <c r="WHR39" s="541"/>
      <c r="WHS39" s="541"/>
      <c r="WHT39" s="541"/>
      <c r="WHU39" s="150"/>
      <c r="WHV39" s="541"/>
      <c r="WHW39" s="541"/>
      <c r="WHX39" s="541"/>
      <c r="WHY39" s="150"/>
      <c r="WHZ39" s="541"/>
      <c r="WIA39" s="541"/>
      <c r="WIB39" s="541"/>
      <c r="WIC39" s="150"/>
      <c r="WID39" s="541"/>
      <c r="WIE39" s="541"/>
      <c r="WIF39" s="541"/>
      <c r="WIG39" s="150"/>
      <c r="WIH39" s="541"/>
      <c r="WII39" s="541"/>
      <c r="WIJ39" s="541"/>
      <c r="WIK39" s="150"/>
      <c r="WIL39" s="541"/>
      <c r="WIM39" s="541"/>
      <c r="WIN39" s="541"/>
      <c r="WIO39" s="150"/>
      <c r="WIP39" s="541"/>
      <c r="WIQ39" s="541"/>
      <c r="WIR39" s="541"/>
      <c r="WIS39" s="150"/>
      <c r="WIT39" s="541"/>
      <c r="WIU39" s="541"/>
      <c r="WIV39" s="541"/>
      <c r="WIW39" s="150"/>
      <c r="WIX39" s="541"/>
      <c r="WIY39" s="541"/>
      <c r="WIZ39" s="541"/>
      <c r="WJA39" s="150"/>
      <c r="WJB39" s="541"/>
      <c r="WJC39" s="541"/>
      <c r="WJD39" s="541"/>
      <c r="WJE39" s="150"/>
      <c r="WJF39" s="541"/>
      <c r="WJG39" s="541"/>
      <c r="WJH39" s="541"/>
      <c r="WJI39" s="150"/>
      <c r="WJJ39" s="541"/>
      <c r="WJK39" s="541"/>
      <c r="WJL39" s="541"/>
      <c r="WJM39" s="150"/>
      <c r="WJN39" s="541"/>
      <c r="WJO39" s="541"/>
      <c r="WJP39" s="541"/>
      <c r="WJQ39" s="150"/>
      <c r="WJR39" s="541"/>
      <c r="WJS39" s="541"/>
      <c r="WJT39" s="541"/>
      <c r="WJU39" s="150"/>
      <c r="WJV39" s="541"/>
      <c r="WJW39" s="541"/>
      <c r="WJX39" s="541"/>
      <c r="WJY39" s="150"/>
      <c r="WJZ39" s="541"/>
      <c r="WKA39" s="541"/>
      <c r="WKB39" s="541"/>
      <c r="WKC39" s="150"/>
      <c r="WKD39" s="541"/>
      <c r="WKE39" s="541"/>
      <c r="WKF39" s="541"/>
      <c r="WKG39" s="150"/>
      <c r="WKH39" s="541"/>
      <c r="WKI39" s="541"/>
      <c r="WKJ39" s="541"/>
      <c r="WKK39" s="150"/>
      <c r="WKL39" s="541"/>
      <c r="WKM39" s="541"/>
      <c r="WKN39" s="541"/>
      <c r="WKO39" s="150"/>
      <c r="WKP39" s="541"/>
      <c r="WKQ39" s="541"/>
      <c r="WKR39" s="541"/>
      <c r="WKS39" s="150"/>
      <c r="WKT39" s="541"/>
      <c r="WKU39" s="541"/>
      <c r="WKV39" s="541"/>
      <c r="WKW39" s="150"/>
      <c r="WKX39" s="541"/>
      <c r="WKY39" s="541"/>
      <c r="WKZ39" s="541"/>
      <c r="WLA39" s="150"/>
      <c r="WLB39" s="541"/>
      <c r="WLC39" s="541"/>
      <c r="WLD39" s="541"/>
      <c r="WLE39" s="150"/>
      <c r="WLF39" s="541"/>
      <c r="WLG39" s="541"/>
      <c r="WLH39" s="541"/>
      <c r="WLI39" s="150"/>
      <c r="WLJ39" s="541"/>
      <c r="WLK39" s="541"/>
      <c r="WLL39" s="541"/>
      <c r="WLM39" s="150"/>
      <c r="WLN39" s="541"/>
      <c r="WLO39" s="541"/>
      <c r="WLP39" s="541"/>
      <c r="WLQ39" s="150"/>
      <c r="WLR39" s="541"/>
      <c r="WLS39" s="541"/>
      <c r="WLT39" s="541"/>
      <c r="WLU39" s="150"/>
      <c r="WLV39" s="541"/>
      <c r="WLW39" s="541"/>
      <c r="WLX39" s="541"/>
      <c r="WLY39" s="150"/>
      <c r="WLZ39" s="541"/>
      <c r="WMA39" s="541"/>
      <c r="WMB39" s="541"/>
      <c r="WMC39" s="150"/>
      <c r="WMD39" s="541"/>
      <c r="WME39" s="541"/>
      <c r="WMF39" s="541"/>
      <c r="WMG39" s="150"/>
      <c r="WMH39" s="541"/>
      <c r="WMI39" s="541"/>
      <c r="WMJ39" s="541"/>
      <c r="WMK39" s="150"/>
      <c r="WML39" s="541"/>
      <c r="WMM39" s="541"/>
      <c r="WMN39" s="541"/>
      <c r="WMO39" s="150"/>
      <c r="WMP39" s="541"/>
      <c r="WMQ39" s="541"/>
      <c r="WMR39" s="541"/>
      <c r="WMS39" s="150"/>
      <c r="WMT39" s="541"/>
      <c r="WMU39" s="541"/>
      <c r="WMV39" s="541"/>
      <c r="WMW39" s="150"/>
      <c r="WMX39" s="541"/>
      <c r="WMY39" s="541"/>
      <c r="WMZ39" s="541"/>
      <c r="WNA39" s="150"/>
      <c r="WNB39" s="541"/>
      <c r="WNC39" s="541"/>
      <c r="WND39" s="541"/>
      <c r="WNE39" s="150"/>
      <c r="WNF39" s="541"/>
      <c r="WNG39" s="541"/>
      <c r="WNH39" s="541"/>
      <c r="WNI39" s="150"/>
      <c r="WNJ39" s="541"/>
      <c r="WNK39" s="541"/>
      <c r="WNL39" s="541"/>
      <c r="WNM39" s="150"/>
      <c r="WNN39" s="541"/>
      <c r="WNO39" s="541"/>
      <c r="WNP39" s="541"/>
      <c r="WNQ39" s="150"/>
      <c r="WNR39" s="541"/>
      <c r="WNS39" s="541"/>
      <c r="WNT39" s="541"/>
      <c r="WNU39" s="150"/>
      <c r="WNV39" s="541"/>
      <c r="WNW39" s="541"/>
      <c r="WNX39" s="541"/>
      <c r="WNY39" s="150"/>
      <c r="WNZ39" s="541"/>
      <c r="WOA39" s="541"/>
      <c r="WOB39" s="541"/>
      <c r="WOC39" s="150"/>
      <c r="WOD39" s="541"/>
      <c r="WOE39" s="541"/>
      <c r="WOF39" s="541"/>
      <c r="WOG39" s="150"/>
      <c r="WOH39" s="541"/>
      <c r="WOI39" s="541"/>
      <c r="WOJ39" s="541"/>
      <c r="WOK39" s="150"/>
      <c r="WOL39" s="541"/>
      <c r="WOM39" s="541"/>
      <c r="WON39" s="541"/>
      <c r="WOO39" s="150"/>
      <c r="WOP39" s="541"/>
      <c r="WOQ39" s="541"/>
      <c r="WOR39" s="541"/>
      <c r="WOS39" s="150"/>
      <c r="WOT39" s="541"/>
      <c r="WOU39" s="541"/>
      <c r="WOV39" s="541"/>
      <c r="WOW39" s="150"/>
      <c r="WOX39" s="541"/>
      <c r="WOY39" s="541"/>
      <c r="WOZ39" s="541"/>
      <c r="WPA39" s="150"/>
      <c r="WPB39" s="541"/>
      <c r="WPC39" s="541"/>
      <c r="WPD39" s="541"/>
      <c r="WPE39" s="150"/>
      <c r="WPF39" s="541"/>
      <c r="WPG39" s="541"/>
      <c r="WPH39" s="541"/>
      <c r="WPI39" s="150"/>
      <c r="WPJ39" s="541"/>
      <c r="WPK39" s="541"/>
      <c r="WPL39" s="541"/>
      <c r="WPM39" s="150"/>
      <c r="WPN39" s="541"/>
      <c r="WPO39" s="541"/>
      <c r="WPP39" s="541"/>
      <c r="WPQ39" s="150"/>
      <c r="WPR39" s="541"/>
      <c r="WPS39" s="541"/>
      <c r="WPT39" s="541"/>
      <c r="WPU39" s="150"/>
      <c r="WPV39" s="541"/>
      <c r="WPW39" s="541"/>
      <c r="WPX39" s="541"/>
      <c r="WPY39" s="150"/>
      <c r="WPZ39" s="541"/>
      <c r="WQA39" s="541"/>
      <c r="WQB39" s="541"/>
      <c r="WQC39" s="150"/>
      <c r="WQD39" s="541"/>
      <c r="WQE39" s="541"/>
      <c r="WQF39" s="541"/>
      <c r="WQG39" s="150"/>
      <c r="WQH39" s="541"/>
      <c r="WQI39" s="541"/>
      <c r="WQJ39" s="541"/>
      <c r="WQK39" s="150"/>
      <c r="WQL39" s="541"/>
      <c r="WQM39" s="541"/>
      <c r="WQN39" s="541"/>
      <c r="WQO39" s="150"/>
      <c r="WQP39" s="541"/>
      <c r="WQQ39" s="541"/>
      <c r="WQR39" s="541"/>
      <c r="WQS39" s="150"/>
      <c r="WQT39" s="541"/>
      <c r="WQU39" s="541"/>
      <c r="WQV39" s="541"/>
      <c r="WQW39" s="150"/>
      <c r="WQX39" s="541"/>
      <c r="WQY39" s="541"/>
      <c r="WQZ39" s="541"/>
      <c r="WRA39" s="150"/>
      <c r="WRB39" s="541"/>
      <c r="WRC39" s="541"/>
      <c r="WRD39" s="541"/>
      <c r="WRE39" s="150"/>
      <c r="WRF39" s="541"/>
      <c r="WRG39" s="541"/>
      <c r="WRH39" s="541"/>
      <c r="WRI39" s="150"/>
      <c r="WRJ39" s="541"/>
      <c r="WRK39" s="541"/>
      <c r="WRL39" s="541"/>
      <c r="WRM39" s="150"/>
      <c r="WRN39" s="541"/>
      <c r="WRO39" s="541"/>
      <c r="WRP39" s="541"/>
      <c r="WRQ39" s="150"/>
      <c r="WRR39" s="541"/>
      <c r="WRS39" s="541"/>
      <c r="WRT39" s="541"/>
      <c r="WRU39" s="150"/>
      <c r="WRV39" s="541"/>
      <c r="WRW39" s="541"/>
      <c r="WRX39" s="541"/>
      <c r="WRY39" s="150"/>
      <c r="WRZ39" s="541"/>
      <c r="WSA39" s="541"/>
      <c r="WSB39" s="541"/>
      <c r="WSC39" s="150"/>
      <c r="WSD39" s="541"/>
      <c r="WSE39" s="541"/>
      <c r="WSF39" s="541"/>
      <c r="WSG39" s="150"/>
      <c r="WSH39" s="541"/>
      <c r="WSI39" s="541"/>
      <c r="WSJ39" s="541"/>
      <c r="WSK39" s="150"/>
      <c r="WSL39" s="541"/>
      <c r="WSM39" s="541"/>
      <c r="WSN39" s="541"/>
      <c r="WSO39" s="150"/>
      <c r="WSP39" s="541"/>
      <c r="WSQ39" s="541"/>
      <c r="WSR39" s="541"/>
      <c r="WSS39" s="150"/>
      <c r="WST39" s="541"/>
      <c r="WSU39" s="541"/>
      <c r="WSV39" s="541"/>
      <c r="WSW39" s="150"/>
      <c r="WSX39" s="541"/>
      <c r="WSY39" s="541"/>
      <c r="WSZ39" s="541"/>
      <c r="WTA39" s="150"/>
      <c r="WTB39" s="541"/>
      <c r="WTC39" s="541"/>
      <c r="WTD39" s="541"/>
      <c r="WTE39" s="150"/>
      <c r="WTF39" s="541"/>
      <c r="WTG39" s="541"/>
      <c r="WTH39" s="541"/>
      <c r="WTI39" s="150"/>
      <c r="WTJ39" s="541"/>
      <c r="WTK39" s="541"/>
      <c r="WTL39" s="541"/>
      <c r="WTM39" s="150"/>
      <c r="WTN39" s="541"/>
      <c r="WTO39" s="541"/>
      <c r="WTP39" s="541"/>
      <c r="WTQ39" s="150"/>
      <c r="WTR39" s="541"/>
      <c r="WTS39" s="541"/>
      <c r="WTT39" s="541"/>
      <c r="WTU39" s="150"/>
      <c r="WTV39" s="541"/>
      <c r="WTW39" s="541"/>
      <c r="WTX39" s="541"/>
      <c r="WTY39" s="150"/>
      <c r="WTZ39" s="541"/>
      <c r="WUA39" s="541"/>
      <c r="WUB39" s="541"/>
      <c r="WUC39" s="150"/>
      <c r="WUD39" s="541"/>
      <c r="WUE39" s="541"/>
      <c r="WUF39" s="541"/>
      <c r="WUG39" s="150"/>
      <c r="WUH39" s="541"/>
      <c r="WUI39" s="541"/>
      <c r="WUJ39" s="541"/>
      <c r="WUK39" s="150"/>
      <c r="WUL39" s="541"/>
      <c r="WUM39" s="541"/>
      <c r="WUN39" s="541"/>
      <c r="WUO39" s="150"/>
      <c r="WUP39" s="541"/>
      <c r="WUQ39" s="541"/>
      <c r="WUR39" s="541"/>
      <c r="WUS39" s="150"/>
      <c r="WUT39" s="541"/>
      <c r="WUU39" s="541"/>
      <c r="WUV39" s="541"/>
      <c r="WUW39" s="150"/>
      <c r="WUX39" s="541"/>
      <c r="WUY39" s="541"/>
      <c r="WUZ39" s="541"/>
      <c r="WVA39" s="150"/>
      <c r="WVB39" s="541"/>
      <c r="WVC39" s="541"/>
      <c r="WVD39" s="541"/>
      <c r="WVE39" s="150"/>
      <c r="WVF39" s="541"/>
      <c r="WVG39" s="541"/>
      <c r="WVH39" s="541"/>
      <c r="WVI39" s="150"/>
      <c r="WVJ39" s="541"/>
      <c r="WVK39" s="541"/>
      <c r="WVL39" s="541"/>
      <c r="WVM39" s="150"/>
      <c r="WVN39" s="541"/>
      <c r="WVO39" s="541"/>
      <c r="WVP39" s="541"/>
      <c r="WVQ39" s="150"/>
      <c r="WVR39" s="541"/>
      <c r="WVS39" s="541"/>
      <c r="WVT39" s="541"/>
      <c r="WVU39" s="150"/>
      <c r="WVV39" s="541"/>
      <c r="WVW39" s="541"/>
      <c r="WVX39" s="541"/>
      <c r="WVY39" s="150"/>
      <c r="WVZ39" s="541"/>
      <c r="WWA39" s="541"/>
      <c r="WWB39" s="541"/>
      <c r="WWC39" s="150"/>
      <c r="WWD39" s="541"/>
      <c r="WWE39" s="541"/>
      <c r="WWF39" s="541"/>
      <c r="WWG39" s="150"/>
      <c r="WWH39" s="541"/>
      <c r="WWI39" s="541"/>
      <c r="WWJ39" s="541"/>
      <c r="WWK39" s="150"/>
      <c r="WWL39" s="541"/>
      <c r="WWM39" s="541"/>
      <c r="WWN39" s="541"/>
      <c r="WWO39" s="150"/>
      <c r="WWP39" s="541"/>
      <c r="WWQ39" s="541"/>
      <c r="WWR39" s="541"/>
      <c r="WWS39" s="150"/>
      <c r="WWT39" s="541"/>
      <c r="WWU39" s="541"/>
      <c r="WWV39" s="541"/>
      <c r="WWW39" s="150"/>
      <c r="WWX39" s="541"/>
      <c r="WWY39" s="541"/>
      <c r="WWZ39" s="541"/>
      <c r="WXA39" s="150"/>
      <c r="WXB39" s="541"/>
      <c r="WXC39" s="541"/>
      <c r="WXD39" s="541"/>
      <c r="WXE39" s="150"/>
      <c r="WXF39" s="541"/>
      <c r="WXG39" s="541"/>
      <c r="WXH39" s="541"/>
      <c r="WXI39" s="150"/>
      <c r="WXJ39" s="541"/>
      <c r="WXK39" s="541"/>
      <c r="WXL39" s="541"/>
      <c r="WXM39" s="150"/>
      <c r="WXN39" s="541"/>
      <c r="WXO39" s="541"/>
      <c r="WXP39" s="541"/>
      <c r="WXQ39" s="150"/>
      <c r="WXR39" s="541"/>
      <c r="WXS39" s="541"/>
      <c r="WXT39" s="541"/>
      <c r="WXU39" s="150"/>
      <c r="WXV39" s="541"/>
      <c r="WXW39" s="541"/>
      <c r="WXX39" s="541"/>
      <c r="WXY39" s="150"/>
      <c r="WXZ39" s="541"/>
      <c r="WYA39" s="541"/>
      <c r="WYB39" s="541"/>
      <c r="WYC39" s="150"/>
      <c r="WYD39" s="541"/>
      <c r="WYE39" s="541"/>
      <c r="WYF39" s="541"/>
      <c r="WYG39" s="150"/>
      <c r="WYH39" s="541"/>
      <c r="WYI39" s="541"/>
      <c r="WYJ39" s="541"/>
      <c r="WYK39" s="150"/>
      <c r="WYL39" s="541"/>
      <c r="WYM39" s="541"/>
      <c r="WYN39" s="541"/>
      <c r="WYO39" s="150"/>
      <c r="WYP39" s="541"/>
      <c r="WYQ39" s="541"/>
      <c r="WYR39" s="541"/>
      <c r="WYS39" s="150"/>
      <c r="WYT39" s="541"/>
      <c r="WYU39" s="541"/>
      <c r="WYV39" s="541"/>
      <c r="WYW39" s="150"/>
      <c r="WYX39" s="541"/>
      <c r="WYY39" s="541"/>
      <c r="WYZ39" s="541"/>
      <c r="WZA39" s="150"/>
      <c r="WZB39" s="541"/>
      <c r="WZC39" s="541"/>
      <c r="WZD39" s="541"/>
      <c r="WZE39" s="150"/>
      <c r="WZF39" s="541"/>
      <c r="WZG39" s="541"/>
      <c r="WZH39" s="541"/>
      <c r="WZI39" s="150"/>
      <c r="WZJ39" s="541"/>
      <c r="WZK39" s="541"/>
      <c r="WZL39" s="541"/>
      <c r="WZM39" s="150"/>
      <c r="WZN39" s="541"/>
      <c r="WZO39" s="541"/>
      <c r="WZP39" s="541"/>
      <c r="WZQ39" s="150"/>
      <c r="WZR39" s="541"/>
      <c r="WZS39" s="541"/>
      <c r="WZT39" s="541"/>
      <c r="WZU39" s="150"/>
      <c r="WZV39" s="541"/>
      <c r="WZW39" s="541"/>
      <c r="WZX39" s="541"/>
      <c r="WZY39" s="150"/>
      <c r="WZZ39" s="541"/>
      <c r="XAA39" s="541"/>
      <c r="XAB39" s="541"/>
      <c r="XAC39" s="150"/>
      <c r="XAD39" s="541"/>
      <c r="XAE39" s="541"/>
      <c r="XAF39" s="541"/>
      <c r="XAG39" s="150"/>
      <c r="XAH39" s="541"/>
      <c r="XAI39" s="541"/>
      <c r="XAJ39" s="541"/>
      <c r="XAK39" s="150"/>
      <c r="XAL39" s="541"/>
      <c r="XAM39" s="541"/>
      <c r="XAN39" s="541"/>
      <c r="XAO39" s="150"/>
      <c r="XAP39" s="541"/>
      <c r="XAQ39" s="541"/>
      <c r="XAR39" s="541"/>
      <c r="XAS39" s="150"/>
      <c r="XAT39" s="541"/>
      <c r="XAU39" s="541"/>
      <c r="XAV39" s="541"/>
      <c r="XAW39" s="150"/>
      <c r="XAX39" s="541"/>
      <c r="XAY39" s="541"/>
      <c r="XAZ39" s="541"/>
      <c r="XBA39" s="150"/>
      <c r="XBB39" s="541"/>
      <c r="XBC39" s="541"/>
      <c r="XBD39" s="541"/>
      <c r="XBE39" s="150"/>
      <c r="XBF39" s="541"/>
      <c r="XBG39" s="541"/>
      <c r="XBH39" s="541"/>
      <c r="XBI39" s="150"/>
      <c r="XBJ39" s="541"/>
      <c r="XBK39" s="541"/>
      <c r="XBL39" s="541"/>
      <c r="XBM39" s="150"/>
      <c r="XBN39" s="541"/>
      <c r="XBO39" s="541"/>
      <c r="XBP39" s="541"/>
      <c r="XBQ39" s="150"/>
      <c r="XBR39" s="541"/>
      <c r="XBS39" s="541"/>
      <c r="XBT39" s="541"/>
      <c r="XBU39" s="150"/>
      <c r="XBV39" s="541"/>
      <c r="XBW39" s="541"/>
      <c r="XBX39" s="541"/>
      <c r="XBY39" s="150"/>
      <c r="XBZ39" s="541"/>
      <c r="XCA39" s="541"/>
      <c r="XCB39" s="541"/>
      <c r="XCC39" s="150"/>
      <c r="XCD39" s="541"/>
      <c r="XCE39" s="541"/>
      <c r="XCF39" s="541"/>
      <c r="XCG39" s="150"/>
      <c r="XCH39" s="541"/>
      <c r="XCI39" s="541"/>
      <c r="XCJ39" s="541"/>
      <c r="XCK39" s="150"/>
      <c r="XCL39" s="541"/>
      <c r="XCM39" s="541"/>
      <c r="XCN39" s="541"/>
      <c r="XCO39" s="150"/>
      <c r="XCP39" s="541"/>
      <c r="XCQ39" s="541"/>
      <c r="XCR39" s="541"/>
      <c r="XCS39" s="150"/>
      <c r="XCT39" s="541"/>
      <c r="XCU39" s="541"/>
      <c r="XCV39" s="541"/>
      <c r="XCW39" s="150"/>
      <c r="XCX39" s="541"/>
      <c r="XCY39" s="541"/>
      <c r="XCZ39" s="541"/>
      <c r="XDA39" s="150"/>
      <c r="XDB39" s="541"/>
      <c r="XDC39" s="541"/>
      <c r="XDD39" s="541"/>
      <c r="XDE39" s="150"/>
      <c r="XDF39" s="541"/>
      <c r="XDG39" s="541"/>
      <c r="XDH39" s="541"/>
      <c r="XDI39" s="150"/>
      <c r="XDJ39" s="541"/>
      <c r="XDK39" s="541"/>
      <c r="XDL39" s="541"/>
      <c r="XDM39" s="150"/>
      <c r="XDN39" s="541"/>
      <c r="XDO39" s="541"/>
      <c r="XDP39" s="541"/>
      <c r="XDQ39" s="150"/>
      <c r="XDR39" s="541"/>
      <c r="XDS39" s="541"/>
      <c r="XDT39" s="541"/>
      <c r="XDU39" s="150"/>
      <c r="XDV39" s="541"/>
      <c r="XDW39" s="541"/>
      <c r="XDX39" s="541"/>
      <c r="XDY39" s="150"/>
      <c r="XDZ39" s="541"/>
      <c r="XEA39" s="541"/>
      <c r="XEB39" s="541"/>
      <c r="XEC39" s="150"/>
      <c r="XED39" s="541"/>
      <c r="XEE39" s="541"/>
      <c r="XEF39" s="541"/>
      <c r="XEG39" s="150"/>
      <c r="XEH39" s="541"/>
      <c r="XEI39" s="541"/>
      <c r="XEJ39" s="541"/>
      <c r="XEK39" s="150"/>
      <c r="XEL39" s="541"/>
      <c r="XEM39" s="541"/>
      <c r="XEN39" s="541"/>
      <c r="XEO39" s="150"/>
      <c r="XEP39" s="541"/>
      <c r="XEQ39" s="541"/>
      <c r="XER39" s="541"/>
      <c r="XES39" s="150"/>
      <c r="XET39" s="541"/>
      <c r="XEU39" s="541"/>
      <c r="XEV39" s="541"/>
      <c r="XEW39" s="150"/>
      <c r="XEX39" s="541"/>
      <c r="XEY39" s="541"/>
      <c r="XEZ39" s="541"/>
      <c r="XFA39" s="150"/>
      <c r="XFB39" s="541"/>
      <c r="XFC39" s="541"/>
      <c r="XFD39" s="541"/>
    </row>
    <row r="40" spans="1:16384" ht="15.75" customHeight="1" thickBot="1" x14ac:dyDescent="0.25">
      <c r="A40" s="56"/>
      <c r="B40" s="542" t="s">
        <v>340</v>
      </c>
      <c r="C40" s="543"/>
      <c r="D40" s="543"/>
      <c r="E40" s="544"/>
      <c r="F40" s="27">
        <v>0</v>
      </c>
      <c r="G40" s="12"/>
      <c r="H40" s="27">
        <f>F40+G40</f>
        <v>0</v>
      </c>
      <c r="I40" s="27">
        <f>+F40</f>
        <v>0</v>
      </c>
      <c r="J40" s="27">
        <f>SUM(J29:J35)</f>
        <v>0</v>
      </c>
      <c r="K40" s="27">
        <f>+I40+J40</f>
        <v>0</v>
      </c>
      <c r="L40" s="16"/>
    </row>
    <row r="41" spans="1:16384" ht="15.75" customHeight="1" thickBot="1" x14ac:dyDescent="0.25">
      <c r="A41" s="57" t="s">
        <v>290</v>
      </c>
      <c r="B41" s="615" t="s">
        <v>382</v>
      </c>
      <c r="C41" s="616"/>
      <c r="D41" s="616"/>
      <c r="E41" s="616"/>
      <c r="F41" s="151"/>
      <c r="G41" s="151"/>
      <c r="H41" s="151"/>
      <c r="I41" s="151"/>
      <c r="J41" s="151"/>
      <c r="K41" s="152"/>
      <c r="L41" s="13"/>
    </row>
    <row r="42" spans="1:16384" ht="15" thickBot="1" x14ac:dyDescent="0.25">
      <c r="A42" s="56"/>
      <c r="B42" s="111" t="s">
        <v>389</v>
      </c>
      <c r="C42" s="611" t="s">
        <v>390</v>
      </c>
      <c r="D42" s="611"/>
      <c r="E42" s="612"/>
      <c r="F42" s="104"/>
      <c r="G42" s="104"/>
      <c r="H42" s="104"/>
      <c r="I42" s="104"/>
      <c r="J42" s="104"/>
      <c r="K42" s="104"/>
      <c r="L42" s="17"/>
    </row>
    <row r="43" spans="1:16384" ht="15" thickBot="1" x14ac:dyDescent="0.25">
      <c r="B43" s="112" t="s">
        <v>386</v>
      </c>
      <c r="C43" s="551" t="s">
        <v>391</v>
      </c>
      <c r="D43" s="551"/>
      <c r="E43" s="552"/>
      <c r="F43" s="88"/>
      <c r="G43" s="88"/>
      <c r="H43" s="88"/>
      <c r="I43" s="88"/>
      <c r="J43" s="88"/>
      <c r="K43" s="88"/>
      <c r="M43" s="61" t="s">
        <v>359</v>
      </c>
      <c r="N43" s="58">
        <v>1.2999999999999999E-2</v>
      </c>
      <c r="O43" s="59" t="s">
        <v>511</v>
      </c>
      <c r="P43" s="60" t="s">
        <v>361</v>
      </c>
      <c r="Q43" s="61" t="s">
        <v>21</v>
      </c>
    </row>
    <row r="44" spans="1:16384" ht="15" thickBot="1" x14ac:dyDescent="0.25">
      <c r="B44" s="112" t="s">
        <v>387</v>
      </c>
      <c r="C44" s="549" t="s">
        <v>440</v>
      </c>
      <c r="D44" s="549"/>
      <c r="E44" s="147"/>
      <c r="F44" s="88"/>
      <c r="G44" s="88"/>
      <c r="H44" s="88"/>
      <c r="I44" s="88"/>
      <c r="J44" s="88"/>
      <c r="K44" s="88"/>
      <c r="M44" s="63" t="s">
        <v>41</v>
      </c>
      <c r="N44" s="62">
        <v>1.2999999999999999E-2</v>
      </c>
      <c r="O44" s="59" t="s">
        <v>24</v>
      </c>
      <c r="P44" s="60" t="s">
        <v>361</v>
      </c>
      <c r="Q44" s="63" t="s">
        <v>512</v>
      </c>
    </row>
    <row r="45" spans="1:16384" ht="25.5" customHeight="1" thickBot="1" x14ac:dyDescent="0.25">
      <c r="B45" s="113" t="s">
        <v>388</v>
      </c>
      <c r="C45" s="549" t="s">
        <v>392</v>
      </c>
      <c r="D45" s="549"/>
      <c r="E45" s="147"/>
      <c r="F45" s="88"/>
      <c r="G45" s="88"/>
      <c r="H45" s="88"/>
      <c r="I45" s="88"/>
      <c r="J45" s="88"/>
      <c r="K45" s="88"/>
      <c r="M45" s="63" t="s">
        <v>58</v>
      </c>
      <c r="N45" s="62">
        <v>4.8000000000000001E-2</v>
      </c>
      <c r="O45" s="59" t="s">
        <v>24</v>
      </c>
      <c r="P45" s="60" t="s">
        <v>361</v>
      </c>
      <c r="Q45" s="63" t="s">
        <v>25</v>
      </c>
    </row>
    <row r="46" spans="1:16384" ht="15" thickBot="1" x14ac:dyDescent="0.25">
      <c r="B46" s="112" t="s">
        <v>393</v>
      </c>
      <c r="C46" s="551" t="s">
        <v>467</v>
      </c>
      <c r="D46" s="551"/>
      <c r="E46" s="552"/>
      <c r="F46" s="88"/>
      <c r="G46" s="88"/>
      <c r="H46" s="88"/>
      <c r="I46" s="88"/>
      <c r="J46" s="88"/>
      <c r="K46" s="88"/>
      <c r="M46" s="65"/>
      <c r="N46" s="64"/>
      <c r="O46" s="65"/>
      <c r="P46" s="66"/>
      <c r="Q46" s="65"/>
    </row>
    <row r="47" spans="1:16384" ht="15.75" thickBot="1" x14ac:dyDescent="0.3">
      <c r="B47" s="112" t="s">
        <v>394</v>
      </c>
      <c r="C47" s="549" t="s">
        <v>468</v>
      </c>
      <c r="D47" s="549"/>
      <c r="E47" s="144"/>
      <c r="F47" s="88"/>
      <c r="G47" s="88"/>
      <c r="H47" s="88"/>
      <c r="I47" s="88"/>
      <c r="J47" s="88"/>
      <c r="K47" s="88"/>
      <c r="M47" s="65" t="s">
        <v>362</v>
      </c>
      <c r="N47" s="64">
        <v>1E-3</v>
      </c>
      <c r="O47" s="65" t="s">
        <v>10</v>
      </c>
      <c r="P47" s="67" t="s">
        <v>360</v>
      </c>
      <c r="Q47" s="61" t="s">
        <v>21</v>
      </c>
    </row>
    <row r="48" spans="1:16384" ht="15.75" thickBot="1" x14ac:dyDescent="0.3">
      <c r="B48" s="112" t="s">
        <v>395</v>
      </c>
      <c r="C48" s="549" t="s">
        <v>469</v>
      </c>
      <c r="D48" s="549"/>
      <c r="E48" s="144"/>
      <c r="F48" s="88"/>
      <c r="G48" s="88"/>
      <c r="H48" s="88"/>
      <c r="I48" s="88"/>
      <c r="J48" s="88"/>
      <c r="K48" s="88"/>
      <c r="M48" s="65" t="s">
        <v>362</v>
      </c>
      <c r="N48" s="64" t="s">
        <v>363</v>
      </c>
      <c r="O48" s="65" t="s">
        <v>10</v>
      </c>
      <c r="P48" s="67" t="s">
        <v>360</v>
      </c>
      <c r="Q48" s="61" t="s">
        <v>21</v>
      </c>
    </row>
    <row r="49" spans="1:17" ht="15.75" thickBot="1" x14ac:dyDescent="0.3">
      <c r="B49" s="112" t="s">
        <v>396</v>
      </c>
      <c r="C49" s="549" t="s">
        <v>470</v>
      </c>
      <c r="D49" s="549"/>
      <c r="E49" s="144"/>
      <c r="F49" s="88"/>
      <c r="G49" s="88"/>
      <c r="H49" s="88"/>
      <c r="I49" s="88"/>
      <c r="J49" s="88"/>
      <c r="K49" s="88"/>
      <c r="M49" s="65" t="s">
        <v>362</v>
      </c>
      <c r="N49" s="64">
        <v>1E-3</v>
      </c>
      <c r="O49" s="65" t="s">
        <v>10</v>
      </c>
      <c r="P49" s="67" t="s">
        <v>360</v>
      </c>
      <c r="Q49" s="61" t="s">
        <v>513</v>
      </c>
    </row>
    <row r="50" spans="1:17" ht="15.75" thickBot="1" x14ac:dyDescent="0.3">
      <c r="B50" s="112" t="s">
        <v>397</v>
      </c>
      <c r="C50" s="549" t="s">
        <v>471</v>
      </c>
      <c r="D50" s="549"/>
      <c r="E50" s="144"/>
      <c r="F50" s="88"/>
      <c r="G50" s="88"/>
      <c r="H50" s="88"/>
      <c r="I50" s="88"/>
      <c r="J50" s="88"/>
      <c r="K50" s="88"/>
      <c r="M50" s="65" t="s">
        <v>364</v>
      </c>
      <c r="N50" s="64">
        <v>3.1E-2</v>
      </c>
      <c r="O50" s="65" t="s">
        <v>365</v>
      </c>
      <c r="P50" s="67" t="s">
        <v>361</v>
      </c>
      <c r="Q50" s="61" t="s">
        <v>21</v>
      </c>
    </row>
    <row r="51" spans="1:17" ht="15.75" thickBot="1" x14ac:dyDescent="0.3">
      <c r="B51" s="112" t="s">
        <v>398</v>
      </c>
      <c r="C51" s="549" t="s">
        <v>472</v>
      </c>
      <c r="D51" s="549"/>
      <c r="E51" s="144"/>
      <c r="F51" s="88"/>
      <c r="G51" s="88"/>
      <c r="H51" s="88"/>
      <c r="I51" s="88"/>
      <c r="J51" s="88"/>
      <c r="K51" s="88"/>
      <c r="M51" s="65" t="s">
        <v>364</v>
      </c>
      <c r="N51" s="64">
        <v>1.7000000000000001E-2</v>
      </c>
      <c r="O51" s="65" t="s">
        <v>365</v>
      </c>
      <c r="P51" s="67" t="s">
        <v>361</v>
      </c>
      <c r="Q51" s="65" t="s">
        <v>514</v>
      </c>
    </row>
    <row r="52" spans="1:17" ht="15.75" thickBot="1" x14ac:dyDescent="0.3">
      <c r="B52" s="112" t="s">
        <v>399</v>
      </c>
      <c r="C52" s="549" t="s">
        <v>473</v>
      </c>
      <c r="D52" s="549"/>
      <c r="E52" s="144"/>
      <c r="F52" s="88"/>
      <c r="G52" s="88"/>
      <c r="H52" s="88"/>
      <c r="I52" s="88"/>
      <c r="J52" s="88"/>
      <c r="K52" s="88"/>
      <c r="M52" s="65" t="s">
        <v>366</v>
      </c>
      <c r="N52" s="64">
        <v>0.06</v>
      </c>
      <c r="O52" s="65" t="s">
        <v>367</v>
      </c>
      <c r="P52" s="67" t="s">
        <v>361</v>
      </c>
      <c r="Q52" s="65" t="s">
        <v>514</v>
      </c>
    </row>
    <row r="53" spans="1:17" ht="15.75" thickBot="1" x14ac:dyDescent="0.3">
      <c r="B53" s="112" t="s">
        <v>400</v>
      </c>
      <c r="C53" s="549" t="s">
        <v>474</v>
      </c>
      <c r="D53" s="549"/>
      <c r="E53" s="144"/>
      <c r="F53" s="88"/>
      <c r="G53" s="88"/>
      <c r="H53" s="88"/>
      <c r="I53" s="88"/>
      <c r="J53" s="88"/>
      <c r="K53" s="88"/>
      <c r="M53" s="65" t="s">
        <v>41</v>
      </c>
      <c r="N53" s="64">
        <v>5.2999999999999999E-2</v>
      </c>
      <c r="O53" s="65" t="s">
        <v>368</v>
      </c>
      <c r="P53" s="67" t="s">
        <v>361</v>
      </c>
      <c r="Q53" s="65" t="s">
        <v>41</v>
      </c>
    </row>
    <row r="54" spans="1:17" ht="29.25" customHeight="1" thickBot="1" x14ac:dyDescent="0.25">
      <c r="B54" s="113" t="s">
        <v>401</v>
      </c>
      <c r="C54" s="549" t="s">
        <v>475</v>
      </c>
      <c r="D54" s="549"/>
      <c r="E54" s="550"/>
      <c r="F54" s="88"/>
      <c r="G54" s="88"/>
      <c r="H54" s="88"/>
      <c r="I54" s="88"/>
      <c r="J54" s="88"/>
      <c r="K54" s="88"/>
      <c r="M54" s="65"/>
      <c r="N54" s="65"/>
      <c r="O54" s="65"/>
      <c r="P54" s="66"/>
      <c r="Q54" s="65"/>
    </row>
    <row r="55" spans="1:17" ht="27" customHeight="1" thickBot="1" x14ac:dyDescent="0.25">
      <c r="B55" s="113" t="s">
        <v>402</v>
      </c>
      <c r="C55" s="551" t="s">
        <v>476</v>
      </c>
      <c r="D55" s="551"/>
      <c r="E55" s="552"/>
      <c r="F55" s="88"/>
      <c r="G55" s="88"/>
      <c r="H55" s="88"/>
      <c r="I55" s="88"/>
      <c r="J55" s="88"/>
      <c r="K55" s="88"/>
      <c r="M55" s="65" t="s">
        <v>369</v>
      </c>
      <c r="N55" s="64">
        <v>4.0000000000000001E-3</v>
      </c>
      <c r="O55" s="65" t="s">
        <v>10</v>
      </c>
      <c r="P55" s="67" t="s">
        <v>361</v>
      </c>
      <c r="Q55" s="65" t="s">
        <v>41</v>
      </c>
    </row>
    <row r="56" spans="1:17" ht="26.25" customHeight="1" thickBot="1" x14ac:dyDescent="0.25">
      <c r="B56" s="113" t="s">
        <v>403</v>
      </c>
      <c r="C56" s="551" t="s">
        <v>477</v>
      </c>
      <c r="D56" s="551"/>
      <c r="E56" s="552"/>
      <c r="F56" s="88"/>
      <c r="G56" s="88"/>
      <c r="H56" s="88"/>
      <c r="I56" s="88"/>
      <c r="J56" s="88"/>
      <c r="K56" s="88"/>
      <c r="M56" s="65" t="s">
        <v>370</v>
      </c>
      <c r="N56" s="64">
        <v>6.0000000000000001E-3</v>
      </c>
      <c r="O56" s="65" t="s">
        <v>10</v>
      </c>
      <c r="P56" s="67" t="s">
        <v>361</v>
      </c>
      <c r="Q56" s="65" t="s">
        <v>41</v>
      </c>
    </row>
    <row r="57" spans="1:17" ht="30.75" customHeight="1" thickBot="1" x14ac:dyDescent="0.25">
      <c r="B57" s="115" t="s">
        <v>404</v>
      </c>
      <c r="C57" s="576" t="s">
        <v>478</v>
      </c>
      <c r="D57" s="576"/>
      <c r="E57" s="577"/>
      <c r="F57" s="120"/>
      <c r="G57" s="120"/>
      <c r="H57" s="120"/>
      <c r="I57" s="120"/>
      <c r="J57" s="120"/>
      <c r="K57" s="120"/>
      <c r="M57" s="65" t="s">
        <v>370</v>
      </c>
      <c r="N57" s="64">
        <v>6.0000000000000001E-3</v>
      </c>
      <c r="O57" s="65" t="s">
        <v>10</v>
      </c>
      <c r="P57" s="67" t="s">
        <v>361</v>
      </c>
      <c r="Q57" s="65" t="s">
        <v>41</v>
      </c>
    </row>
    <row r="58" spans="1:17" ht="15" customHeight="1" thickBot="1" x14ac:dyDescent="0.25">
      <c r="A58" s="122" t="s">
        <v>292</v>
      </c>
      <c r="B58" s="613" t="s">
        <v>479</v>
      </c>
      <c r="C58" s="614"/>
      <c r="D58" s="614"/>
      <c r="E58" s="614"/>
      <c r="F58" s="42"/>
      <c r="G58" s="42"/>
      <c r="H58" s="42"/>
      <c r="I58" s="42"/>
      <c r="J58" s="42"/>
      <c r="K58" s="49"/>
      <c r="M58" s="65"/>
      <c r="N58" s="64"/>
      <c r="O58" s="65"/>
      <c r="P58" s="67"/>
      <c r="Q58" s="65"/>
    </row>
    <row r="59" spans="1:17" ht="15" thickBot="1" x14ac:dyDescent="0.25">
      <c r="B59" s="146" t="s">
        <v>405</v>
      </c>
      <c r="C59" s="611" t="s">
        <v>385</v>
      </c>
      <c r="D59" s="611"/>
      <c r="E59" s="612"/>
      <c r="F59" s="121"/>
      <c r="G59" s="121"/>
      <c r="H59" s="121"/>
      <c r="I59" s="121"/>
      <c r="J59" s="121"/>
      <c r="K59" s="121"/>
      <c r="M59" s="65"/>
      <c r="N59" s="65"/>
      <c r="O59" s="65"/>
      <c r="P59" s="66"/>
      <c r="Q59" s="65"/>
    </row>
    <row r="60" spans="1:17" ht="15.75" customHeight="1" thickBot="1" x14ac:dyDescent="0.25">
      <c r="B60" s="145" t="s">
        <v>406</v>
      </c>
      <c r="C60" s="551" t="s">
        <v>442</v>
      </c>
      <c r="D60" s="551"/>
      <c r="E60" s="552"/>
      <c r="F60" s="88"/>
      <c r="G60" s="88"/>
      <c r="H60" s="88"/>
      <c r="I60" s="88"/>
      <c r="J60" s="88"/>
      <c r="K60" s="88"/>
      <c r="M60" s="59" t="s">
        <v>31</v>
      </c>
      <c r="N60" s="59">
        <v>8.1000000000000003E-2</v>
      </c>
      <c r="O60" s="578" t="s">
        <v>371</v>
      </c>
      <c r="P60" s="169" t="s">
        <v>361</v>
      </c>
      <c r="Q60" s="59" t="s">
        <v>25</v>
      </c>
    </row>
    <row r="61" spans="1:17" ht="23.25" customHeight="1" thickBot="1" x14ac:dyDescent="0.3">
      <c r="B61" s="114"/>
      <c r="C61" s="545" t="s">
        <v>441</v>
      </c>
      <c r="D61" s="545"/>
      <c r="E61" s="144"/>
      <c r="F61" s="88"/>
      <c r="G61" s="88"/>
      <c r="H61" s="88"/>
      <c r="I61" s="88"/>
      <c r="J61" s="88"/>
      <c r="K61" s="88"/>
      <c r="M61" s="65" t="s">
        <v>31</v>
      </c>
      <c r="N61" s="65">
        <v>0.02</v>
      </c>
      <c r="O61" s="580"/>
      <c r="P61" s="169" t="s">
        <v>361</v>
      </c>
      <c r="Q61" s="59" t="s">
        <v>515</v>
      </c>
    </row>
    <row r="62" spans="1:17" ht="37.5" customHeight="1" thickBot="1" x14ac:dyDescent="0.25">
      <c r="B62" s="159" t="s">
        <v>407</v>
      </c>
      <c r="C62" s="551" t="s">
        <v>501</v>
      </c>
      <c r="D62" s="551"/>
      <c r="E62" s="552"/>
      <c r="F62" s="88"/>
      <c r="G62" s="88"/>
      <c r="H62" s="88"/>
      <c r="I62" s="88"/>
      <c r="J62" s="88"/>
      <c r="K62" s="88"/>
      <c r="M62" s="65" t="s">
        <v>31</v>
      </c>
      <c r="N62" s="65">
        <v>4.8000000000000001E-2</v>
      </c>
      <c r="O62" s="65" t="s">
        <v>371</v>
      </c>
      <c r="P62" s="171" t="s">
        <v>361</v>
      </c>
      <c r="Q62" s="170" t="s">
        <v>516</v>
      </c>
    </row>
    <row r="63" spans="1:17" ht="15" customHeight="1" thickBot="1" x14ac:dyDescent="0.25">
      <c r="B63" s="145" t="s">
        <v>408</v>
      </c>
      <c r="C63" s="551" t="s">
        <v>502</v>
      </c>
      <c r="D63" s="551"/>
      <c r="E63" s="552"/>
      <c r="F63" s="88"/>
      <c r="G63" s="88"/>
      <c r="H63" s="88"/>
      <c r="I63" s="88"/>
      <c r="J63" s="88"/>
      <c r="K63" s="88"/>
      <c r="M63" s="65" t="s">
        <v>58</v>
      </c>
      <c r="N63" s="65">
        <v>7.0000000000000001E-3</v>
      </c>
      <c r="O63" s="65" t="s">
        <v>372</v>
      </c>
      <c r="P63" s="67" t="s">
        <v>361</v>
      </c>
      <c r="Q63" s="65" t="s">
        <v>58</v>
      </c>
    </row>
    <row r="64" spans="1:17" ht="15.75" customHeight="1" thickBot="1" x14ac:dyDescent="0.25">
      <c r="B64" s="145" t="s">
        <v>409</v>
      </c>
      <c r="C64" s="551" t="s">
        <v>503</v>
      </c>
      <c r="D64" s="551"/>
      <c r="E64" s="552"/>
      <c r="F64" s="88"/>
      <c r="G64" s="88"/>
      <c r="H64" s="88"/>
      <c r="I64" s="88"/>
      <c r="J64" s="88"/>
      <c r="K64" s="88"/>
      <c r="M64" s="65" t="s">
        <v>31</v>
      </c>
      <c r="N64" s="65">
        <v>1.2E-2</v>
      </c>
      <c r="O64" s="65" t="s">
        <v>371</v>
      </c>
      <c r="P64" s="67" t="s">
        <v>361</v>
      </c>
      <c r="Q64" s="65" t="s">
        <v>31</v>
      </c>
    </row>
    <row r="65" spans="2:17" ht="16.5" customHeight="1" thickBot="1" x14ac:dyDescent="0.25">
      <c r="B65" s="145" t="s">
        <v>410</v>
      </c>
      <c r="C65" s="591" t="s">
        <v>504</v>
      </c>
      <c r="D65" s="591"/>
      <c r="E65" s="592"/>
      <c r="F65" s="88"/>
      <c r="G65" s="88"/>
      <c r="H65" s="88"/>
      <c r="I65" s="88"/>
      <c r="J65" s="88"/>
      <c r="K65" s="88"/>
      <c r="M65" s="65"/>
      <c r="N65" s="64"/>
      <c r="O65" s="65"/>
      <c r="P65" s="67"/>
      <c r="Q65" s="65"/>
    </row>
    <row r="66" spans="2:17" ht="16.5" thickBot="1" x14ac:dyDescent="0.3">
      <c r="B66" s="167"/>
      <c r="C66" s="558" t="s">
        <v>443</v>
      </c>
      <c r="D66" s="558"/>
      <c r="E66" s="559"/>
      <c r="F66" s="88"/>
      <c r="G66" s="88"/>
      <c r="H66" s="88"/>
      <c r="I66" s="88"/>
      <c r="J66" s="88"/>
      <c r="K66" s="88"/>
      <c r="M66" s="65" t="s">
        <v>48</v>
      </c>
      <c r="N66" s="64">
        <v>0.247</v>
      </c>
      <c r="O66" s="578" t="s">
        <v>373</v>
      </c>
      <c r="P66" s="581" t="s">
        <v>361</v>
      </c>
      <c r="Q66" s="65" t="s">
        <v>48</v>
      </c>
    </row>
    <row r="67" spans="2:17" ht="15" customHeight="1" thickBot="1" x14ac:dyDescent="0.3">
      <c r="B67" s="167"/>
      <c r="C67" s="558" t="s">
        <v>444</v>
      </c>
      <c r="D67" s="558"/>
      <c r="E67" s="559"/>
      <c r="F67" s="88"/>
      <c r="G67" s="88"/>
      <c r="H67" s="88"/>
      <c r="I67" s="88"/>
      <c r="J67" s="88"/>
      <c r="K67" s="88"/>
      <c r="M67" s="65" t="s">
        <v>48</v>
      </c>
      <c r="N67" s="64">
        <v>0.124</v>
      </c>
      <c r="O67" s="579"/>
      <c r="P67" s="582"/>
      <c r="Q67" s="65" t="s">
        <v>48</v>
      </c>
    </row>
    <row r="68" spans="2:17" ht="16.5" thickBot="1" x14ac:dyDescent="0.3">
      <c r="B68" s="167"/>
      <c r="C68" s="558" t="s">
        <v>445</v>
      </c>
      <c r="D68" s="558"/>
      <c r="E68" s="559"/>
      <c r="F68" s="88"/>
      <c r="G68" s="88"/>
      <c r="H68" s="88"/>
      <c r="I68" s="88"/>
      <c r="J68" s="88"/>
      <c r="K68" s="88"/>
      <c r="M68" s="65" t="s">
        <v>48</v>
      </c>
      <c r="N68" s="64">
        <v>6.2E-2</v>
      </c>
      <c r="O68" s="580"/>
      <c r="P68" s="583"/>
      <c r="Q68" s="65" t="s">
        <v>48</v>
      </c>
    </row>
    <row r="69" spans="2:17" ht="15.75" customHeight="1" x14ac:dyDescent="0.2">
      <c r="B69" s="145" t="s">
        <v>411</v>
      </c>
      <c r="C69" s="551" t="s">
        <v>446</v>
      </c>
      <c r="D69" s="551"/>
      <c r="E69" s="552"/>
      <c r="F69" s="88"/>
      <c r="G69" s="88"/>
      <c r="H69" s="88"/>
      <c r="I69" s="88"/>
      <c r="J69" s="88"/>
      <c r="K69" s="88"/>
      <c r="M69" s="59" t="s">
        <v>58</v>
      </c>
      <c r="N69" s="60">
        <v>2.5000000000000001E-2</v>
      </c>
      <c r="O69" s="60" t="s">
        <v>374</v>
      </c>
      <c r="P69" s="60" t="s">
        <v>361</v>
      </c>
      <c r="Q69" s="60" t="s">
        <v>58</v>
      </c>
    </row>
    <row r="70" spans="2:17" ht="15" thickBot="1" x14ac:dyDescent="0.25">
      <c r="B70" s="112" t="s">
        <v>412</v>
      </c>
      <c r="C70" s="551" t="s">
        <v>447</v>
      </c>
      <c r="D70" s="551"/>
      <c r="E70" s="552"/>
      <c r="F70" s="88"/>
      <c r="G70" s="88"/>
      <c r="H70" s="88"/>
      <c r="I70" s="88"/>
      <c r="J70" s="88"/>
      <c r="K70" s="88"/>
      <c r="M70" s="65"/>
      <c r="N70" s="65"/>
      <c r="O70" s="65"/>
      <c r="P70" s="66"/>
      <c r="Q70" s="65"/>
    </row>
    <row r="71" spans="2:17" ht="16.5" customHeight="1" thickBot="1" x14ac:dyDescent="0.25">
      <c r="B71" s="112" t="s">
        <v>413</v>
      </c>
      <c r="C71" s="551" t="s">
        <v>448</v>
      </c>
      <c r="D71" s="551"/>
      <c r="E71" s="552"/>
      <c r="F71" s="88"/>
      <c r="G71" s="88"/>
      <c r="H71" s="88"/>
      <c r="I71" s="88"/>
      <c r="J71" s="88"/>
      <c r="K71" s="88"/>
      <c r="M71" s="59" t="s">
        <v>31</v>
      </c>
      <c r="N71" s="60">
        <v>0.151</v>
      </c>
      <c r="O71" s="60" t="s">
        <v>371</v>
      </c>
      <c r="P71" s="60" t="s">
        <v>375</v>
      </c>
      <c r="Q71" s="60" t="s">
        <v>31</v>
      </c>
    </row>
    <row r="72" spans="2:17" ht="14.25" customHeight="1" thickBot="1" x14ac:dyDescent="0.25">
      <c r="B72" s="113" t="s">
        <v>414</v>
      </c>
      <c r="C72" s="551" t="s">
        <v>449</v>
      </c>
      <c r="D72" s="551"/>
      <c r="E72" s="552"/>
      <c r="F72" s="88"/>
      <c r="G72" s="88"/>
      <c r="H72" s="88"/>
      <c r="I72" s="88"/>
      <c r="J72" s="88"/>
      <c r="K72" s="88"/>
      <c r="M72" s="59" t="s">
        <v>31</v>
      </c>
      <c r="N72" s="60">
        <v>0.09</v>
      </c>
      <c r="O72" s="60" t="s">
        <v>371</v>
      </c>
      <c r="P72" s="60" t="s">
        <v>375</v>
      </c>
      <c r="Q72" s="60" t="s">
        <v>31</v>
      </c>
    </row>
    <row r="73" spans="2:17" ht="15.75" thickBot="1" x14ac:dyDescent="0.3">
      <c r="B73" s="112" t="s">
        <v>415</v>
      </c>
      <c r="C73" s="549" t="s">
        <v>450</v>
      </c>
      <c r="D73" s="549"/>
      <c r="E73" s="144"/>
      <c r="F73" s="88"/>
      <c r="G73" s="88"/>
      <c r="H73" s="88"/>
      <c r="I73" s="88"/>
      <c r="J73" s="88"/>
      <c r="K73" s="88"/>
      <c r="M73" s="59" t="s">
        <v>58</v>
      </c>
      <c r="N73" s="60">
        <v>4.2000000000000003E-2</v>
      </c>
      <c r="O73" s="60" t="s">
        <v>372</v>
      </c>
      <c r="P73" s="60" t="s">
        <v>375</v>
      </c>
      <c r="Q73" s="60" t="s">
        <v>58</v>
      </c>
    </row>
    <row r="74" spans="2:17" x14ac:dyDescent="0.2">
      <c r="B74" s="112" t="s">
        <v>416</v>
      </c>
      <c r="C74" s="551" t="s">
        <v>451</v>
      </c>
      <c r="D74" s="551"/>
      <c r="E74" s="552"/>
      <c r="F74" s="88"/>
      <c r="G74" s="88"/>
      <c r="H74" s="88"/>
      <c r="I74" s="88"/>
      <c r="J74" s="88"/>
      <c r="K74" s="88"/>
      <c r="M74" s="59" t="s">
        <v>31</v>
      </c>
      <c r="N74" s="60">
        <v>2.1999999999999999E-2</v>
      </c>
      <c r="O74" s="60" t="s">
        <v>371</v>
      </c>
      <c r="P74" s="60" t="s">
        <v>375</v>
      </c>
      <c r="Q74" s="60" t="s">
        <v>31</v>
      </c>
    </row>
    <row r="75" spans="2:17" ht="17.25" customHeight="1" thickBot="1" x14ac:dyDescent="0.25">
      <c r="B75" s="112" t="s">
        <v>417</v>
      </c>
      <c r="C75" s="551" t="s">
        <v>452</v>
      </c>
      <c r="D75" s="551"/>
      <c r="E75" s="552"/>
      <c r="F75" s="88"/>
      <c r="G75" s="88"/>
      <c r="H75" s="88"/>
      <c r="I75" s="88"/>
      <c r="J75" s="88"/>
      <c r="K75" s="88"/>
      <c r="M75" s="65"/>
      <c r="N75" s="64"/>
      <c r="O75" s="65"/>
      <c r="P75" s="69"/>
      <c r="Q75" s="65"/>
    </row>
    <row r="76" spans="2:17" ht="17.25" customHeight="1" thickBot="1" x14ac:dyDescent="0.3">
      <c r="B76" s="167"/>
      <c r="C76" s="558" t="s">
        <v>437</v>
      </c>
      <c r="D76" s="558"/>
      <c r="E76" s="559"/>
      <c r="F76" s="88"/>
      <c r="G76" s="88"/>
      <c r="H76" s="88"/>
      <c r="I76" s="88"/>
      <c r="J76" s="88"/>
      <c r="K76" s="88"/>
      <c r="M76" s="65" t="s">
        <v>48</v>
      </c>
      <c r="N76" s="64">
        <v>0.46100000000000002</v>
      </c>
      <c r="O76" s="60" t="s">
        <v>373</v>
      </c>
      <c r="P76" s="60" t="s">
        <v>375</v>
      </c>
      <c r="Q76" s="65" t="s">
        <v>48</v>
      </c>
    </row>
    <row r="77" spans="2:17" ht="17.25" customHeight="1" thickBot="1" x14ac:dyDescent="0.3">
      <c r="B77" s="167"/>
      <c r="C77" s="558" t="s">
        <v>438</v>
      </c>
      <c r="D77" s="558"/>
      <c r="E77" s="559"/>
      <c r="F77" s="88"/>
      <c r="G77" s="88"/>
      <c r="H77" s="88"/>
      <c r="I77" s="88"/>
      <c r="J77" s="88"/>
      <c r="K77" s="88"/>
      <c r="M77" s="65" t="s">
        <v>48</v>
      </c>
      <c r="N77" s="64">
        <v>0.23100000000000001</v>
      </c>
      <c r="O77" s="70"/>
      <c r="P77" s="70"/>
      <c r="Q77" s="65" t="s">
        <v>48</v>
      </c>
    </row>
    <row r="78" spans="2:17" ht="16.5" thickBot="1" x14ac:dyDescent="0.3">
      <c r="B78" s="167"/>
      <c r="C78" s="558" t="s">
        <v>439</v>
      </c>
      <c r="D78" s="558"/>
      <c r="E78" s="559"/>
      <c r="F78" s="88"/>
      <c r="G78" s="88"/>
      <c r="H78" s="88"/>
      <c r="I78" s="88"/>
      <c r="J78" s="88"/>
      <c r="K78" s="88"/>
      <c r="M78" s="65" t="s">
        <v>48</v>
      </c>
      <c r="N78" s="64">
        <v>0.115</v>
      </c>
      <c r="O78" s="68"/>
      <c r="P78" s="68"/>
      <c r="Q78" s="65" t="s">
        <v>48</v>
      </c>
    </row>
    <row r="79" spans="2:17" ht="16.5" customHeight="1" x14ac:dyDescent="0.2">
      <c r="B79" s="112" t="s">
        <v>418</v>
      </c>
      <c r="C79" s="551" t="s">
        <v>500</v>
      </c>
      <c r="D79" s="551"/>
      <c r="E79" s="552"/>
      <c r="F79" s="88"/>
      <c r="G79" s="88"/>
      <c r="H79" s="88"/>
      <c r="I79" s="88"/>
      <c r="J79" s="88"/>
      <c r="K79" s="88"/>
      <c r="M79" s="59" t="s">
        <v>58</v>
      </c>
      <c r="N79" s="60">
        <v>4.2000000000000003E-2</v>
      </c>
      <c r="O79" s="60" t="s">
        <v>374</v>
      </c>
      <c r="P79" s="60" t="s">
        <v>375</v>
      </c>
      <c r="Q79" s="60" t="s">
        <v>58</v>
      </c>
    </row>
    <row r="80" spans="2:17" ht="15.75" thickBot="1" x14ac:dyDescent="0.3">
      <c r="B80" s="112" t="s">
        <v>419</v>
      </c>
      <c r="C80" s="549" t="s">
        <v>453</v>
      </c>
      <c r="D80" s="549"/>
      <c r="E80" s="144"/>
      <c r="F80" s="88"/>
      <c r="G80" s="88"/>
      <c r="H80" s="88"/>
      <c r="I80" s="88"/>
      <c r="J80" s="88"/>
      <c r="K80" s="88"/>
      <c r="M80" s="65"/>
      <c r="N80" s="65"/>
      <c r="O80" s="65"/>
      <c r="P80" s="66"/>
      <c r="Q80" s="65"/>
    </row>
    <row r="81" spans="2:17" ht="15" customHeight="1" thickBot="1" x14ac:dyDescent="0.3">
      <c r="B81" s="112" t="s">
        <v>420</v>
      </c>
      <c r="C81" s="549" t="s">
        <v>454</v>
      </c>
      <c r="D81" s="549"/>
      <c r="E81" s="144"/>
      <c r="F81" s="88"/>
      <c r="G81" s="88"/>
      <c r="H81" s="88"/>
      <c r="I81" s="88"/>
      <c r="J81" s="88"/>
      <c r="K81" s="88"/>
      <c r="M81" s="59" t="s">
        <v>31</v>
      </c>
      <c r="N81" s="60">
        <v>0.25900000000000001</v>
      </c>
      <c r="O81" s="60" t="s">
        <v>371</v>
      </c>
      <c r="P81" s="60" t="s">
        <v>376</v>
      </c>
      <c r="Q81" s="60" t="s">
        <v>31</v>
      </c>
    </row>
    <row r="82" spans="2:17" ht="15" customHeight="1" thickBot="1" x14ac:dyDescent="0.3">
      <c r="B82" s="112" t="s">
        <v>421</v>
      </c>
      <c r="C82" s="549" t="s">
        <v>455</v>
      </c>
      <c r="D82" s="549"/>
      <c r="E82" s="144"/>
      <c r="F82" s="88"/>
      <c r="G82" s="88"/>
      <c r="H82" s="88"/>
      <c r="I82" s="88"/>
      <c r="J82" s="88"/>
      <c r="K82" s="88"/>
      <c r="M82" s="59" t="s">
        <v>31</v>
      </c>
      <c r="N82" s="60">
        <v>0.13200000000000001</v>
      </c>
      <c r="O82" s="60" t="s">
        <v>371</v>
      </c>
      <c r="P82" s="60" t="s">
        <v>376</v>
      </c>
      <c r="Q82" s="60" t="s">
        <v>31</v>
      </c>
    </row>
    <row r="83" spans="2:17" ht="15" customHeight="1" thickBot="1" x14ac:dyDescent="0.3">
      <c r="B83" s="112" t="s">
        <v>422</v>
      </c>
      <c r="C83" s="549" t="s">
        <v>456</v>
      </c>
      <c r="D83" s="549"/>
      <c r="E83" s="144"/>
      <c r="F83" s="88"/>
      <c r="G83" s="88"/>
      <c r="H83" s="88"/>
      <c r="I83" s="88"/>
      <c r="J83" s="88"/>
      <c r="K83" s="88"/>
      <c r="M83" s="59" t="s">
        <v>58</v>
      </c>
      <c r="N83" s="60">
        <v>7.3999999999999996E-2</v>
      </c>
      <c r="O83" s="60" t="s">
        <v>372</v>
      </c>
      <c r="P83" s="60" t="s">
        <v>376</v>
      </c>
      <c r="Q83" s="60" t="s">
        <v>58</v>
      </c>
    </row>
    <row r="84" spans="2:17" ht="15" customHeight="1" x14ac:dyDescent="0.25">
      <c r="B84" s="112" t="s">
        <v>423</v>
      </c>
      <c r="C84" s="549" t="s">
        <v>457</v>
      </c>
      <c r="D84" s="549"/>
      <c r="E84" s="144"/>
      <c r="F84" s="88"/>
      <c r="G84" s="88"/>
      <c r="H84" s="88"/>
      <c r="I84" s="88"/>
      <c r="J84" s="88"/>
      <c r="K84" s="88"/>
      <c r="M84" s="59" t="s">
        <v>31</v>
      </c>
      <c r="N84" s="60">
        <v>3.7999999999999999E-2</v>
      </c>
      <c r="O84" s="60" t="s">
        <v>371</v>
      </c>
      <c r="P84" s="60" t="s">
        <v>376</v>
      </c>
      <c r="Q84" s="60" t="s">
        <v>31</v>
      </c>
    </row>
    <row r="85" spans="2:17" ht="17.25" customHeight="1" thickBot="1" x14ac:dyDescent="0.3">
      <c r="B85" s="112" t="s">
        <v>424</v>
      </c>
      <c r="C85" s="549" t="s">
        <v>499</v>
      </c>
      <c r="D85" s="549"/>
      <c r="E85" s="144"/>
      <c r="F85" s="88"/>
      <c r="G85" s="88"/>
      <c r="H85" s="88"/>
      <c r="I85" s="88"/>
      <c r="J85" s="88"/>
      <c r="K85" s="88"/>
      <c r="M85" s="65"/>
      <c r="N85" s="64"/>
      <c r="O85" s="65"/>
      <c r="P85" s="67"/>
      <c r="Q85" s="65"/>
    </row>
    <row r="86" spans="2:17" ht="17.25" customHeight="1" thickBot="1" x14ac:dyDescent="0.3">
      <c r="B86" s="167"/>
      <c r="C86" s="545" t="s">
        <v>458</v>
      </c>
      <c r="D86" s="545"/>
      <c r="E86" s="90"/>
      <c r="F86" s="88"/>
      <c r="G86" s="88"/>
      <c r="H86" s="88"/>
      <c r="I86" s="88"/>
      <c r="J86" s="88"/>
      <c r="K86" s="88"/>
      <c r="M86" s="65" t="s">
        <v>48</v>
      </c>
      <c r="N86" s="64">
        <v>0.47599999999999998</v>
      </c>
      <c r="O86" s="60" t="s">
        <v>373</v>
      </c>
      <c r="P86" s="60" t="s">
        <v>376</v>
      </c>
      <c r="Q86" s="65" t="s">
        <v>48</v>
      </c>
    </row>
    <row r="87" spans="2:17" ht="17.25" customHeight="1" thickBot="1" x14ac:dyDescent="0.3">
      <c r="B87" s="167"/>
      <c r="C87" s="545" t="s">
        <v>497</v>
      </c>
      <c r="D87" s="545"/>
      <c r="E87" s="90"/>
      <c r="F87" s="88"/>
      <c r="G87" s="88"/>
      <c r="H87" s="88"/>
      <c r="I87" s="88"/>
      <c r="J87" s="88"/>
      <c r="K87" s="88"/>
      <c r="M87" s="65" t="s">
        <v>48</v>
      </c>
      <c r="N87" s="64">
        <v>0.23799999999999999</v>
      </c>
      <c r="O87" s="70"/>
      <c r="P87" s="70"/>
      <c r="Q87" s="65" t="s">
        <v>48</v>
      </c>
    </row>
    <row r="88" spans="2:17" ht="16.5" thickBot="1" x14ac:dyDescent="0.3">
      <c r="B88" s="167"/>
      <c r="C88" s="545" t="s">
        <v>498</v>
      </c>
      <c r="D88" s="545"/>
      <c r="E88" s="90"/>
      <c r="F88" s="88"/>
      <c r="G88" s="88"/>
      <c r="H88" s="88"/>
      <c r="I88" s="88"/>
      <c r="J88" s="88"/>
      <c r="K88" s="88"/>
      <c r="M88" s="65" t="s">
        <v>48</v>
      </c>
      <c r="N88" s="64">
        <v>0.11899999999999999</v>
      </c>
      <c r="O88" s="68"/>
      <c r="P88" s="68"/>
      <c r="Q88" s="65" t="s">
        <v>48</v>
      </c>
    </row>
    <row r="89" spans="2:17" ht="15.75" customHeight="1" x14ac:dyDescent="0.25">
      <c r="B89" s="112" t="s">
        <v>425</v>
      </c>
      <c r="C89" s="549" t="s">
        <v>459</v>
      </c>
      <c r="D89" s="549"/>
      <c r="E89" s="144"/>
      <c r="F89" s="88"/>
      <c r="G89" s="88"/>
      <c r="H89" s="88"/>
      <c r="I89" s="88"/>
      <c r="J89" s="88"/>
      <c r="K89" s="88"/>
      <c r="M89" s="59" t="s">
        <v>58</v>
      </c>
      <c r="N89" s="60">
        <v>4.2000000000000003E-2</v>
      </c>
      <c r="O89" s="60" t="s">
        <v>374</v>
      </c>
      <c r="P89" s="60" t="s">
        <v>376</v>
      </c>
      <c r="Q89" s="60" t="s">
        <v>58</v>
      </c>
    </row>
    <row r="90" spans="2:17" s="39" customFormat="1" ht="15" x14ac:dyDescent="0.25">
      <c r="B90" s="112" t="s">
        <v>426</v>
      </c>
      <c r="C90" s="549" t="s">
        <v>460</v>
      </c>
      <c r="D90" s="549"/>
      <c r="E90" s="144"/>
      <c r="F90" s="88"/>
      <c r="G90" s="88"/>
      <c r="H90" s="88"/>
      <c r="I90" s="88"/>
      <c r="J90" s="88"/>
      <c r="K90" s="88"/>
      <c r="M90" s="158"/>
      <c r="N90" s="70"/>
      <c r="O90" s="70"/>
      <c r="P90" s="70"/>
      <c r="Q90" s="70"/>
    </row>
    <row r="91" spans="2:17" s="39" customFormat="1" ht="28.5" customHeight="1" thickBot="1" x14ac:dyDescent="0.25">
      <c r="B91" s="113" t="s">
        <v>427</v>
      </c>
      <c r="C91" s="551" t="s">
        <v>461</v>
      </c>
      <c r="D91" s="551"/>
      <c r="E91" s="552"/>
      <c r="F91" s="83"/>
      <c r="G91" s="83"/>
      <c r="H91" s="83"/>
      <c r="I91" s="83"/>
      <c r="J91" s="83"/>
      <c r="K91" s="83"/>
      <c r="M91" s="65" t="s">
        <v>41</v>
      </c>
      <c r="N91" s="64">
        <v>0.112</v>
      </c>
      <c r="O91" s="65" t="s">
        <v>377</v>
      </c>
      <c r="P91" s="67" t="s">
        <v>376</v>
      </c>
      <c r="Q91" s="65" t="s">
        <v>41</v>
      </c>
    </row>
    <row r="92" spans="2:17" ht="26.25" customHeight="1" thickBot="1" x14ac:dyDescent="0.25">
      <c r="B92" s="113" t="s">
        <v>428</v>
      </c>
      <c r="C92" s="551" t="s">
        <v>496</v>
      </c>
      <c r="D92" s="551"/>
      <c r="E92" s="552"/>
      <c r="F92" s="83"/>
      <c r="G92" s="83"/>
      <c r="H92" s="83"/>
      <c r="I92" s="83"/>
      <c r="J92" s="83"/>
      <c r="K92" s="83"/>
      <c r="M92" s="65" t="s">
        <v>378</v>
      </c>
      <c r="N92" s="64">
        <v>0.5</v>
      </c>
      <c r="O92" s="65" t="s">
        <v>10</v>
      </c>
      <c r="P92" s="67" t="s">
        <v>375</v>
      </c>
      <c r="Q92" s="65" t="s">
        <v>378</v>
      </c>
    </row>
    <row r="93" spans="2:17" ht="18" customHeight="1" thickBot="1" x14ac:dyDescent="0.25">
      <c r="B93" s="113" t="s">
        <v>429</v>
      </c>
      <c r="C93" s="551" t="s">
        <v>462</v>
      </c>
      <c r="D93" s="551"/>
      <c r="E93" s="552"/>
      <c r="F93" s="83"/>
      <c r="G93" s="83"/>
      <c r="H93" s="83"/>
      <c r="I93" s="83"/>
      <c r="J93" s="83"/>
      <c r="K93" s="83"/>
      <c r="M93" s="65" t="s">
        <v>48</v>
      </c>
      <c r="N93" s="64">
        <v>0.318</v>
      </c>
      <c r="O93" s="65" t="s">
        <v>379</v>
      </c>
      <c r="P93" s="67" t="s">
        <v>376</v>
      </c>
      <c r="Q93" s="65" t="s">
        <v>48</v>
      </c>
    </row>
    <row r="94" spans="2:17" ht="16.5" customHeight="1" thickBot="1" x14ac:dyDescent="0.25">
      <c r="B94" s="113" t="s">
        <v>430</v>
      </c>
      <c r="C94" s="551" t="s">
        <v>463</v>
      </c>
      <c r="D94" s="551"/>
      <c r="E94" s="552"/>
      <c r="F94" s="83"/>
      <c r="G94" s="83"/>
      <c r="H94" s="83"/>
      <c r="I94" s="83"/>
      <c r="J94" s="83"/>
      <c r="K94" s="83"/>
      <c r="M94" s="65" t="s">
        <v>378</v>
      </c>
      <c r="N94" s="64">
        <v>0.126</v>
      </c>
      <c r="O94" s="65" t="s">
        <v>24</v>
      </c>
      <c r="P94" s="67" t="s">
        <v>375</v>
      </c>
      <c r="Q94" s="65" t="s">
        <v>378</v>
      </c>
    </row>
    <row r="95" spans="2:17" ht="30" customHeight="1" thickBot="1" x14ac:dyDescent="0.25">
      <c r="B95" s="113" t="s">
        <v>431</v>
      </c>
      <c r="C95" s="551" t="s">
        <v>464</v>
      </c>
      <c r="D95" s="551"/>
      <c r="E95" s="552"/>
      <c r="F95" s="83"/>
      <c r="G95" s="83"/>
      <c r="H95" s="83"/>
      <c r="I95" s="83"/>
      <c r="J95" s="83"/>
      <c r="K95" s="83"/>
      <c r="M95" s="65" t="s">
        <v>378</v>
      </c>
      <c r="N95" s="64">
        <v>0.125</v>
      </c>
      <c r="O95" s="65" t="s">
        <v>24</v>
      </c>
      <c r="P95" s="67" t="s">
        <v>375</v>
      </c>
      <c r="Q95" s="65" t="s">
        <v>378</v>
      </c>
    </row>
    <row r="96" spans="2:17" ht="27.75" customHeight="1" thickBot="1" x14ac:dyDescent="0.25">
      <c r="B96" s="113" t="s">
        <v>432</v>
      </c>
      <c r="C96" s="551" t="s">
        <v>465</v>
      </c>
      <c r="D96" s="551"/>
      <c r="E96" s="552"/>
      <c r="F96" s="83"/>
      <c r="G96" s="83"/>
      <c r="H96" s="83"/>
      <c r="I96" s="83"/>
      <c r="J96" s="83"/>
      <c r="K96" s="83"/>
      <c r="M96" s="65" t="s">
        <v>380</v>
      </c>
      <c r="N96" s="64">
        <v>6.3E-2</v>
      </c>
      <c r="O96" s="65" t="s">
        <v>24</v>
      </c>
      <c r="P96" s="67" t="s">
        <v>376</v>
      </c>
      <c r="Q96" s="65" t="s">
        <v>380</v>
      </c>
    </row>
    <row r="97" spans="1:17" ht="14.25" customHeight="1" thickBot="1" x14ac:dyDescent="0.25">
      <c r="B97" s="168" t="s">
        <v>433</v>
      </c>
      <c r="C97" s="576" t="s">
        <v>466</v>
      </c>
      <c r="D97" s="576"/>
      <c r="E97" s="577"/>
      <c r="F97" s="99"/>
      <c r="G97" s="99"/>
      <c r="H97" s="99"/>
      <c r="I97" s="99"/>
      <c r="J97" s="99"/>
      <c r="K97" s="99"/>
      <c r="M97" s="65" t="s">
        <v>41</v>
      </c>
      <c r="N97" s="64">
        <v>0.26400000000000001</v>
      </c>
      <c r="O97" s="65" t="s">
        <v>381</v>
      </c>
      <c r="P97" s="67" t="s">
        <v>375</v>
      </c>
      <c r="Q97" s="65" t="s">
        <v>41</v>
      </c>
    </row>
    <row r="98" spans="1:17" ht="15.75" customHeight="1" thickBot="1" x14ac:dyDescent="0.25">
      <c r="A98" s="71"/>
      <c r="B98" s="542" t="s">
        <v>340</v>
      </c>
      <c r="C98" s="543"/>
      <c r="D98" s="543"/>
      <c r="E98" s="544"/>
      <c r="F98" s="12"/>
      <c r="G98" s="12"/>
      <c r="H98" s="12"/>
      <c r="I98" s="12"/>
      <c r="J98" s="12"/>
      <c r="K98" s="12"/>
      <c r="L98" s="16"/>
      <c r="M98" s="9"/>
      <c r="N98" s="2"/>
      <c r="O98" s="2"/>
      <c r="P98" s="2"/>
      <c r="Q98" s="2"/>
    </row>
    <row r="99" spans="1:17" ht="15.75" customHeight="1" thickBot="1" x14ac:dyDescent="0.25">
      <c r="A99" s="123" t="s">
        <v>294</v>
      </c>
      <c r="B99" s="586" t="s">
        <v>297</v>
      </c>
      <c r="C99" s="587"/>
      <c r="D99" s="587"/>
      <c r="E99" s="587"/>
      <c r="F99" s="587"/>
      <c r="G99" s="587"/>
      <c r="H99" s="587"/>
      <c r="I99" s="587"/>
      <c r="J99" s="587"/>
      <c r="K99" s="588"/>
      <c r="L99" s="13"/>
    </row>
    <row r="100" spans="1:17" ht="15.75" customHeight="1" thickBot="1" x14ac:dyDescent="0.25">
      <c r="A100" s="124"/>
      <c r="B100" s="586" t="s">
        <v>480</v>
      </c>
      <c r="C100" s="587"/>
      <c r="D100" s="587"/>
      <c r="E100" s="587"/>
      <c r="F100" s="587"/>
      <c r="G100" s="587"/>
      <c r="H100" s="587"/>
      <c r="I100" s="587"/>
      <c r="J100" s="587"/>
      <c r="K100" s="588"/>
      <c r="L100" s="34"/>
    </row>
    <row r="101" spans="1:17" ht="15" thickBot="1" x14ac:dyDescent="0.25">
      <c r="A101" s="124"/>
      <c r="B101" s="589" t="s">
        <v>481</v>
      </c>
      <c r="C101" s="590"/>
      <c r="D101" s="590"/>
      <c r="E101" s="125"/>
      <c r="F101" s="126"/>
      <c r="G101" s="127"/>
      <c r="H101" s="127"/>
      <c r="I101" s="127"/>
      <c r="J101" s="127"/>
      <c r="K101" s="125"/>
      <c r="L101" s="16"/>
      <c r="M101" s="9"/>
      <c r="N101" s="2"/>
      <c r="O101" s="2"/>
      <c r="P101" s="553" t="s">
        <v>11</v>
      </c>
      <c r="Q101" s="10"/>
    </row>
    <row r="102" spans="1:17" ht="15" thickBot="1" x14ac:dyDescent="0.25">
      <c r="A102" s="124"/>
      <c r="B102" s="116" t="s">
        <v>174</v>
      </c>
      <c r="C102" s="545" t="s">
        <v>175</v>
      </c>
      <c r="D102" s="545"/>
      <c r="E102" s="128"/>
      <c r="F102" s="129"/>
      <c r="G102" s="130"/>
      <c r="H102" s="130"/>
      <c r="I102" s="130"/>
      <c r="J102" s="130"/>
      <c r="K102" s="131"/>
      <c r="L102" s="25"/>
      <c r="M102" s="9" t="s">
        <v>48</v>
      </c>
      <c r="N102" s="3">
        <v>12500</v>
      </c>
      <c r="O102" s="2" t="s">
        <v>10</v>
      </c>
      <c r="P102" s="554"/>
      <c r="Q102" s="10" t="s">
        <v>48</v>
      </c>
    </row>
    <row r="103" spans="1:17" ht="15" thickBot="1" x14ac:dyDescent="0.25">
      <c r="A103" s="124"/>
      <c r="B103" s="116" t="s">
        <v>176</v>
      </c>
      <c r="C103" s="545" t="s">
        <v>177</v>
      </c>
      <c r="D103" s="545"/>
      <c r="E103" s="128"/>
      <c r="F103" s="129"/>
      <c r="G103" s="130"/>
      <c r="H103" s="130"/>
      <c r="I103" s="130"/>
      <c r="J103" s="130"/>
      <c r="K103" s="131"/>
      <c r="L103" s="25"/>
      <c r="M103" s="9" t="s">
        <v>178</v>
      </c>
      <c r="N103" s="3">
        <v>6000</v>
      </c>
      <c r="O103" s="2" t="s">
        <v>10</v>
      </c>
      <c r="P103" s="555"/>
      <c r="Q103" s="10" t="s">
        <v>179</v>
      </c>
    </row>
    <row r="104" spans="1:17" ht="15" thickBot="1" x14ac:dyDescent="0.25">
      <c r="A104" s="124"/>
      <c r="B104" s="584" t="s">
        <v>482</v>
      </c>
      <c r="C104" s="585"/>
      <c r="D104" s="585"/>
      <c r="E104" s="132"/>
      <c r="F104" s="133"/>
      <c r="G104" s="134"/>
      <c r="H104" s="134"/>
      <c r="I104" s="134"/>
      <c r="J104" s="134"/>
      <c r="K104" s="132"/>
      <c r="L104" s="16"/>
      <c r="M104" s="9"/>
      <c r="N104" s="2"/>
      <c r="O104" s="2"/>
      <c r="P104" s="553" t="s">
        <v>11</v>
      </c>
      <c r="Q104" s="10"/>
    </row>
    <row r="105" spans="1:17" ht="15" thickBot="1" x14ac:dyDescent="0.25">
      <c r="A105" s="124"/>
      <c r="B105" s="116" t="s">
        <v>174</v>
      </c>
      <c r="C105" s="545" t="s">
        <v>181</v>
      </c>
      <c r="D105" s="545"/>
      <c r="E105" s="128"/>
      <c r="F105" s="129"/>
      <c r="G105" s="130"/>
      <c r="H105" s="130"/>
      <c r="I105" s="130"/>
      <c r="J105" s="130"/>
      <c r="K105" s="131"/>
      <c r="L105" s="25"/>
      <c r="M105" s="9" t="s">
        <v>48</v>
      </c>
      <c r="N105" s="3">
        <v>8000</v>
      </c>
      <c r="O105" s="2" t="s">
        <v>10</v>
      </c>
      <c r="P105" s="554"/>
      <c r="Q105" s="10" t="s">
        <v>48</v>
      </c>
    </row>
    <row r="106" spans="1:17" ht="15" thickBot="1" x14ac:dyDescent="0.25">
      <c r="A106" s="124"/>
      <c r="B106" s="116" t="s">
        <v>176</v>
      </c>
      <c r="C106" s="545" t="s">
        <v>182</v>
      </c>
      <c r="D106" s="545"/>
      <c r="E106" s="128"/>
      <c r="F106" s="129"/>
      <c r="G106" s="130"/>
      <c r="H106" s="130"/>
      <c r="I106" s="130"/>
      <c r="J106" s="130"/>
      <c r="K106" s="131"/>
      <c r="L106" s="25"/>
      <c r="M106" s="9" t="s">
        <v>183</v>
      </c>
      <c r="N106" s="3">
        <v>4000</v>
      </c>
      <c r="O106" s="2" t="s">
        <v>10</v>
      </c>
      <c r="P106" s="555"/>
      <c r="Q106" s="10" t="s">
        <v>184</v>
      </c>
    </row>
    <row r="107" spans="1:17" ht="39" customHeight="1" thickBot="1" x14ac:dyDescent="0.25">
      <c r="A107" s="124"/>
      <c r="B107" s="110" t="s">
        <v>324</v>
      </c>
      <c r="C107" s="547" t="s">
        <v>339</v>
      </c>
      <c r="D107" s="547"/>
      <c r="E107" s="548"/>
      <c r="F107" s="133"/>
      <c r="G107" s="134"/>
      <c r="H107" s="134"/>
      <c r="I107" s="134"/>
      <c r="J107" s="134"/>
      <c r="K107" s="132"/>
      <c r="L107" s="16"/>
      <c r="M107" s="9"/>
      <c r="N107" s="2"/>
      <c r="O107" s="2"/>
      <c r="P107" s="553" t="s">
        <v>11</v>
      </c>
      <c r="Q107" s="10"/>
    </row>
    <row r="108" spans="1:17" ht="15" thickBot="1" x14ac:dyDescent="0.25">
      <c r="A108" s="124"/>
      <c r="B108" s="116" t="s">
        <v>174</v>
      </c>
      <c r="C108" s="545" t="s">
        <v>185</v>
      </c>
      <c r="D108" s="545"/>
      <c r="E108" s="128"/>
      <c r="F108" s="129"/>
      <c r="G108" s="130"/>
      <c r="H108" s="130"/>
      <c r="I108" s="130"/>
      <c r="J108" s="130"/>
      <c r="K108" s="131"/>
      <c r="L108" s="25"/>
      <c r="M108" s="9" t="s">
        <v>48</v>
      </c>
      <c r="N108" s="3">
        <v>8000</v>
      </c>
      <c r="O108" s="2" t="s">
        <v>10</v>
      </c>
      <c r="P108" s="554"/>
      <c r="Q108" s="10" t="s">
        <v>48</v>
      </c>
    </row>
    <row r="109" spans="1:17" ht="15" thickBot="1" x14ac:dyDescent="0.25">
      <c r="A109" s="124"/>
      <c r="B109" s="116" t="s">
        <v>176</v>
      </c>
      <c r="C109" s="545" t="s">
        <v>177</v>
      </c>
      <c r="D109" s="545"/>
      <c r="E109" s="128"/>
      <c r="F109" s="129"/>
      <c r="G109" s="130"/>
      <c r="H109" s="130"/>
      <c r="I109" s="130"/>
      <c r="J109" s="130"/>
      <c r="K109" s="131"/>
      <c r="L109" s="25"/>
      <c r="M109" s="9" t="s">
        <v>178</v>
      </c>
      <c r="N109" s="3">
        <v>4000</v>
      </c>
      <c r="O109" s="2" t="s">
        <v>10</v>
      </c>
      <c r="P109" s="555"/>
      <c r="Q109" s="10" t="s">
        <v>186</v>
      </c>
    </row>
    <row r="110" spans="1:17" ht="36.75" customHeight="1" thickBot="1" x14ac:dyDescent="0.25">
      <c r="A110" s="124"/>
      <c r="B110" s="110" t="s">
        <v>322</v>
      </c>
      <c r="C110" s="547" t="s">
        <v>337</v>
      </c>
      <c r="D110" s="547"/>
      <c r="E110" s="548"/>
      <c r="F110" s="135"/>
      <c r="G110" s="134"/>
      <c r="H110" s="134"/>
      <c r="I110" s="134"/>
      <c r="J110" s="134"/>
      <c r="K110" s="132"/>
      <c r="L110" s="16"/>
      <c r="M110" s="9"/>
      <c r="N110" s="2"/>
      <c r="O110" s="2"/>
      <c r="P110" s="553" t="s">
        <v>11</v>
      </c>
      <c r="Q110" s="10"/>
    </row>
    <row r="111" spans="1:17" ht="15" thickBot="1" x14ac:dyDescent="0.25">
      <c r="A111" s="124"/>
      <c r="B111" s="116" t="s">
        <v>174</v>
      </c>
      <c r="C111" s="545" t="s">
        <v>181</v>
      </c>
      <c r="D111" s="545"/>
      <c r="E111" s="128"/>
      <c r="F111" s="129"/>
      <c r="G111" s="130"/>
      <c r="H111" s="130"/>
      <c r="I111" s="130"/>
      <c r="J111" s="130"/>
      <c r="K111" s="131"/>
      <c r="L111" s="25"/>
      <c r="M111" s="9" t="s">
        <v>48</v>
      </c>
      <c r="N111" s="2">
        <v>7000</v>
      </c>
      <c r="O111" s="2" t="s">
        <v>10</v>
      </c>
      <c r="P111" s="554"/>
      <c r="Q111" s="10" t="s">
        <v>48</v>
      </c>
    </row>
    <row r="112" spans="1:17" ht="15" thickBot="1" x14ac:dyDescent="0.25">
      <c r="A112" s="124"/>
      <c r="B112" s="116" t="s">
        <v>176</v>
      </c>
      <c r="C112" s="545" t="s">
        <v>182</v>
      </c>
      <c r="D112" s="545"/>
      <c r="E112" s="128"/>
      <c r="F112" s="129"/>
      <c r="G112" s="130"/>
      <c r="H112" s="130"/>
      <c r="I112" s="130"/>
      <c r="J112" s="130"/>
      <c r="K112" s="131"/>
      <c r="L112" s="25"/>
      <c r="M112" s="9" t="s">
        <v>178</v>
      </c>
      <c r="N112" s="3">
        <v>3500</v>
      </c>
      <c r="O112" s="2" t="s">
        <v>10</v>
      </c>
      <c r="P112" s="555"/>
      <c r="Q112" s="10" t="s">
        <v>183</v>
      </c>
    </row>
    <row r="113" spans="1:17" ht="27.75" customHeight="1" thickBot="1" x14ac:dyDescent="0.25">
      <c r="A113" s="124"/>
      <c r="B113" s="110" t="s">
        <v>247</v>
      </c>
      <c r="C113" s="547" t="s">
        <v>309</v>
      </c>
      <c r="D113" s="547"/>
      <c r="E113" s="548"/>
      <c r="F113" s="136"/>
      <c r="G113" s="137">
        <v>0</v>
      </c>
      <c r="H113" s="138">
        <f>+F113+G113</f>
        <v>0</v>
      </c>
      <c r="I113" s="134"/>
      <c r="J113" s="137">
        <f>+G113</f>
        <v>0</v>
      </c>
      <c r="K113" s="139">
        <f>+I113+J113</f>
        <v>0</v>
      </c>
      <c r="L113" s="16"/>
      <c r="M113" s="9" t="s">
        <v>178</v>
      </c>
      <c r="N113" s="26">
        <v>2.5</v>
      </c>
      <c r="O113" s="2" t="s">
        <v>10</v>
      </c>
      <c r="P113" s="2" t="s">
        <v>11</v>
      </c>
      <c r="Q113" s="2" t="s">
        <v>178</v>
      </c>
    </row>
    <row r="114" spans="1:17" ht="39" customHeight="1" thickBot="1" x14ac:dyDescent="0.25">
      <c r="A114" s="124"/>
      <c r="B114" s="110" t="s">
        <v>320</v>
      </c>
      <c r="C114" s="547" t="s">
        <v>311</v>
      </c>
      <c r="D114" s="547"/>
      <c r="E114" s="548"/>
      <c r="F114" s="133"/>
      <c r="G114" s="140"/>
      <c r="H114" s="134"/>
      <c r="I114" s="134"/>
      <c r="J114" s="134"/>
      <c r="K114" s="132"/>
      <c r="L114" s="16"/>
      <c r="M114" s="9" t="s">
        <v>178</v>
      </c>
      <c r="N114" s="3">
        <v>2500</v>
      </c>
      <c r="O114" s="2" t="s">
        <v>10</v>
      </c>
      <c r="P114" s="2" t="s">
        <v>11</v>
      </c>
      <c r="Q114" s="2" t="s">
        <v>178</v>
      </c>
    </row>
    <row r="115" spans="1:17" ht="26.25" customHeight="1" thickBot="1" x14ac:dyDescent="0.25">
      <c r="A115" s="124"/>
      <c r="B115" s="110" t="s">
        <v>483</v>
      </c>
      <c r="C115" s="547" t="s">
        <v>344</v>
      </c>
      <c r="D115" s="547"/>
      <c r="E115" s="547"/>
      <c r="F115" s="141"/>
      <c r="G115" s="141"/>
      <c r="H115" s="141"/>
      <c r="I115" s="141"/>
      <c r="J115" s="134"/>
      <c r="K115" s="142"/>
      <c r="L115" s="39"/>
    </row>
    <row r="116" spans="1:17" ht="28.5" customHeight="1" thickBot="1" x14ac:dyDescent="0.25">
      <c r="A116" s="124"/>
      <c r="B116" s="110" t="s">
        <v>253</v>
      </c>
      <c r="C116" s="545" t="s">
        <v>434</v>
      </c>
      <c r="D116" s="545"/>
      <c r="E116" s="546"/>
      <c r="F116" s="143"/>
      <c r="G116" s="134"/>
      <c r="H116" s="134"/>
      <c r="I116" s="134"/>
      <c r="J116" s="134"/>
      <c r="K116" s="132"/>
      <c r="L116" s="16"/>
      <c r="M116" s="9" t="s">
        <v>178</v>
      </c>
      <c r="N116" s="3">
        <v>3000</v>
      </c>
      <c r="O116" s="2" t="s">
        <v>10</v>
      </c>
      <c r="P116" s="2" t="s">
        <v>11</v>
      </c>
      <c r="Q116" s="2" t="s">
        <v>188</v>
      </c>
    </row>
    <row r="117" spans="1:17" ht="33" hidden="1" customHeight="1" thickBot="1" x14ac:dyDescent="0.25">
      <c r="A117" s="124"/>
      <c r="B117" s="110" t="s">
        <v>484</v>
      </c>
      <c r="C117" s="556" t="s">
        <v>384</v>
      </c>
      <c r="D117" s="556"/>
      <c r="E117" s="557"/>
      <c r="F117" s="133"/>
      <c r="G117" s="134"/>
      <c r="H117" s="134"/>
      <c r="I117" s="134"/>
      <c r="J117" s="134"/>
      <c r="K117" s="132"/>
      <c r="L117" s="16"/>
      <c r="M117" s="9" t="s">
        <v>190</v>
      </c>
      <c r="N117" s="3">
        <v>7000</v>
      </c>
      <c r="O117" s="2" t="s">
        <v>10</v>
      </c>
      <c r="P117" s="553" t="s">
        <v>11</v>
      </c>
      <c r="Q117" s="10"/>
    </row>
    <row r="118" spans="1:17" ht="24.75" thickBot="1" x14ac:dyDescent="0.25">
      <c r="A118" s="124"/>
      <c r="B118" s="116" t="s">
        <v>174</v>
      </c>
      <c r="C118" s="545" t="s">
        <v>175</v>
      </c>
      <c r="D118" s="545"/>
      <c r="E118" s="128"/>
      <c r="F118" s="129"/>
      <c r="G118" s="130"/>
      <c r="H118" s="130"/>
      <c r="I118" s="130"/>
      <c r="J118" s="130"/>
      <c r="K118" s="131"/>
      <c r="L118" s="25"/>
      <c r="M118" s="9" t="s">
        <v>48</v>
      </c>
      <c r="N118" s="3">
        <v>7000</v>
      </c>
      <c r="O118" s="2" t="s">
        <v>10</v>
      </c>
      <c r="P118" s="554"/>
      <c r="Q118" s="10" t="s">
        <v>191</v>
      </c>
    </row>
    <row r="119" spans="1:17" ht="27.75" customHeight="1" thickBot="1" x14ac:dyDescent="0.25">
      <c r="A119" s="124"/>
      <c r="B119" s="116" t="s">
        <v>176</v>
      </c>
      <c r="C119" s="545" t="s">
        <v>192</v>
      </c>
      <c r="D119" s="545"/>
      <c r="E119" s="128"/>
      <c r="F119" s="129"/>
      <c r="G119" s="130"/>
      <c r="H119" s="130"/>
      <c r="I119" s="130"/>
      <c r="J119" s="130"/>
      <c r="K119" s="131"/>
      <c r="L119" s="25"/>
      <c r="M119" s="9" t="s">
        <v>178</v>
      </c>
      <c r="N119" s="3">
        <v>3500</v>
      </c>
      <c r="O119" s="2" t="s">
        <v>10</v>
      </c>
      <c r="P119" s="555"/>
      <c r="Q119" s="10" t="s">
        <v>193</v>
      </c>
    </row>
    <row r="120" spans="1:17" ht="24.75" customHeight="1" thickBot="1" x14ac:dyDescent="0.25">
      <c r="A120" s="124"/>
      <c r="B120" s="110" t="s">
        <v>485</v>
      </c>
      <c r="C120" s="547" t="s">
        <v>435</v>
      </c>
      <c r="D120" s="547"/>
      <c r="E120" s="548"/>
      <c r="F120" s="133"/>
      <c r="G120" s="134"/>
      <c r="H120" s="134"/>
      <c r="I120" s="134"/>
      <c r="J120" s="134"/>
      <c r="K120" s="132"/>
      <c r="L120" s="16"/>
      <c r="M120" s="9" t="s">
        <v>190</v>
      </c>
      <c r="N120" s="3">
        <v>7000</v>
      </c>
      <c r="O120" s="2" t="s">
        <v>10</v>
      </c>
      <c r="P120" s="553" t="s">
        <v>11</v>
      </c>
      <c r="Q120" s="10" t="s">
        <v>538</v>
      </c>
    </row>
    <row r="121" spans="1:17" ht="24.75" customHeight="1" thickBot="1" x14ac:dyDescent="0.25">
      <c r="A121" s="124"/>
      <c r="B121" s="116" t="s">
        <v>174</v>
      </c>
      <c r="C121" s="545" t="s">
        <v>181</v>
      </c>
      <c r="D121" s="545"/>
      <c r="E121" s="128"/>
      <c r="F121" s="129"/>
      <c r="G121" s="130"/>
      <c r="H121" s="130"/>
      <c r="I121" s="130"/>
      <c r="J121" s="130"/>
      <c r="K121" s="131"/>
      <c r="L121" s="25"/>
      <c r="M121" s="9" t="s">
        <v>48</v>
      </c>
      <c r="N121" s="3">
        <v>3500</v>
      </c>
      <c r="O121" s="2" t="s">
        <v>10</v>
      </c>
      <c r="P121" s="554"/>
      <c r="Q121" s="10" t="s">
        <v>191</v>
      </c>
    </row>
    <row r="122" spans="1:17" ht="15" thickBot="1" x14ac:dyDescent="0.25">
      <c r="A122" s="124"/>
      <c r="B122" s="116" t="s">
        <v>176</v>
      </c>
      <c r="C122" s="545" t="s">
        <v>182</v>
      </c>
      <c r="D122" s="545"/>
      <c r="E122" s="128"/>
      <c r="F122" s="129"/>
      <c r="G122" s="130"/>
      <c r="H122" s="130"/>
      <c r="I122" s="130"/>
      <c r="J122" s="130"/>
      <c r="K122" s="131"/>
      <c r="L122" s="25"/>
      <c r="M122" s="9" t="s">
        <v>178</v>
      </c>
      <c r="N122" s="3">
        <v>1500</v>
      </c>
      <c r="O122" s="2" t="s">
        <v>10</v>
      </c>
      <c r="P122" s="555"/>
      <c r="Q122" s="10" t="s">
        <v>195</v>
      </c>
    </row>
    <row r="123" spans="1:17" ht="27" customHeight="1" thickBot="1" x14ac:dyDescent="0.25">
      <c r="A123" s="124"/>
      <c r="B123" s="117" t="s">
        <v>486</v>
      </c>
      <c r="C123" s="547" t="s">
        <v>436</v>
      </c>
      <c r="D123" s="547"/>
      <c r="E123" s="548"/>
      <c r="F123" s="133"/>
      <c r="G123" s="134"/>
      <c r="H123" s="134"/>
      <c r="I123" s="134"/>
      <c r="J123" s="141"/>
      <c r="K123" s="133"/>
      <c r="L123" s="16"/>
      <c r="M123" s="9" t="s">
        <v>197</v>
      </c>
      <c r="N123" s="3">
        <v>1000</v>
      </c>
      <c r="O123" s="2" t="s">
        <v>10</v>
      </c>
      <c r="P123" s="10" t="s">
        <v>11</v>
      </c>
      <c r="Q123" s="10" t="s">
        <v>198</v>
      </c>
    </row>
    <row r="124" spans="1:17" ht="15" thickBot="1" x14ac:dyDescent="0.25">
      <c r="A124" s="124"/>
      <c r="B124" s="565" t="s">
        <v>340</v>
      </c>
      <c r="C124" s="566"/>
      <c r="D124" s="566"/>
      <c r="E124" s="567"/>
      <c r="F124" s="133"/>
      <c r="G124" s="136">
        <f>SUM(G101:G123)</f>
        <v>0</v>
      </c>
      <c r="H124" s="136">
        <f>SUM(H101:H123)</f>
        <v>0</v>
      </c>
      <c r="I124" s="133"/>
      <c r="J124" s="133"/>
      <c r="K124" s="136">
        <f>SUM(K101:K123)</f>
        <v>0</v>
      </c>
      <c r="L124" s="16"/>
      <c r="M124" s="9"/>
      <c r="N124" s="2"/>
      <c r="O124" s="2"/>
      <c r="P124" s="2"/>
      <c r="Q124" s="2"/>
    </row>
    <row r="125" spans="1:17" ht="15.75" customHeight="1" thickBot="1" x14ac:dyDescent="0.3">
      <c r="A125" s="72" t="s">
        <v>296</v>
      </c>
      <c r="B125" s="568" t="s">
        <v>299</v>
      </c>
      <c r="C125" s="569"/>
      <c r="D125" s="569"/>
      <c r="E125" s="569"/>
      <c r="F125" s="569"/>
      <c r="G125" s="569"/>
      <c r="H125" s="569"/>
      <c r="I125" s="569"/>
      <c r="J125" s="569"/>
      <c r="K125" s="570"/>
      <c r="L125" s="13"/>
    </row>
    <row r="126" spans="1:17" ht="15.75" customHeight="1" thickBot="1" x14ac:dyDescent="0.25">
      <c r="A126" s="56"/>
      <c r="B126" s="571" t="s">
        <v>487</v>
      </c>
      <c r="C126" s="572"/>
      <c r="D126" s="572"/>
      <c r="E126" s="572"/>
      <c r="F126" s="86"/>
      <c r="G126" s="86"/>
      <c r="H126" s="86"/>
      <c r="I126" s="86"/>
      <c r="J126" s="82"/>
      <c r="K126" s="88"/>
      <c r="L126" s="39"/>
    </row>
    <row r="127" spans="1:17" ht="28.5" customHeight="1" thickBot="1" x14ac:dyDescent="0.25">
      <c r="A127" s="56"/>
      <c r="B127" s="110" t="s">
        <v>488</v>
      </c>
      <c r="C127" s="547" t="s">
        <v>277</v>
      </c>
      <c r="D127" s="547"/>
      <c r="E127" s="77"/>
      <c r="F127" s="83"/>
      <c r="G127" s="84"/>
      <c r="H127" s="84"/>
      <c r="I127" s="84"/>
      <c r="J127" s="84"/>
      <c r="K127" s="82"/>
      <c r="L127" s="16"/>
      <c r="M127" s="9" t="s">
        <v>200</v>
      </c>
      <c r="N127" s="2" t="s">
        <v>201</v>
      </c>
      <c r="O127" s="2" t="s">
        <v>10</v>
      </c>
      <c r="P127" s="2" t="s">
        <v>11</v>
      </c>
      <c r="Q127" s="2" t="s">
        <v>202</v>
      </c>
    </row>
    <row r="128" spans="1:17" ht="15.75" customHeight="1" thickBot="1" x14ac:dyDescent="0.25">
      <c r="A128" s="56"/>
      <c r="B128" s="117" t="s">
        <v>343</v>
      </c>
      <c r="C128" s="572" t="s">
        <v>275</v>
      </c>
      <c r="D128" s="572"/>
      <c r="E128" s="572"/>
      <c r="F128" s="86"/>
      <c r="G128" s="86"/>
      <c r="H128" s="86"/>
      <c r="I128" s="86"/>
      <c r="J128" s="86"/>
      <c r="K128" s="82"/>
      <c r="L128" s="34"/>
    </row>
    <row r="129" spans="1:17" ht="15" thickBot="1" x14ac:dyDescent="0.25">
      <c r="A129" s="56"/>
      <c r="B129" s="563" t="s">
        <v>489</v>
      </c>
      <c r="C129" s="564"/>
      <c r="D129" s="564"/>
      <c r="E129" s="82"/>
      <c r="F129" s="83"/>
      <c r="G129" s="84"/>
      <c r="H129" s="84"/>
      <c r="I129" s="84"/>
      <c r="J129" s="84"/>
      <c r="K129" s="82"/>
      <c r="L129" s="16"/>
      <c r="M129" s="9"/>
      <c r="N129" s="2"/>
      <c r="O129" s="2"/>
      <c r="P129" s="2"/>
      <c r="Q129" s="2"/>
    </row>
    <row r="130" spans="1:17" ht="15.75" thickBot="1" x14ac:dyDescent="0.25">
      <c r="A130" s="56"/>
      <c r="B130" s="118" t="s">
        <v>236</v>
      </c>
      <c r="C130" s="545" t="s">
        <v>240</v>
      </c>
      <c r="D130" s="545"/>
      <c r="E130" s="94"/>
      <c r="F130" s="88"/>
      <c r="G130" s="95"/>
      <c r="H130" s="95"/>
      <c r="I130" s="95"/>
      <c r="J130" s="95"/>
      <c r="K130" s="90"/>
      <c r="L130" s="39"/>
      <c r="M130" s="9" t="s">
        <v>18</v>
      </c>
      <c r="N130" s="3">
        <v>3000</v>
      </c>
      <c r="O130" s="553" t="s">
        <v>171</v>
      </c>
      <c r="P130" s="553" t="s">
        <v>11</v>
      </c>
      <c r="Q130" s="553" t="s">
        <v>204</v>
      </c>
    </row>
    <row r="131" spans="1:17" ht="15.75" thickBot="1" x14ac:dyDescent="0.25">
      <c r="A131" s="56"/>
      <c r="B131" s="118" t="s">
        <v>237</v>
      </c>
      <c r="C131" s="545" t="s">
        <v>239</v>
      </c>
      <c r="D131" s="545"/>
      <c r="E131" s="94"/>
      <c r="F131" s="88"/>
      <c r="G131" s="95"/>
      <c r="H131" s="95"/>
      <c r="I131" s="95"/>
      <c r="J131" s="95"/>
      <c r="K131" s="90"/>
      <c r="L131" s="39"/>
      <c r="M131" s="9" t="s">
        <v>18</v>
      </c>
      <c r="N131" s="3">
        <v>2000</v>
      </c>
      <c r="O131" s="554"/>
      <c r="P131" s="554"/>
      <c r="Q131" s="554"/>
    </row>
    <row r="132" spans="1:17" ht="15.75" thickBot="1" x14ac:dyDescent="0.25">
      <c r="A132" s="56"/>
      <c r="B132" s="118" t="s">
        <v>237</v>
      </c>
      <c r="C132" s="545" t="s">
        <v>238</v>
      </c>
      <c r="D132" s="545"/>
      <c r="E132" s="94"/>
      <c r="F132" s="88"/>
      <c r="G132" s="95"/>
      <c r="H132" s="95"/>
      <c r="I132" s="95"/>
      <c r="J132" s="95"/>
      <c r="K132" s="90"/>
      <c r="L132" s="39"/>
      <c r="M132" s="9" t="s">
        <v>18</v>
      </c>
      <c r="N132" s="3">
        <v>1000</v>
      </c>
      <c r="O132" s="555"/>
      <c r="P132" s="555"/>
      <c r="Q132" s="555"/>
    </row>
    <row r="133" spans="1:17" ht="29.25" customHeight="1" thickBot="1" x14ac:dyDescent="0.25">
      <c r="A133" s="56"/>
      <c r="B133" s="110" t="s">
        <v>345</v>
      </c>
      <c r="C133" s="547" t="s">
        <v>342</v>
      </c>
      <c r="D133" s="547"/>
      <c r="E133" s="85"/>
      <c r="F133" s="86"/>
      <c r="G133" s="86"/>
      <c r="H133" s="86"/>
      <c r="I133" s="86"/>
      <c r="J133" s="86"/>
      <c r="K133" s="90"/>
      <c r="L133" s="39"/>
    </row>
    <row r="134" spans="1:17" ht="28.5" customHeight="1" thickBot="1" x14ac:dyDescent="0.25">
      <c r="A134" s="56"/>
      <c r="B134" s="110" t="s">
        <v>383</v>
      </c>
      <c r="C134" s="547" t="s">
        <v>262</v>
      </c>
      <c r="D134" s="547"/>
      <c r="E134" s="77"/>
      <c r="F134" s="83"/>
      <c r="G134" s="84"/>
      <c r="H134" s="84"/>
      <c r="I134" s="84"/>
      <c r="J134" s="84"/>
      <c r="K134" s="82"/>
      <c r="L134" s="16"/>
      <c r="M134" s="9" t="s">
        <v>205</v>
      </c>
      <c r="N134" s="2" t="s">
        <v>15</v>
      </c>
      <c r="O134" s="2" t="s">
        <v>206</v>
      </c>
      <c r="P134" s="2" t="s">
        <v>11</v>
      </c>
      <c r="Q134" s="2" t="s">
        <v>207</v>
      </c>
    </row>
    <row r="135" spans="1:17" ht="15.75" customHeight="1" thickBot="1" x14ac:dyDescent="0.25">
      <c r="A135" s="56"/>
      <c r="B135" s="117" t="s">
        <v>490</v>
      </c>
      <c r="C135" s="547" t="s">
        <v>356</v>
      </c>
      <c r="D135" s="547"/>
      <c r="E135" s="85"/>
      <c r="F135" s="86"/>
      <c r="G135" s="86"/>
      <c r="H135" s="86"/>
      <c r="I135" s="86"/>
      <c r="J135" s="86"/>
      <c r="K135" s="90"/>
      <c r="L135" s="39"/>
    </row>
    <row r="136" spans="1:17" ht="15.75" customHeight="1" thickBot="1" x14ac:dyDescent="0.25">
      <c r="A136" s="56"/>
      <c r="B136" s="110" t="s">
        <v>491</v>
      </c>
      <c r="C136" s="547" t="s">
        <v>264</v>
      </c>
      <c r="D136" s="547"/>
      <c r="E136" s="77"/>
      <c r="F136" s="83"/>
      <c r="G136" s="84"/>
      <c r="H136" s="84"/>
      <c r="I136" s="84"/>
      <c r="J136" s="84"/>
      <c r="K136" s="82"/>
      <c r="L136" s="16"/>
      <c r="M136" s="9"/>
      <c r="N136" s="2"/>
      <c r="O136" s="560" t="s">
        <v>206</v>
      </c>
      <c r="P136" s="560" t="s">
        <v>11</v>
      </c>
      <c r="Q136" s="560" t="s">
        <v>208</v>
      </c>
    </row>
    <row r="137" spans="1:17" ht="15" thickBot="1" x14ac:dyDescent="0.25">
      <c r="A137" s="56"/>
      <c r="B137" s="116" t="s">
        <v>174</v>
      </c>
      <c r="C137" s="545" t="s">
        <v>209</v>
      </c>
      <c r="D137" s="545"/>
      <c r="E137" s="91"/>
      <c r="F137" s="92"/>
      <c r="G137" s="93"/>
      <c r="H137" s="93"/>
      <c r="I137" s="93"/>
      <c r="J137" s="93"/>
      <c r="K137" s="89"/>
      <c r="L137" s="25"/>
      <c r="M137" s="9" t="s">
        <v>205</v>
      </c>
      <c r="N137" s="3">
        <v>1000</v>
      </c>
      <c r="O137" s="561"/>
      <c r="P137" s="561"/>
      <c r="Q137" s="561"/>
    </row>
    <row r="138" spans="1:17" ht="15" thickBot="1" x14ac:dyDescent="0.25">
      <c r="A138" s="56"/>
      <c r="B138" s="116" t="s">
        <v>176</v>
      </c>
      <c r="C138" s="545" t="s">
        <v>210</v>
      </c>
      <c r="D138" s="545"/>
      <c r="E138" s="91"/>
      <c r="F138" s="92"/>
      <c r="G138" s="93"/>
      <c r="H138" s="93"/>
      <c r="I138" s="93"/>
      <c r="J138" s="93"/>
      <c r="K138" s="89"/>
      <c r="L138" s="25"/>
      <c r="M138" s="9" t="s">
        <v>205</v>
      </c>
      <c r="N138" s="2" t="s">
        <v>15</v>
      </c>
      <c r="O138" s="562"/>
      <c r="P138" s="562"/>
      <c r="Q138" s="562"/>
    </row>
    <row r="139" spans="1:17" ht="15.75" customHeight="1" thickBot="1" x14ac:dyDescent="0.25">
      <c r="A139" s="56"/>
      <c r="B139" s="117" t="s">
        <v>492</v>
      </c>
      <c r="C139" s="547" t="s">
        <v>348</v>
      </c>
      <c r="D139" s="547"/>
      <c r="E139" s="85"/>
      <c r="F139" s="86"/>
      <c r="G139" s="86"/>
      <c r="H139" s="86"/>
      <c r="I139" s="86"/>
      <c r="J139" s="84"/>
      <c r="K139" s="90"/>
      <c r="L139" s="39"/>
    </row>
    <row r="140" spans="1:17" ht="15.75" customHeight="1" thickBot="1" x14ac:dyDescent="0.25">
      <c r="A140" s="56"/>
      <c r="B140" s="117" t="s">
        <v>493</v>
      </c>
      <c r="C140" s="547" t="s">
        <v>350</v>
      </c>
      <c r="D140" s="547"/>
      <c r="E140" s="77"/>
      <c r="F140" s="83"/>
      <c r="G140" s="84"/>
      <c r="H140" s="84"/>
      <c r="I140" s="84"/>
      <c r="J140" s="84"/>
      <c r="K140" s="82"/>
      <c r="L140" s="16"/>
      <c r="M140" s="9"/>
      <c r="N140" s="2"/>
      <c r="O140" s="2"/>
      <c r="P140" s="553" t="s">
        <v>11</v>
      </c>
      <c r="Q140" s="553" t="s">
        <v>211</v>
      </c>
    </row>
    <row r="141" spans="1:17" ht="15" thickBot="1" x14ac:dyDescent="0.25">
      <c r="A141" s="56"/>
      <c r="B141" s="116" t="s">
        <v>174</v>
      </c>
      <c r="C141" s="108" t="s">
        <v>212</v>
      </c>
      <c r="D141" s="109"/>
      <c r="E141" s="90"/>
      <c r="F141" s="92"/>
      <c r="G141" s="93"/>
      <c r="H141" s="93"/>
      <c r="I141" s="93"/>
      <c r="J141" s="93"/>
      <c r="K141" s="89"/>
      <c r="L141" s="25"/>
      <c r="M141" s="9" t="s">
        <v>213</v>
      </c>
      <c r="N141" s="3">
        <v>3000</v>
      </c>
      <c r="O141" s="2" t="s">
        <v>10</v>
      </c>
      <c r="P141" s="554"/>
      <c r="Q141" s="554"/>
    </row>
    <row r="142" spans="1:17" ht="15" thickBot="1" x14ac:dyDescent="0.25">
      <c r="A142" s="56"/>
      <c r="B142" s="116" t="s">
        <v>176</v>
      </c>
      <c r="C142" s="108" t="s">
        <v>214</v>
      </c>
      <c r="D142" s="109"/>
      <c r="E142" s="90"/>
      <c r="F142" s="92"/>
      <c r="G142" s="93"/>
      <c r="H142" s="93"/>
      <c r="I142" s="93"/>
      <c r="J142" s="93"/>
      <c r="K142" s="89"/>
      <c r="L142" s="25"/>
      <c r="M142" s="9" t="s">
        <v>213</v>
      </c>
      <c r="N142" s="3">
        <v>2000</v>
      </c>
      <c r="O142" s="2" t="s">
        <v>10</v>
      </c>
      <c r="P142" s="554"/>
      <c r="Q142" s="554"/>
    </row>
    <row r="143" spans="1:17" ht="15" thickBot="1" x14ac:dyDescent="0.25">
      <c r="A143" s="56"/>
      <c r="B143" s="116" t="s">
        <v>215</v>
      </c>
      <c r="C143" s="108" t="s">
        <v>216</v>
      </c>
      <c r="D143" s="109"/>
      <c r="E143" s="90"/>
      <c r="F143" s="92"/>
      <c r="G143" s="93"/>
      <c r="H143" s="93"/>
      <c r="I143" s="93"/>
      <c r="J143" s="93"/>
      <c r="K143" s="89"/>
      <c r="L143" s="25"/>
      <c r="M143" s="9" t="s">
        <v>213</v>
      </c>
      <c r="N143" s="3">
        <v>1000</v>
      </c>
      <c r="O143" s="2" t="s">
        <v>10</v>
      </c>
      <c r="P143" s="555"/>
      <c r="Q143" s="555"/>
    </row>
    <row r="144" spans="1:17" ht="15.75" customHeight="1" thickBot="1" x14ac:dyDescent="0.25">
      <c r="A144" s="56"/>
      <c r="B144" s="117" t="s">
        <v>494</v>
      </c>
      <c r="C144" s="547" t="s">
        <v>352</v>
      </c>
      <c r="D144" s="547"/>
      <c r="E144" s="85"/>
      <c r="F144" s="85"/>
      <c r="G144" s="85"/>
      <c r="H144" s="85"/>
      <c r="I144" s="85"/>
      <c r="J144" s="85"/>
      <c r="K144" s="90"/>
      <c r="L144" s="39"/>
      <c r="P144" s="73"/>
      <c r="Q144" s="73"/>
    </row>
    <row r="145" spans="1:17" ht="25.5" customHeight="1" thickBot="1" x14ac:dyDescent="0.25">
      <c r="A145" s="56"/>
      <c r="B145" s="110" t="s">
        <v>495</v>
      </c>
      <c r="C145" s="547" t="s">
        <v>354</v>
      </c>
      <c r="D145" s="547"/>
      <c r="E145" s="82"/>
      <c r="F145" s="83"/>
      <c r="G145" s="84"/>
      <c r="H145" s="84"/>
      <c r="I145" s="84"/>
      <c r="J145" s="84"/>
      <c r="K145" s="82"/>
      <c r="L145" s="16"/>
      <c r="M145" s="9"/>
      <c r="N145" s="2"/>
      <c r="O145" s="2"/>
      <c r="P145" s="553" t="s">
        <v>11</v>
      </c>
      <c r="Q145" s="553" t="s">
        <v>9</v>
      </c>
    </row>
    <row r="146" spans="1:17" ht="14.25" customHeight="1" thickBot="1" x14ac:dyDescent="0.25">
      <c r="A146" s="56"/>
      <c r="B146" s="116" t="s">
        <v>174</v>
      </c>
      <c r="C146" s="108" t="s">
        <v>217</v>
      </c>
      <c r="D146" s="109"/>
      <c r="E146" s="90"/>
      <c r="F146" s="92"/>
      <c r="G146" s="93"/>
      <c r="H146" s="93"/>
      <c r="I146" s="93"/>
      <c r="J146" s="93"/>
      <c r="K146" s="89"/>
      <c r="L146" s="25"/>
      <c r="M146" s="9" t="s">
        <v>218</v>
      </c>
      <c r="N146" s="3">
        <v>15000</v>
      </c>
      <c r="O146" s="2" t="s">
        <v>10</v>
      </c>
      <c r="P146" s="554"/>
      <c r="Q146" s="554"/>
    </row>
    <row r="147" spans="1:17" ht="14.25" customHeight="1" thickBot="1" x14ac:dyDescent="0.25">
      <c r="A147" s="56"/>
      <c r="B147" s="116" t="s">
        <v>176</v>
      </c>
      <c r="C147" s="108" t="s">
        <v>219</v>
      </c>
      <c r="D147" s="109"/>
      <c r="E147" s="90"/>
      <c r="F147" s="92"/>
      <c r="G147" s="93"/>
      <c r="H147" s="93"/>
      <c r="I147" s="93"/>
      <c r="J147" s="93"/>
      <c r="K147" s="89"/>
      <c r="L147" s="25"/>
      <c r="M147" s="9" t="s">
        <v>218</v>
      </c>
      <c r="N147" s="3">
        <v>10000</v>
      </c>
      <c r="O147" s="2" t="s">
        <v>10</v>
      </c>
      <c r="P147" s="554"/>
      <c r="Q147" s="554"/>
    </row>
    <row r="148" spans="1:17" ht="15.75" customHeight="1" thickBot="1" x14ac:dyDescent="0.25">
      <c r="A148" s="56"/>
      <c r="B148" s="116" t="s">
        <v>215</v>
      </c>
      <c r="C148" s="108" t="s">
        <v>220</v>
      </c>
      <c r="D148" s="109"/>
      <c r="E148" s="90"/>
      <c r="F148" s="92"/>
      <c r="G148" s="93"/>
      <c r="H148" s="93"/>
      <c r="I148" s="93"/>
      <c r="J148" s="93"/>
      <c r="K148" s="89"/>
      <c r="L148" s="25"/>
      <c r="M148" s="9" t="s">
        <v>218</v>
      </c>
      <c r="N148" s="3">
        <v>5000</v>
      </c>
      <c r="O148" s="2" t="s">
        <v>10</v>
      </c>
      <c r="P148" s="555"/>
      <c r="Q148" s="555"/>
    </row>
    <row r="149" spans="1:17" ht="15.75" customHeight="1" thickBot="1" x14ac:dyDescent="0.25">
      <c r="A149" s="71"/>
      <c r="B149" s="573" t="s">
        <v>340</v>
      </c>
      <c r="C149" s="574"/>
      <c r="D149" s="574"/>
      <c r="E149" s="575"/>
      <c r="F149" s="96"/>
      <c r="G149" s="97"/>
      <c r="H149" s="97"/>
      <c r="I149" s="97"/>
      <c r="J149" s="97"/>
      <c r="K149" s="98"/>
      <c r="L149" s="16"/>
      <c r="M149" s="9"/>
      <c r="N149" s="2"/>
      <c r="O149" s="2"/>
      <c r="P149" s="2"/>
      <c r="Q149" s="2"/>
    </row>
  </sheetData>
  <mergeCells count="16530">
    <mergeCell ref="B8:C8"/>
    <mergeCell ref="F8:G8"/>
    <mergeCell ref="B9:C9"/>
    <mergeCell ref="F9:K9"/>
    <mergeCell ref="B10:C10"/>
    <mergeCell ref="F10:K10"/>
    <mergeCell ref="A1:J1"/>
    <mergeCell ref="A2:J2"/>
    <mergeCell ref="A3:J3"/>
    <mergeCell ref="A4:J4"/>
    <mergeCell ref="A6:K6"/>
    <mergeCell ref="B7:C7"/>
    <mergeCell ref="F7:K7"/>
    <mergeCell ref="C36:D36"/>
    <mergeCell ref="C29:D29"/>
    <mergeCell ref="C30:D30"/>
    <mergeCell ref="C31:D31"/>
    <mergeCell ref="C32:D32"/>
    <mergeCell ref="C33:D33"/>
    <mergeCell ref="C34:D34"/>
    <mergeCell ref="C35:D35"/>
    <mergeCell ref="B40:E40"/>
    <mergeCell ref="C24:D24"/>
    <mergeCell ref="C25:D25"/>
    <mergeCell ref="C27:D27"/>
    <mergeCell ref="C26:D26"/>
    <mergeCell ref="C37:D37"/>
    <mergeCell ref="C39:D39"/>
    <mergeCell ref="C38:D38"/>
    <mergeCell ref="C28:D28"/>
    <mergeCell ref="B22:D22"/>
    <mergeCell ref="B23:D23"/>
    <mergeCell ref="A19:A21"/>
    <mergeCell ref="B19:E21"/>
    <mergeCell ref="F19:K19"/>
    <mergeCell ref="P19:P21"/>
    <mergeCell ref="Q19:Q21"/>
    <mergeCell ref="F20:H20"/>
    <mergeCell ref="I20:K20"/>
    <mergeCell ref="B14:D14"/>
    <mergeCell ref="F14:K14"/>
    <mergeCell ref="B15:C16"/>
    <mergeCell ref="F15:K15"/>
    <mergeCell ref="F16:K16"/>
    <mergeCell ref="B17:C17"/>
    <mergeCell ref="F17:K17"/>
    <mergeCell ref="B11:C11"/>
    <mergeCell ref="F11:K11"/>
    <mergeCell ref="B12:D12"/>
    <mergeCell ref="F12:K12"/>
    <mergeCell ref="B13:D13"/>
    <mergeCell ref="F13:K13"/>
    <mergeCell ref="C53:D53"/>
    <mergeCell ref="C55:E55"/>
    <mergeCell ref="C56:E56"/>
    <mergeCell ref="C57:E57"/>
    <mergeCell ref="C59:E59"/>
    <mergeCell ref="B58:E58"/>
    <mergeCell ref="C47:D47"/>
    <mergeCell ref="C48:D48"/>
    <mergeCell ref="C49:D49"/>
    <mergeCell ref="C50:D50"/>
    <mergeCell ref="C51:D51"/>
    <mergeCell ref="C52:D52"/>
    <mergeCell ref="C42:E42"/>
    <mergeCell ref="C43:E43"/>
    <mergeCell ref="C45:D45"/>
    <mergeCell ref="C44:D44"/>
    <mergeCell ref="B41:E41"/>
    <mergeCell ref="C144:D144"/>
    <mergeCell ref="C145:D145"/>
    <mergeCell ref="B149:E149"/>
    <mergeCell ref="C115:E115"/>
    <mergeCell ref="C95:E95"/>
    <mergeCell ref="C96:E96"/>
    <mergeCell ref="C97:E97"/>
    <mergeCell ref="C86:D86"/>
    <mergeCell ref="C87:D87"/>
    <mergeCell ref="C88:D88"/>
    <mergeCell ref="C90:D90"/>
    <mergeCell ref="C83:D83"/>
    <mergeCell ref="C84:D84"/>
    <mergeCell ref="C85:D85"/>
    <mergeCell ref="O66:O68"/>
    <mergeCell ref="P66:P68"/>
    <mergeCell ref="C60:E60"/>
    <mergeCell ref="C46:E46"/>
    <mergeCell ref="P110:P112"/>
    <mergeCell ref="C111:D111"/>
    <mergeCell ref="C112:D112"/>
    <mergeCell ref="C113:E113"/>
    <mergeCell ref="C114:E114"/>
    <mergeCell ref="B104:D104"/>
    <mergeCell ref="P104:P106"/>
    <mergeCell ref="C105:D105"/>
    <mergeCell ref="C106:D106"/>
    <mergeCell ref="C107:E107"/>
    <mergeCell ref="P107:P109"/>
    <mergeCell ref="C108:D108"/>
    <mergeCell ref="C109:D109"/>
    <mergeCell ref="C73:D73"/>
    <mergeCell ref="C74:E74"/>
    <mergeCell ref="B99:K99"/>
    <mergeCell ref="B100:K100"/>
    <mergeCell ref="B101:D101"/>
    <mergeCell ref="P101:P103"/>
    <mergeCell ref="C102:D102"/>
    <mergeCell ref="C103:D103"/>
    <mergeCell ref="C82:D82"/>
    <mergeCell ref="C67:E67"/>
    <mergeCell ref="C68:E68"/>
    <mergeCell ref="C69:E69"/>
    <mergeCell ref="C70:E70"/>
    <mergeCell ref="C71:E71"/>
    <mergeCell ref="C72:E72"/>
    <mergeCell ref="C62:E62"/>
    <mergeCell ref="C63:E63"/>
    <mergeCell ref="C64:E64"/>
    <mergeCell ref="C65:E65"/>
    <mergeCell ref="C61:D61"/>
    <mergeCell ref="C66:E66"/>
    <mergeCell ref="O60:O61"/>
    <mergeCell ref="BB36:BD36"/>
    <mergeCell ref="BF36:BH36"/>
    <mergeCell ref="BJ36:BL36"/>
    <mergeCell ref="BN36:BP36"/>
    <mergeCell ref="BR36:BT36"/>
    <mergeCell ref="BV36:BX36"/>
    <mergeCell ref="AD36:AF36"/>
    <mergeCell ref="AH36:AJ36"/>
    <mergeCell ref="AL36:AN36"/>
    <mergeCell ref="AP36:AR36"/>
    <mergeCell ref="AT36:AV36"/>
    <mergeCell ref="AX36:AZ36"/>
    <mergeCell ref="B98:E98"/>
    <mergeCell ref="C116:E116"/>
    <mergeCell ref="C120:E120"/>
    <mergeCell ref="C123:E123"/>
    <mergeCell ref="C54:E54"/>
    <mergeCell ref="C89:D89"/>
    <mergeCell ref="C92:E92"/>
    <mergeCell ref="C91:E91"/>
    <mergeCell ref="C93:E93"/>
    <mergeCell ref="C94:E94"/>
    <mergeCell ref="P145:P148"/>
    <mergeCell ref="Q145:Q148"/>
    <mergeCell ref="C117:E117"/>
    <mergeCell ref="C75:E75"/>
    <mergeCell ref="C76:E76"/>
    <mergeCell ref="C77:E77"/>
    <mergeCell ref="C78:E78"/>
    <mergeCell ref="C79:E79"/>
    <mergeCell ref="C80:D80"/>
    <mergeCell ref="C81:D81"/>
    <mergeCell ref="Q136:Q138"/>
    <mergeCell ref="C137:D137"/>
    <mergeCell ref="C138:D138"/>
    <mergeCell ref="C139:D139"/>
    <mergeCell ref="C140:D140"/>
    <mergeCell ref="P140:P143"/>
    <mergeCell ref="Q140:Q143"/>
    <mergeCell ref="C133:D133"/>
    <mergeCell ref="C134:D134"/>
    <mergeCell ref="C135:D135"/>
    <mergeCell ref="C136:D136"/>
    <mergeCell ref="O136:O138"/>
    <mergeCell ref="P136:P138"/>
    <mergeCell ref="B129:D129"/>
    <mergeCell ref="C130:D130"/>
    <mergeCell ref="O130:O132"/>
    <mergeCell ref="P130:P132"/>
    <mergeCell ref="Q130:Q132"/>
    <mergeCell ref="C131:D131"/>
    <mergeCell ref="C132:D132"/>
    <mergeCell ref="B124:E124"/>
    <mergeCell ref="B125:K125"/>
    <mergeCell ref="B126:E126"/>
    <mergeCell ref="C127:D127"/>
    <mergeCell ref="C128:E128"/>
    <mergeCell ref="P117:P119"/>
    <mergeCell ref="C118:D118"/>
    <mergeCell ref="C119:D119"/>
    <mergeCell ref="P120:P122"/>
    <mergeCell ref="C121:D121"/>
    <mergeCell ref="C122:D122"/>
    <mergeCell ref="C110:E110"/>
    <mergeCell ref="GP36:GR36"/>
    <mergeCell ref="GT36:GV36"/>
    <mergeCell ref="GX36:GZ36"/>
    <mergeCell ref="HB36:HD36"/>
    <mergeCell ref="HF36:HH36"/>
    <mergeCell ref="HJ36:HL36"/>
    <mergeCell ref="FR36:FT36"/>
    <mergeCell ref="FV36:FX36"/>
    <mergeCell ref="FZ36:GB36"/>
    <mergeCell ref="GD36:GF36"/>
    <mergeCell ref="GH36:GJ36"/>
    <mergeCell ref="GL36:GN36"/>
    <mergeCell ref="ET36:EV36"/>
    <mergeCell ref="EX36:EZ36"/>
    <mergeCell ref="FB36:FD36"/>
    <mergeCell ref="FF36:FH36"/>
    <mergeCell ref="FJ36:FL36"/>
    <mergeCell ref="FN36:FP36"/>
    <mergeCell ref="DV36:DX36"/>
    <mergeCell ref="DZ36:EB36"/>
    <mergeCell ref="ED36:EF36"/>
    <mergeCell ref="EH36:EJ36"/>
    <mergeCell ref="EL36:EN36"/>
    <mergeCell ref="EP36:ER36"/>
    <mergeCell ref="CX36:CZ36"/>
    <mergeCell ref="DB36:DD36"/>
    <mergeCell ref="DF36:DH36"/>
    <mergeCell ref="DJ36:DL36"/>
    <mergeCell ref="DN36:DP36"/>
    <mergeCell ref="DR36:DT36"/>
    <mergeCell ref="BZ36:CB36"/>
    <mergeCell ref="CD36:CF36"/>
    <mergeCell ref="CH36:CJ36"/>
    <mergeCell ref="CL36:CN36"/>
    <mergeCell ref="CP36:CR36"/>
    <mergeCell ref="CT36:CV36"/>
    <mergeCell ref="MD36:MF36"/>
    <mergeCell ref="MH36:MJ36"/>
    <mergeCell ref="ML36:MN36"/>
    <mergeCell ref="MP36:MR36"/>
    <mergeCell ref="MT36:MV36"/>
    <mergeCell ref="MX36:MZ36"/>
    <mergeCell ref="LF36:LH36"/>
    <mergeCell ref="LJ36:LL36"/>
    <mergeCell ref="LN36:LP36"/>
    <mergeCell ref="LR36:LT36"/>
    <mergeCell ref="LV36:LX36"/>
    <mergeCell ref="LZ36:MB36"/>
    <mergeCell ref="KH36:KJ36"/>
    <mergeCell ref="KL36:KN36"/>
    <mergeCell ref="KP36:KR36"/>
    <mergeCell ref="KT36:KV36"/>
    <mergeCell ref="KX36:KZ36"/>
    <mergeCell ref="LB36:LD36"/>
    <mergeCell ref="JJ36:JL36"/>
    <mergeCell ref="JN36:JP36"/>
    <mergeCell ref="JR36:JT36"/>
    <mergeCell ref="JV36:JX36"/>
    <mergeCell ref="JZ36:KB36"/>
    <mergeCell ref="KD36:KF36"/>
    <mergeCell ref="IL36:IN36"/>
    <mergeCell ref="IP36:IR36"/>
    <mergeCell ref="IT36:IV36"/>
    <mergeCell ref="IX36:IZ36"/>
    <mergeCell ref="JB36:JD36"/>
    <mergeCell ref="JF36:JH36"/>
    <mergeCell ref="HN36:HP36"/>
    <mergeCell ref="HR36:HT36"/>
    <mergeCell ref="HV36:HX36"/>
    <mergeCell ref="HZ36:IB36"/>
    <mergeCell ref="ID36:IF36"/>
    <mergeCell ref="IH36:IJ36"/>
    <mergeCell ref="RR36:RT36"/>
    <mergeCell ref="RV36:RX36"/>
    <mergeCell ref="RZ36:SB36"/>
    <mergeCell ref="SD36:SF36"/>
    <mergeCell ref="SH36:SJ36"/>
    <mergeCell ref="SL36:SN36"/>
    <mergeCell ref="QT36:QV36"/>
    <mergeCell ref="QX36:QZ36"/>
    <mergeCell ref="RB36:RD36"/>
    <mergeCell ref="RF36:RH36"/>
    <mergeCell ref="RJ36:RL36"/>
    <mergeCell ref="RN36:RP36"/>
    <mergeCell ref="PV36:PX36"/>
    <mergeCell ref="PZ36:QB36"/>
    <mergeCell ref="QD36:QF36"/>
    <mergeCell ref="QH36:QJ36"/>
    <mergeCell ref="QL36:QN36"/>
    <mergeCell ref="QP36:QR36"/>
    <mergeCell ref="OX36:OZ36"/>
    <mergeCell ref="PB36:PD36"/>
    <mergeCell ref="PF36:PH36"/>
    <mergeCell ref="PJ36:PL36"/>
    <mergeCell ref="PN36:PP36"/>
    <mergeCell ref="PR36:PT36"/>
    <mergeCell ref="NZ36:OB36"/>
    <mergeCell ref="OD36:OF36"/>
    <mergeCell ref="OH36:OJ36"/>
    <mergeCell ref="OL36:ON36"/>
    <mergeCell ref="OP36:OR36"/>
    <mergeCell ref="OT36:OV36"/>
    <mergeCell ref="NB36:ND36"/>
    <mergeCell ref="NF36:NH36"/>
    <mergeCell ref="NJ36:NL36"/>
    <mergeCell ref="NN36:NP36"/>
    <mergeCell ref="NR36:NT36"/>
    <mergeCell ref="NV36:NX36"/>
    <mergeCell ref="XF36:XH36"/>
    <mergeCell ref="XJ36:XL36"/>
    <mergeCell ref="XN36:XP36"/>
    <mergeCell ref="XR36:XT36"/>
    <mergeCell ref="XV36:XX36"/>
    <mergeCell ref="XZ36:YB36"/>
    <mergeCell ref="WH36:WJ36"/>
    <mergeCell ref="WL36:WN36"/>
    <mergeCell ref="WP36:WR36"/>
    <mergeCell ref="WT36:WV36"/>
    <mergeCell ref="WX36:WZ36"/>
    <mergeCell ref="XB36:XD36"/>
    <mergeCell ref="VJ36:VL36"/>
    <mergeCell ref="VN36:VP36"/>
    <mergeCell ref="VR36:VT36"/>
    <mergeCell ref="VV36:VX36"/>
    <mergeCell ref="VZ36:WB36"/>
    <mergeCell ref="WD36:WF36"/>
    <mergeCell ref="UL36:UN36"/>
    <mergeCell ref="UP36:UR36"/>
    <mergeCell ref="UT36:UV36"/>
    <mergeCell ref="UX36:UZ36"/>
    <mergeCell ref="VB36:VD36"/>
    <mergeCell ref="VF36:VH36"/>
    <mergeCell ref="TN36:TP36"/>
    <mergeCell ref="TR36:TT36"/>
    <mergeCell ref="TV36:TX36"/>
    <mergeCell ref="TZ36:UB36"/>
    <mergeCell ref="UD36:UF36"/>
    <mergeCell ref="UH36:UJ36"/>
    <mergeCell ref="SP36:SR36"/>
    <mergeCell ref="ST36:SV36"/>
    <mergeCell ref="SX36:SZ36"/>
    <mergeCell ref="TB36:TD36"/>
    <mergeCell ref="TF36:TH36"/>
    <mergeCell ref="TJ36:TL36"/>
    <mergeCell ref="ACT36:ACV36"/>
    <mergeCell ref="ACX36:ACZ36"/>
    <mergeCell ref="ADB36:ADD36"/>
    <mergeCell ref="ADF36:ADH36"/>
    <mergeCell ref="ADJ36:ADL36"/>
    <mergeCell ref="ADN36:ADP36"/>
    <mergeCell ref="ABV36:ABX36"/>
    <mergeCell ref="ABZ36:ACB36"/>
    <mergeCell ref="ACD36:ACF36"/>
    <mergeCell ref="ACH36:ACJ36"/>
    <mergeCell ref="ACL36:ACN36"/>
    <mergeCell ref="ACP36:ACR36"/>
    <mergeCell ref="AAX36:AAZ36"/>
    <mergeCell ref="ABB36:ABD36"/>
    <mergeCell ref="ABF36:ABH36"/>
    <mergeCell ref="ABJ36:ABL36"/>
    <mergeCell ref="ABN36:ABP36"/>
    <mergeCell ref="ABR36:ABT36"/>
    <mergeCell ref="ZZ36:AAB36"/>
    <mergeCell ref="AAD36:AAF36"/>
    <mergeCell ref="AAH36:AAJ36"/>
    <mergeCell ref="AAL36:AAN36"/>
    <mergeCell ref="AAP36:AAR36"/>
    <mergeCell ref="AAT36:AAV36"/>
    <mergeCell ref="ZB36:ZD36"/>
    <mergeCell ref="ZF36:ZH36"/>
    <mergeCell ref="ZJ36:ZL36"/>
    <mergeCell ref="ZN36:ZP36"/>
    <mergeCell ref="ZR36:ZT36"/>
    <mergeCell ref="ZV36:ZX36"/>
    <mergeCell ref="YD36:YF36"/>
    <mergeCell ref="YH36:YJ36"/>
    <mergeCell ref="YL36:YN36"/>
    <mergeCell ref="YP36:YR36"/>
    <mergeCell ref="YT36:YV36"/>
    <mergeCell ref="YX36:YZ36"/>
    <mergeCell ref="AIH36:AIJ36"/>
    <mergeCell ref="AIL36:AIN36"/>
    <mergeCell ref="AIP36:AIR36"/>
    <mergeCell ref="AIT36:AIV36"/>
    <mergeCell ref="AIX36:AIZ36"/>
    <mergeCell ref="AJB36:AJD36"/>
    <mergeCell ref="AHJ36:AHL36"/>
    <mergeCell ref="AHN36:AHP36"/>
    <mergeCell ref="AHR36:AHT36"/>
    <mergeCell ref="AHV36:AHX36"/>
    <mergeCell ref="AHZ36:AIB36"/>
    <mergeCell ref="AID36:AIF36"/>
    <mergeCell ref="AGL36:AGN36"/>
    <mergeCell ref="AGP36:AGR36"/>
    <mergeCell ref="AGT36:AGV36"/>
    <mergeCell ref="AGX36:AGZ36"/>
    <mergeCell ref="AHB36:AHD36"/>
    <mergeCell ref="AHF36:AHH36"/>
    <mergeCell ref="AFN36:AFP36"/>
    <mergeCell ref="AFR36:AFT36"/>
    <mergeCell ref="AFV36:AFX36"/>
    <mergeCell ref="AFZ36:AGB36"/>
    <mergeCell ref="AGD36:AGF36"/>
    <mergeCell ref="AGH36:AGJ36"/>
    <mergeCell ref="AEP36:AER36"/>
    <mergeCell ref="AET36:AEV36"/>
    <mergeCell ref="AEX36:AEZ36"/>
    <mergeCell ref="AFB36:AFD36"/>
    <mergeCell ref="AFF36:AFH36"/>
    <mergeCell ref="AFJ36:AFL36"/>
    <mergeCell ref="ADR36:ADT36"/>
    <mergeCell ref="ADV36:ADX36"/>
    <mergeCell ref="ADZ36:AEB36"/>
    <mergeCell ref="AED36:AEF36"/>
    <mergeCell ref="AEH36:AEJ36"/>
    <mergeCell ref="AEL36:AEN36"/>
    <mergeCell ref="ANV36:ANX36"/>
    <mergeCell ref="ANZ36:AOB36"/>
    <mergeCell ref="AOD36:AOF36"/>
    <mergeCell ref="AOH36:AOJ36"/>
    <mergeCell ref="AOL36:AON36"/>
    <mergeCell ref="AOP36:AOR36"/>
    <mergeCell ref="AMX36:AMZ36"/>
    <mergeCell ref="ANB36:AND36"/>
    <mergeCell ref="ANF36:ANH36"/>
    <mergeCell ref="ANJ36:ANL36"/>
    <mergeCell ref="ANN36:ANP36"/>
    <mergeCell ref="ANR36:ANT36"/>
    <mergeCell ref="ALZ36:AMB36"/>
    <mergeCell ref="AMD36:AMF36"/>
    <mergeCell ref="AMH36:AMJ36"/>
    <mergeCell ref="AML36:AMN36"/>
    <mergeCell ref="AMP36:AMR36"/>
    <mergeCell ref="AMT36:AMV36"/>
    <mergeCell ref="ALB36:ALD36"/>
    <mergeCell ref="ALF36:ALH36"/>
    <mergeCell ref="ALJ36:ALL36"/>
    <mergeCell ref="ALN36:ALP36"/>
    <mergeCell ref="ALR36:ALT36"/>
    <mergeCell ref="ALV36:ALX36"/>
    <mergeCell ref="AKD36:AKF36"/>
    <mergeCell ref="AKH36:AKJ36"/>
    <mergeCell ref="AKL36:AKN36"/>
    <mergeCell ref="AKP36:AKR36"/>
    <mergeCell ref="AKT36:AKV36"/>
    <mergeCell ref="AKX36:AKZ36"/>
    <mergeCell ref="AJF36:AJH36"/>
    <mergeCell ref="AJJ36:AJL36"/>
    <mergeCell ref="AJN36:AJP36"/>
    <mergeCell ref="AJR36:AJT36"/>
    <mergeCell ref="AJV36:AJX36"/>
    <mergeCell ref="AJZ36:AKB36"/>
    <mergeCell ref="ATJ36:ATL36"/>
    <mergeCell ref="ATN36:ATP36"/>
    <mergeCell ref="ATR36:ATT36"/>
    <mergeCell ref="ATV36:ATX36"/>
    <mergeCell ref="ATZ36:AUB36"/>
    <mergeCell ref="AUD36:AUF36"/>
    <mergeCell ref="ASL36:ASN36"/>
    <mergeCell ref="ASP36:ASR36"/>
    <mergeCell ref="AST36:ASV36"/>
    <mergeCell ref="ASX36:ASZ36"/>
    <mergeCell ref="ATB36:ATD36"/>
    <mergeCell ref="ATF36:ATH36"/>
    <mergeCell ref="ARN36:ARP36"/>
    <mergeCell ref="ARR36:ART36"/>
    <mergeCell ref="ARV36:ARX36"/>
    <mergeCell ref="ARZ36:ASB36"/>
    <mergeCell ref="ASD36:ASF36"/>
    <mergeCell ref="ASH36:ASJ36"/>
    <mergeCell ref="AQP36:AQR36"/>
    <mergeCell ref="AQT36:AQV36"/>
    <mergeCell ref="AQX36:AQZ36"/>
    <mergeCell ref="ARB36:ARD36"/>
    <mergeCell ref="ARF36:ARH36"/>
    <mergeCell ref="ARJ36:ARL36"/>
    <mergeCell ref="APR36:APT36"/>
    <mergeCell ref="APV36:APX36"/>
    <mergeCell ref="APZ36:AQB36"/>
    <mergeCell ref="AQD36:AQF36"/>
    <mergeCell ref="AQH36:AQJ36"/>
    <mergeCell ref="AQL36:AQN36"/>
    <mergeCell ref="AOT36:AOV36"/>
    <mergeCell ref="AOX36:AOZ36"/>
    <mergeCell ref="APB36:APD36"/>
    <mergeCell ref="APF36:APH36"/>
    <mergeCell ref="APJ36:APL36"/>
    <mergeCell ref="APN36:APP36"/>
    <mergeCell ref="AYX36:AYZ36"/>
    <mergeCell ref="AZB36:AZD36"/>
    <mergeCell ref="AZF36:AZH36"/>
    <mergeCell ref="AZJ36:AZL36"/>
    <mergeCell ref="AZN36:AZP36"/>
    <mergeCell ref="AZR36:AZT36"/>
    <mergeCell ref="AXZ36:AYB36"/>
    <mergeCell ref="AYD36:AYF36"/>
    <mergeCell ref="AYH36:AYJ36"/>
    <mergeCell ref="AYL36:AYN36"/>
    <mergeCell ref="AYP36:AYR36"/>
    <mergeCell ref="AYT36:AYV36"/>
    <mergeCell ref="AXB36:AXD36"/>
    <mergeCell ref="AXF36:AXH36"/>
    <mergeCell ref="AXJ36:AXL36"/>
    <mergeCell ref="AXN36:AXP36"/>
    <mergeCell ref="AXR36:AXT36"/>
    <mergeCell ref="AXV36:AXX36"/>
    <mergeCell ref="AWD36:AWF36"/>
    <mergeCell ref="AWH36:AWJ36"/>
    <mergeCell ref="AWL36:AWN36"/>
    <mergeCell ref="AWP36:AWR36"/>
    <mergeCell ref="AWT36:AWV36"/>
    <mergeCell ref="AWX36:AWZ36"/>
    <mergeCell ref="AVF36:AVH36"/>
    <mergeCell ref="AVJ36:AVL36"/>
    <mergeCell ref="AVN36:AVP36"/>
    <mergeCell ref="AVR36:AVT36"/>
    <mergeCell ref="AVV36:AVX36"/>
    <mergeCell ref="AVZ36:AWB36"/>
    <mergeCell ref="AUH36:AUJ36"/>
    <mergeCell ref="AUL36:AUN36"/>
    <mergeCell ref="AUP36:AUR36"/>
    <mergeCell ref="AUT36:AUV36"/>
    <mergeCell ref="AUX36:AUZ36"/>
    <mergeCell ref="AVB36:AVD36"/>
    <mergeCell ref="BEL36:BEN36"/>
    <mergeCell ref="BEP36:BER36"/>
    <mergeCell ref="BET36:BEV36"/>
    <mergeCell ref="BEX36:BEZ36"/>
    <mergeCell ref="BFB36:BFD36"/>
    <mergeCell ref="BFF36:BFH36"/>
    <mergeCell ref="BDN36:BDP36"/>
    <mergeCell ref="BDR36:BDT36"/>
    <mergeCell ref="BDV36:BDX36"/>
    <mergeCell ref="BDZ36:BEB36"/>
    <mergeCell ref="BED36:BEF36"/>
    <mergeCell ref="BEH36:BEJ36"/>
    <mergeCell ref="BCP36:BCR36"/>
    <mergeCell ref="BCT36:BCV36"/>
    <mergeCell ref="BCX36:BCZ36"/>
    <mergeCell ref="BDB36:BDD36"/>
    <mergeCell ref="BDF36:BDH36"/>
    <mergeCell ref="BDJ36:BDL36"/>
    <mergeCell ref="BBR36:BBT36"/>
    <mergeCell ref="BBV36:BBX36"/>
    <mergeCell ref="BBZ36:BCB36"/>
    <mergeCell ref="BCD36:BCF36"/>
    <mergeCell ref="BCH36:BCJ36"/>
    <mergeCell ref="BCL36:BCN36"/>
    <mergeCell ref="BAT36:BAV36"/>
    <mergeCell ref="BAX36:BAZ36"/>
    <mergeCell ref="BBB36:BBD36"/>
    <mergeCell ref="BBF36:BBH36"/>
    <mergeCell ref="BBJ36:BBL36"/>
    <mergeCell ref="BBN36:BBP36"/>
    <mergeCell ref="AZV36:AZX36"/>
    <mergeCell ref="AZZ36:BAB36"/>
    <mergeCell ref="BAD36:BAF36"/>
    <mergeCell ref="BAH36:BAJ36"/>
    <mergeCell ref="BAL36:BAN36"/>
    <mergeCell ref="BAP36:BAR36"/>
    <mergeCell ref="BJZ36:BKB36"/>
    <mergeCell ref="BKD36:BKF36"/>
    <mergeCell ref="BKH36:BKJ36"/>
    <mergeCell ref="BKL36:BKN36"/>
    <mergeCell ref="BKP36:BKR36"/>
    <mergeCell ref="BKT36:BKV36"/>
    <mergeCell ref="BJB36:BJD36"/>
    <mergeCell ref="BJF36:BJH36"/>
    <mergeCell ref="BJJ36:BJL36"/>
    <mergeCell ref="BJN36:BJP36"/>
    <mergeCell ref="BJR36:BJT36"/>
    <mergeCell ref="BJV36:BJX36"/>
    <mergeCell ref="BID36:BIF36"/>
    <mergeCell ref="BIH36:BIJ36"/>
    <mergeCell ref="BIL36:BIN36"/>
    <mergeCell ref="BIP36:BIR36"/>
    <mergeCell ref="BIT36:BIV36"/>
    <mergeCell ref="BIX36:BIZ36"/>
    <mergeCell ref="BHF36:BHH36"/>
    <mergeCell ref="BHJ36:BHL36"/>
    <mergeCell ref="BHN36:BHP36"/>
    <mergeCell ref="BHR36:BHT36"/>
    <mergeCell ref="BHV36:BHX36"/>
    <mergeCell ref="BHZ36:BIB36"/>
    <mergeCell ref="BGH36:BGJ36"/>
    <mergeCell ref="BGL36:BGN36"/>
    <mergeCell ref="BGP36:BGR36"/>
    <mergeCell ref="BGT36:BGV36"/>
    <mergeCell ref="BGX36:BGZ36"/>
    <mergeCell ref="BHB36:BHD36"/>
    <mergeCell ref="BFJ36:BFL36"/>
    <mergeCell ref="BFN36:BFP36"/>
    <mergeCell ref="BFR36:BFT36"/>
    <mergeCell ref="BFV36:BFX36"/>
    <mergeCell ref="BFZ36:BGB36"/>
    <mergeCell ref="BGD36:BGF36"/>
    <mergeCell ref="BPN36:BPP36"/>
    <mergeCell ref="BPR36:BPT36"/>
    <mergeCell ref="BPV36:BPX36"/>
    <mergeCell ref="BPZ36:BQB36"/>
    <mergeCell ref="BQD36:BQF36"/>
    <mergeCell ref="BQH36:BQJ36"/>
    <mergeCell ref="BOP36:BOR36"/>
    <mergeCell ref="BOT36:BOV36"/>
    <mergeCell ref="BOX36:BOZ36"/>
    <mergeCell ref="BPB36:BPD36"/>
    <mergeCell ref="BPF36:BPH36"/>
    <mergeCell ref="BPJ36:BPL36"/>
    <mergeCell ref="BNR36:BNT36"/>
    <mergeCell ref="BNV36:BNX36"/>
    <mergeCell ref="BNZ36:BOB36"/>
    <mergeCell ref="BOD36:BOF36"/>
    <mergeCell ref="BOH36:BOJ36"/>
    <mergeCell ref="BOL36:BON36"/>
    <mergeCell ref="BMT36:BMV36"/>
    <mergeCell ref="BMX36:BMZ36"/>
    <mergeCell ref="BNB36:BND36"/>
    <mergeCell ref="BNF36:BNH36"/>
    <mergeCell ref="BNJ36:BNL36"/>
    <mergeCell ref="BNN36:BNP36"/>
    <mergeCell ref="BLV36:BLX36"/>
    <mergeCell ref="BLZ36:BMB36"/>
    <mergeCell ref="BMD36:BMF36"/>
    <mergeCell ref="BMH36:BMJ36"/>
    <mergeCell ref="BML36:BMN36"/>
    <mergeCell ref="BMP36:BMR36"/>
    <mergeCell ref="BKX36:BKZ36"/>
    <mergeCell ref="BLB36:BLD36"/>
    <mergeCell ref="BLF36:BLH36"/>
    <mergeCell ref="BLJ36:BLL36"/>
    <mergeCell ref="BLN36:BLP36"/>
    <mergeCell ref="BLR36:BLT36"/>
    <mergeCell ref="BVB36:BVD36"/>
    <mergeCell ref="BVF36:BVH36"/>
    <mergeCell ref="BVJ36:BVL36"/>
    <mergeCell ref="BVN36:BVP36"/>
    <mergeCell ref="BVR36:BVT36"/>
    <mergeCell ref="BVV36:BVX36"/>
    <mergeCell ref="BUD36:BUF36"/>
    <mergeCell ref="BUH36:BUJ36"/>
    <mergeCell ref="BUL36:BUN36"/>
    <mergeCell ref="BUP36:BUR36"/>
    <mergeCell ref="BUT36:BUV36"/>
    <mergeCell ref="BUX36:BUZ36"/>
    <mergeCell ref="BTF36:BTH36"/>
    <mergeCell ref="BTJ36:BTL36"/>
    <mergeCell ref="BTN36:BTP36"/>
    <mergeCell ref="BTR36:BTT36"/>
    <mergeCell ref="BTV36:BTX36"/>
    <mergeCell ref="BTZ36:BUB36"/>
    <mergeCell ref="BSH36:BSJ36"/>
    <mergeCell ref="BSL36:BSN36"/>
    <mergeCell ref="BSP36:BSR36"/>
    <mergeCell ref="BST36:BSV36"/>
    <mergeCell ref="BSX36:BSZ36"/>
    <mergeCell ref="BTB36:BTD36"/>
    <mergeCell ref="BRJ36:BRL36"/>
    <mergeCell ref="BRN36:BRP36"/>
    <mergeCell ref="BRR36:BRT36"/>
    <mergeCell ref="BRV36:BRX36"/>
    <mergeCell ref="BRZ36:BSB36"/>
    <mergeCell ref="BSD36:BSF36"/>
    <mergeCell ref="BQL36:BQN36"/>
    <mergeCell ref="BQP36:BQR36"/>
    <mergeCell ref="BQT36:BQV36"/>
    <mergeCell ref="BQX36:BQZ36"/>
    <mergeCell ref="BRB36:BRD36"/>
    <mergeCell ref="BRF36:BRH36"/>
    <mergeCell ref="CAP36:CAR36"/>
    <mergeCell ref="CAT36:CAV36"/>
    <mergeCell ref="CAX36:CAZ36"/>
    <mergeCell ref="CBB36:CBD36"/>
    <mergeCell ref="CBF36:CBH36"/>
    <mergeCell ref="CBJ36:CBL36"/>
    <mergeCell ref="BZR36:BZT36"/>
    <mergeCell ref="BZV36:BZX36"/>
    <mergeCell ref="BZZ36:CAB36"/>
    <mergeCell ref="CAD36:CAF36"/>
    <mergeCell ref="CAH36:CAJ36"/>
    <mergeCell ref="CAL36:CAN36"/>
    <mergeCell ref="BYT36:BYV36"/>
    <mergeCell ref="BYX36:BYZ36"/>
    <mergeCell ref="BZB36:BZD36"/>
    <mergeCell ref="BZF36:BZH36"/>
    <mergeCell ref="BZJ36:BZL36"/>
    <mergeCell ref="BZN36:BZP36"/>
    <mergeCell ref="BXV36:BXX36"/>
    <mergeCell ref="BXZ36:BYB36"/>
    <mergeCell ref="BYD36:BYF36"/>
    <mergeCell ref="BYH36:BYJ36"/>
    <mergeCell ref="BYL36:BYN36"/>
    <mergeCell ref="BYP36:BYR36"/>
    <mergeCell ref="BWX36:BWZ36"/>
    <mergeCell ref="BXB36:BXD36"/>
    <mergeCell ref="BXF36:BXH36"/>
    <mergeCell ref="BXJ36:BXL36"/>
    <mergeCell ref="BXN36:BXP36"/>
    <mergeCell ref="BXR36:BXT36"/>
    <mergeCell ref="BVZ36:BWB36"/>
    <mergeCell ref="BWD36:BWF36"/>
    <mergeCell ref="BWH36:BWJ36"/>
    <mergeCell ref="BWL36:BWN36"/>
    <mergeCell ref="BWP36:BWR36"/>
    <mergeCell ref="BWT36:BWV36"/>
    <mergeCell ref="CGD36:CGF36"/>
    <mergeCell ref="CGH36:CGJ36"/>
    <mergeCell ref="CGL36:CGN36"/>
    <mergeCell ref="CGP36:CGR36"/>
    <mergeCell ref="CGT36:CGV36"/>
    <mergeCell ref="CGX36:CGZ36"/>
    <mergeCell ref="CFF36:CFH36"/>
    <mergeCell ref="CFJ36:CFL36"/>
    <mergeCell ref="CFN36:CFP36"/>
    <mergeCell ref="CFR36:CFT36"/>
    <mergeCell ref="CFV36:CFX36"/>
    <mergeCell ref="CFZ36:CGB36"/>
    <mergeCell ref="CEH36:CEJ36"/>
    <mergeCell ref="CEL36:CEN36"/>
    <mergeCell ref="CEP36:CER36"/>
    <mergeCell ref="CET36:CEV36"/>
    <mergeCell ref="CEX36:CEZ36"/>
    <mergeCell ref="CFB36:CFD36"/>
    <mergeCell ref="CDJ36:CDL36"/>
    <mergeCell ref="CDN36:CDP36"/>
    <mergeCell ref="CDR36:CDT36"/>
    <mergeCell ref="CDV36:CDX36"/>
    <mergeCell ref="CDZ36:CEB36"/>
    <mergeCell ref="CED36:CEF36"/>
    <mergeCell ref="CCL36:CCN36"/>
    <mergeCell ref="CCP36:CCR36"/>
    <mergeCell ref="CCT36:CCV36"/>
    <mergeCell ref="CCX36:CCZ36"/>
    <mergeCell ref="CDB36:CDD36"/>
    <mergeCell ref="CDF36:CDH36"/>
    <mergeCell ref="CBN36:CBP36"/>
    <mergeCell ref="CBR36:CBT36"/>
    <mergeCell ref="CBV36:CBX36"/>
    <mergeCell ref="CBZ36:CCB36"/>
    <mergeCell ref="CCD36:CCF36"/>
    <mergeCell ref="CCH36:CCJ36"/>
    <mergeCell ref="CLR36:CLT36"/>
    <mergeCell ref="CLV36:CLX36"/>
    <mergeCell ref="CLZ36:CMB36"/>
    <mergeCell ref="CMD36:CMF36"/>
    <mergeCell ref="CMH36:CMJ36"/>
    <mergeCell ref="CML36:CMN36"/>
    <mergeCell ref="CKT36:CKV36"/>
    <mergeCell ref="CKX36:CKZ36"/>
    <mergeCell ref="CLB36:CLD36"/>
    <mergeCell ref="CLF36:CLH36"/>
    <mergeCell ref="CLJ36:CLL36"/>
    <mergeCell ref="CLN36:CLP36"/>
    <mergeCell ref="CJV36:CJX36"/>
    <mergeCell ref="CJZ36:CKB36"/>
    <mergeCell ref="CKD36:CKF36"/>
    <mergeCell ref="CKH36:CKJ36"/>
    <mergeCell ref="CKL36:CKN36"/>
    <mergeCell ref="CKP36:CKR36"/>
    <mergeCell ref="CIX36:CIZ36"/>
    <mergeCell ref="CJB36:CJD36"/>
    <mergeCell ref="CJF36:CJH36"/>
    <mergeCell ref="CJJ36:CJL36"/>
    <mergeCell ref="CJN36:CJP36"/>
    <mergeCell ref="CJR36:CJT36"/>
    <mergeCell ref="CHZ36:CIB36"/>
    <mergeCell ref="CID36:CIF36"/>
    <mergeCell ref="CIH36:CIJ36"/>
    <mergeCell ref="CIL36:CIN36"/>
    <mergeCell ref="CIP36:CIR36"/>
    <mergeCell ref="CIT36:CIV36"/>
    <mergeCell ref="CHB36:CHD36"/>
    <mergeCell ref="CHF36:CHH36"/>
    <mergeCell ref="CHJ36:CHL36"/>
    <mergeCell ref="CHN36:CHP36"/>
    <mergeCell ref="CHR36:CHT36"/>
    <mergeCell ref="CHV36:CHX36"/>
    <mergeCell ref="CRF36:CRH36"/>
    <mergeCell ref="CRJ36:CRL36"/>
    <mergeCell ref="CRN36:CRP36"/>
    <mergeCell ref="CRR36:CRT36"/>
    <mergeCell ref="CRV36:CRX36"/>
    <mergeCell ref="CRZ36:CSB36"/>
    <mergeCell ref="CQH36:CQJ36"/>
    <mergeCell ref="CQL36:CQN36"/>
    <mergeCell ref="CQP36:CQR36"/>
    <mergeCell ref="CQT36:CQV36"/>
    <mergeCell ref="CQX36:CQZ36"/>
    <mergeCell ref="CRB36:CRD36"/>
    <mergeCell ref="CPJ36:CPL36"/>
    <mergeCell ref="CPN36:CPP36"/>
    <mergeCell ref="CPR36:CPT36"/>
    <mergeCell ref="CPV36:CPX36"/>
    <mergeCell ref="CPZ36:CQB36"/>
    <mergeCell ref="CQD36:CQF36"/>
    <mergeCell ref="COL36:CON36"/>
    <mergeCell ref="COP36:COR36"/>
    <mergeCell ref="COT36:COV36"/>
    <mergeCell ref="COX36:COZ36"/>
    <mergeCell ref="CPB36:CPD36"/>
    <mergeCell ref="CPF36:CPH36"/>
    <mergeCell ref="CNN36:CNP36"/>
    <mergeCell ref="CNR36:CNT36"/>
    <mergeCell ref="CNV36:CNX36"/>
    <mergeCell ref="CNZ36:COB36"/>
    <mergeCell ref="COD36:COF36"/>
    <mergeCell ref="COH36:COJ36"/>
    <mergeCell ref="CMP36:CMR36"/>
    <mergeCell ref="CMT36:CMV36"/>
    <mergeCell ref="CMX36:CMZ36"/>
    <mergeCell ref="CNB36:CND36"/>
    <mergeCell ref="CNF36:CNH36"/>
    <mergeCell ref="CNJ36:CNL36"/>
    <mergeCell ref="CWT36:CWV36"/>
    <mergeCell ref="CWX36:CWZ36"/>
    <mergeCell ref="CXB36:CXD36"/>
    <mergeCell ref="CXF36:CXH36"/>
    <mergeCell ref="CXJ36:CXL36"/>
    <mergeCell ref="CXN36:CXP36"/>
    <mergeCell ref="CVV36:CVX36"/>
    <mergeCell ref="CVZ36:CWB36"/>
    <mergeCell ref="CWD36:CWF36"/>
    <mergeCell ref="CWH36:CWJ36"/>
    <mergeCell ref="CWL36:CWN36"/>
    <mergeCell ref="CWP36:CWR36"/>
    <mergeCell ref="CUX36:CUZ36"/>
    <mergeCell ref="CVB36:CVD36"/>
    <mergeCell ref="CVF36:CVH36"/>
    <mergeCell ref="CVJ36:CVL36"/>
    <mergeCell ref="CVN36:CVP36"/>
    <mergeCell ref="CVR36:CVT36"/>
    <mergeCell ref="CTZ36:CUB36"/>
    <mergeCell ref="CUD36:CUF36"/>
    <mergeCell ref="CUH36:CUJ36"/>
    <mergeCell ref="CUL36:CUN36"/>
    <mergeCell ref="CUP36:CUR36"/>
    <mergeCell ref="CUT36:CUV36"/>
    <mergeCell ref="CTB36:CTD36"/>
    <mergeCell ref="CTF36:CTH36"/>
    <mergeCell ref="CTJ36:CTL36"/>
    <mergeCell ref="CTN36:CTP36"/>
    <mergeCell ref="CTR36:CTT36"/>
    <mergeCell ref="CTV36:CTX36"/>
    <mergeCell ref="CSD36:CSF36"/>
    <mergeCell ref="CSH36:CSJ36"/>
    <mergeCell ref="CSL36:CSN36"/>
    <mergeCell ref="CSP36:CSR36"/>
    <mergeCell ref="CST36:CSV36"/>
    <mergeCell ref="CSX36:CSZ36"/>
    <mergeCell ref="DCH36:DCJ36"/>
    <mergeCell ref="DCL36:DCN36"/>
    <mergeCell ref="DCP36:DCR36"/>
    <mergeCell ref="DCT36:DCV36"/>
    <mergeCell ref="DCX36:DCZ36"/>
    <mergeCell ref="DDB36:DDD36"/>
    <mergeCell ref="DBJ36:DBL36"/>
    <mergeCell ref="DBN36:DBP36"/>
    <mergeCell ref="DBR36:DBT36"/>
    <mergeCell ref="DBV36:DBX36"/>
    <mergeCell ref="DBZ36:DCB36"/>
    <mergeCell ref="DCD36:DCF36"/>
    <mergeCell ref="DAL36:DAN36"/>
    <mergeCell ref="DAP36:DAR36"/>
    <mergeCell ref="DAT36:DAV36"/>
    <mergeCell ref="DAX36:DAZ36"/>
    <mergeCell ref="DBB36:DBD36"/>
    <mergeCell ref="DBF36:DBH36"/>
    <mergeCell ref="CZN36:CZP36"/>
    <mergeCell ref="CZR36:CZT36"/>
    <mergeCell ref="CZV36:CZX36"/>
    <mergeCell ref="CZZ36:DAB36"/>
    <mergeCell ref="DAD36:DAF36"/>
    <mergeCell ref="DAH36:DAJ36"/>
    <mergeCell ref="CYP36:CYR36"/>
    <mergeCell ref="CYT36:CYV36"/>
    <mergeCell ref="CYX36:CYZ36"/>
    <mergeCell ref="CZB36:CZD36"/>
    <mergeCell ref="CZF36:CZH36"/>
    <mergeCell ref="CZJ36:CZL36"/>
    <mergeCell ref="CXR36:CXT36"/>
    <mergeCell ref="CXV36:CXX36"/>
    <mergeCell ref="CXZ36:CYB36"/>
    <mergeCell ref="CYD36:CYF36"/>
    <mergeCell ref="CYH36:CYJ36"/>
    <mergeCell ref="CYL36:CYN36"/>
    <mergeCell ref="DHV36:DHX36"/>
    <mergeCell ref="DHZ36:DIB36"/>
    <mergeCell ref="DID36:DIF36"/>
    <mergeCell ref="DIH36:DIJ36"/>
    <mergeCell ref="DIL36:DIN36"/>
    <mergeCell ref="DIP36:DIR36"/>
    <mergeCell ref="DGX36:DGZ36"/>
    <mergeCell ref="DHB36:DHD36"/>
    <mergeCell ref="DHF36:DHH36"/>
    <mergeCell ref="DHJ36:DHL36"/>
    <mergeCell ref="DHN36:DHP36"/>
    <mergeCell ref="DHR36:DHT36"/>
    <mergeCell ref="DFZ36:DGB36"/>
    <mergeCell ref="DGD36:DGF36"/>
    <mergeCell ref="DGH36:DGJ36"/>
    <mergeCell ref="DGL36:DGN36"/>
    <mergeCell ref="DGP36:DGR36"/>
    <mergeCell ref="DGT36:DGV36"/>
    <mergeCell ref="DFB36:DFD36"/>
    <mergeCell ref="DFF36:DFH36"/>
    <mergeCell ref="DFJ36:DFL36"/>
    <mergeCell ref="DFN36:DFP36"/>
    <mergeCell ref="DFR36:DFT36"/>
    <mergeCell ref="DFV36:DFX36"/>
    <mergeCell ref="DED36:DEF36"/>
    <mergeCell ref="DEH36:DEJ36"/>
    <mergeCell ref="DEL36:DEN36"/>
    <mergeCell ref="DEP36:DER36"/>
    <mergeCell ref="DET36:DEV36"/>
    <mergeCell ref="DEX36:DEZ36"/>
    <mergeCell ref="DDF36:DDH36"/>
    <mergeCell ref="DDJ36:DDL36"/>
    <mergeCell ref="DDN36:DDP36"/>
    <mergeCell ref="DDR36:DDT36"/>
    <mergeCell ref="DDV36:DDX36"/>
    <mergeCell ref="DDZ36:DEB36"/>
    <mergeCell ref="DNJ36:DNL36"/>
    <mergeCell ref="DNN36:DNP36"/>
    <mergeCell ref="DNR36:DNT36"/>
    <mergeCell ref="DNV36:DNX36"/>
    <mergeCell ref="DNZ36:DOB36"/>
    <mergeCell ref="DOD36:DOF36"/>
    <mergeCell ref="DML36:DMN36"/>
    <mergeCell ref="DMP36:DMR36"/>
    <mergeCell ref="DMT36:DMV36"/>
    <mergeCell ref="DMX36:DMZ36"/>
    <mergeCell ref="DNB36:DND36"/>
    <mergeCell ref="DNF36:DNH36"/>
    <mergeCell ref="DLN36:DLP36"/>
    <mergeCell ref="DLR36:DLT36"/>
    <mergeCell ref="DLV36:DLX36"/>
    <mergeCell ref="DLZ36:DMB36"/>
    <mergeCell ref="DMD36:DMF36"/>
    <mergeCell ref="DMH36:DMJ36"/>
    <mergeCell ref="DKP36:DKR36"/>
    <mergeCell ref="DKT36:DKV36"/>
    <mergeCell ref="DKX36:DKZ36"/>
    <mergeCell ref="DLB36:DLD36"/>
    <mergeCell ref="DLF36:DLH36"/>
    <mergeCell ref="DLJ36:DLL36"/>
    <mergeCell ref="DJR36:DJT36"/>
    <mergeCell ref="DJV36:DJX36"/>
    <mergeCell ref="DJZ36:DKB36"/>
    <mergeCell ref="DKD36:DKF36"/>
    <mergeCell ref="DKH36:DKJ36"/>
    <mergeCell ref="DKL36:DKN36"/>
    <mergeCell ref="DIT36:DIV36"/>
    <mergeCell ref="DIX36:DIZ36"/>
    <mergeCell ref="DJB36:DJD36"/>
    <mergeCell ref="DJF36:DJH36"/>
    <mergeCell ref="DJJ36:DJL36"/>
    <mergeCell ref="DJN36:DJP36"/>
    <mergeCell ref="DSX36:DSZ36"/>
    <mergeCell ref="DTB36:DTD36"/>
    <mergeCell ref="DTF36:DTH36"/>
    <mergeCell ref="DTJ36:DTL36"/>
    <mergeCell ref="DTN36:DTP36"/>
    <mergeCell ref="DTR36:DTT36"/>
    <mergeCell ref="DRZ36:DSB36"/>
    <mergeCell ref="DSD36:DSF36"/>
    <mergeCell ref="DSH36:DSJ36"/>
    <mergeCell ref="DSL36:DSN36"/>
    <mergeCell ref="DSP36:DSR36"/>
    <mergeCell ref="DST36:DSV36"/>
    <mergeCell ref="DRB36:DRD36"/>
    <mergeCell ref="DRF36:DRH36"/>
    <mergeCell ref="DRJ36:DRL36"/>
    <mergeCell ref="DRN36:DRP36"/>
    <mergeCell ref="DRR36:DRT36"/>
    <mergeCell ref="DRV36:DRX36"/>
    <mergeCell ref="DQD36:DQF36"/>
    <mergeCell ref="DQH36:DQJ36"/>
    <mergeCell ref="DQL36:DQN36"/>
    <mergeCell ref="DQP36:DQR36"/>
    <mergeCell ref="DQT36:DQV36"/>
    <mergeCell ref="DQX36:DQZ36"/>
    <mergeCell ref="DPF36:DPH36"/>
    <mergeCell ref="DPJ36:DPL36"/>
    <mergeCell ref="DPN36:DPP36"/>
    <mergeCell ref="DPR36:DPT36"/>
    <mergeCell ref="DPV36:DPX36"/>
    <mergeCell ref="DPZ36:DQB36"/>
    <mergeCell ref="DOH36:DOJ36"/>
    <mergeCell ref="DOL36:DON36"/>
    <mergeCell ref="DOP36:DOR36"/>
    <mergeCell ref="DOT36:DOV36"/>
    <mergeCell ref="DOX36:DOZ36"/>
    <mergeCell ref="DPB36:DPD36"/>
    <mergeCell ref="DYL36:DYN36"/>
    <mergeCell ref="DYP36:DYR36"/>
    <mergeCell ref="DYT36:DYV36"/>
    <mergeCell ref="DYX36:DYZ36"/>
    <mergeCell ref="DZB36:DZD36"/>
    <mergeCell ref="DZF36:DZH36"/>
    <mergeCell ref="DXN36:DXP36"/>
    <mergeCell ref="DXR36:DXT36"/>
    <mergeCell ref="DXV36:DXX36"/>
    <mergeCell ref="DXZ36:DYB36"/>
    <mergeCell ref="DYD36:DYF36"/>
    <mergeCell ref="DYH36:DYJ36"/>
    <mergeCell ref="DWP36:DWR36"/>
    <mergeCell ref="DWT36:DWV36"/>
    <mergeCell ref="DWX36:DWZ36"/>
    <mergeCell ref="DXB36:DXD36"/>
    <mergeCell ref="DXF36:DXH36"/>
    <mergeCell ref="DXJ36:DXL36"/>
    <mergeCell ref="DVR36:DVT36"/>
    <mergeCell ref="DVV36:DVX36"/>
    <mergeCell ref="DVZ36:DWB36"/>
    <mergeCell ref="DWD36:DWF36"/>
    <mergeCell ref="DWH36:DWJ36"/>
    <mergeCell ref="DWL36:DWN36"/>
    <mergeCell ref="DUT36:DUV36"/>
    <mergeCell ref="DUX36:DUZ36"/>
    <mergeCell ref="DVB36:DVD36"/>
    <mergeCell ref="DVF36:DVH36"/>
    <mergeCell ref="DVJ36:DVL36"/>
    <mergeCell ref="DVN36:DVP36"/>
    <mergeCell ref="DTV36:DTX36"/>
    <mergeCell ref="DTZ36:DUB36"/>
    <mergeCell ref="DUD36:DUF36"/>
    <mergeCell ref="DUH36:DUJ36"/>
    <mergeCell ref="DUL36:DUN36"/>
    <mergeCell ref="DUP36:DUR36"/>
    <mergeCell ref="EDZ36:EEB36"/>
    <mergeCell ref="EED36:EEF36"/>
    <mergeCell ref="EEH36:EEJ36"/>
    <mergeCell ref="EEL36:EEN36"/>
    <mergeCell ref="EEP36:EER36"/>
    <mergeCell ref="EET36:EEV36"/>
    <mergeCell ref="EDB36:EDD36"/>
    <mergeCell ref="EDF36:EDH36"/>
    <mergeCell ref="EDJ36:EDL36"/>
    <mergeCell ref="EDN36:EDP36"/>
    <mergeCell ref="EDR36:EDT36"/>
    <mergeCell ref="EDV36:EDX36"/>
    <mergeCell ref="ECD36:ECF36"/>
    <mergeCell ref="ECH36:ECJ36"/>
    <mergeCell ref="ECL36:ECN36"/>
    <mergeCell ref="ECP36:ECR36"/>
    <mergeCell ref="ECT36:ECV36"/>
    <mergeCell ref="ECX36:ECZ36"/>
    <mergeCell ref="EBF36:EBH36"/>
    <mergeCell ref="EBJ36:EBL36"/>
    <mergeCell ref="EBN36:EBP36"/>
    <mergeCell ref="EBR36:EBT36"/>
    <mergeCell ref="EBV36:EBX36"/>
    <mergeCell ref="EBZ36:ECB36"/>
    <mergeCell ref="EAH36:EAJ36"/>
    <mergeCell ref="EAL36:EAN36"/>
    <mergeCell ref="EAP36:EAR36"/>
    <mergeCell ref="EAT36:EAV36"/>
    <mergeCell ref="EAX36:EAZ36"/>
    <mergeCell ref="EBB36:EBD36"/>
    <mergeCell ref="DZJ36:DZL36"/>
    <mergeCell ref="DZN36:DZP36"/>
    <mergeCell ref="DZR36:DZT36"/>
    <mergeCell ref="DZV36:DZX36"/>
    <mergeCell ref="DZZ36:EAB36"/>
    <mergeCell ref="EAD36:EAF36"/>
    <mergeCell ref="EJN36:EJP36"/>
    <mergeCell ref="EJR36:EJT36"/>
    <mergeCell ref="EJV36:EJX36"/>
    <mergeCell ref="EJZ36:EKB36"/>
    <mergeCell ref="EKD36:EKF36"/>
    <mergeCell ref="EKH36:EKJ36"/>
    <mergeCell ref="EIP36:EIR36"/>
    <mergeCell ref="EIT36:EIV36"/>
    <mergeCell ref="EIX36:EIZ36"/>
    <mergeCell ref="EJB36:EJD36"/>
    <mergeCell ref="EJF36:EJH36"/>
    <mergeCell ref="EJJ36:EJL36"/>
    <mergeCell ref="EHR36:EHT36"/>
    <mergeCell ref="EHV36:EHX36"/>
    <mergeCell ref="EHZ36:EIB36"/>
    <mergeCell ref="EID36:EIF36"/>
    <mergeCell ref="EIH36:EIJ36"/>
    <mergeCell ref="EIL36:EIN36"/>
    <mergeCell ref="EGT36:EGV36"/>
    <mergeCell ref="EGX36:EGZ36"/>
    <mergeCell ref="EHB36:EHD36"/>
    <mergeCell ref="EHF36:EHH36"/>
    <mergeCell ref="EHJ36:EHL36"/>
    <mergeCell ref="EHN36:EHP36"/>
    <mergeCell ref="EFV36:EFX36"/>
    <mergeCell ref="EFZ36:EGB36"/>
    <mergeCell ref="EGD36:EGF36"/>
    <mergeCell ref="EGH36:EGJ36"/>
    <mergeCell ref="EGL36:EGN36"/>
    <mergeCell ref="EGP36:EGR36"/>
    <mergeCell ref="EEX36:EEZ36"/>
    <mergeCell ref="EFB36:EFD36"/>
    <mergeCell ref="EFF36:EFH36"/>
    <mergeCell ref="EFJ36:EFL36"/>
    <mergeCell ref="EFN36:EFP36"/>
    <mergeCell ref="EFR36:EFT36"/>
    <mergeCell ref="EPB36:EPD36"/>
    <mergeCell ref="EPF36:EPH36"/>
    <mergeCell ref="EPJ36:EPL36"/>
    <mergeCell ref="EPN36:EPP36"/>
    <mergeCell ref="EPR36:EPT36"/>
    <mergeCell ref="EPV36:EPX36"/>
    <mergeCell ref="EOD36:EOF36"/>
    <mergeCell ref="EOH36:EOJ36"/>
    <mergeCell ref="EOL36:EON36"/>
    <mergeCell ref="EOP36:EOR36"/>
    <mergeCell ref="EOT36:EOV36"/>
    <mergeCell ref="EOX36:EOZ36"/>
    <mergeCell ref="ENF36:ENH36"/>
    <mergeCell ref="ENJ36:ENL36"/>
    <mergeCell ref="ENN36:ENP36"/>
    <mergeCell ref="ENR36:ENT36"/>
    <mergeCell ref="ENV36:ENX36"/>
    <mergeCell ref="ENZ36:EOB36"/>
    <mergeCell ref="EMH36:EMJ36"/>
    <mergeCell ref="EML36:EMN36"/>
    <mergeCell ref="EMP36:EMR36"/>
    <mergeCell ref="EMT36:EMV36"/>
    <mergeCell ref="EMX36:EMZ36"/>
    <mergeCell ref="ENB36:END36"/>
    <mergeCell ref="ELJ36:ELL36"/>
    <mergeCell ref="ELN36:ELP36"/>
    <mergeCell ref="ELR36:ELT36"/>
    <mergeCell ref="ELV36:ELX36"/>
    <mergeCell ref="ELZ36:EMB36"/>
    <mergeCell ref="EMD36:EMF36"/>
    <mergeCell ref="EKL36:EKN36"/>
    <mergeCell ref="EKP36:EKR36"/>
    <mergeCell ref="EKT36:EKV36"/>
    <mergeCell ref="EKX36:EKZ36"/>
    <mergeCell ref="ELB36:ELD36"/>
    <mergeCell ref="ELF36:ELH36"/>
    <mergeCell ref="EUP36:EUR36"/>
    <mergeCell ref="EUT36:EUV36"/>
    <mergeCell ref="EUX36:EUZ36"/>
    <mergeCell ref="EVB36:EVD36"/>
    <mergeCell ref="EVF36:EVH36"/>
    <mergeCell ref="EVJ36:EVL36"/>
    <mergeCell ref="ETR36:ETT36"/>
    <mergeCell ref="ETV36:ETX36"/>
    <mergeCell ref="ETZ36:EUB36"/>
    <mergeCell ref="EUD36:EUF36"/>
    <mergeCell ref="EUH36:EUJ36"/>
    <mergeCell ref="EUL36:EUN36"/>
    <mergeCell ref="EST36:ESV36"/>
    <mergeCell ref="ESX36:ESZ36"/>
    <mergeCell ref="ETB36:ETD36"/>
    <mergeCell ref="ETF36:ETH36"/>
    <mergeCell ref="ETJ36:ETL36"/>
    <mergeCell ref="ETN36:ETP36"/>
    <mergeCell ref="ERV36:ERX36"/>
    <mergeCell ref="ERZ36:ESB36"/>
    <mergeCell ref="ESD36:ESF36"/>
    <mergeCell ref="ESH36:ESJ36"/>
    <mergeCell ref="ESL36:ESN36"/>
    <mergeCell ref="ESP36:ESR36"/>
    <mergeCell ref="EQX36:EQZ36"/>
    <mergeCell ref="ERB36:ERD36"/>
    <mergeCell ref="ERF36:ERH36"/>
    <mergeCell ref="ERJ36:ERL36"/>
    <mergeCell ref="ERN36:ERP36"/>
    <mergeCell ref="ERR36:ERT36"/>
    <mergeCell ref="EPZ36:EQB36"/>
    <mergeCell ref="EQD36:EQF36"/>
    <mergeCell ref="EQH36:EQJ36"/>
    <mergeCell ref="EQL36:EQN36"/>
    <mergeCell ref="EQP36:EQR36"/>
    <mergeCell ref="EQT36:EQV36"/>
    <mergeCell ref="FAD36:FAF36"/>
    <mergeCell ref="FAH36:FAJ36"/>
    <mergeCell ref="FAL36:FAN36"/>
    <mergeCell ref="FAP36:FAR36"/>
    <mergeCell ref="FAT36:FAV36"/>
    <mergeCell ref="FAX36:FAZ36"/>
    <mergeCell ref="EZF36:EZH36"/>
    <mergeCell ref="EZJ36:EZL36"/>
    <mergeCell ref="EZN36:EZP36"/>
    <mergeCell ref="EZR36:EZT36"/>
    <mergeCell ref="EZV36:EZX36"/>
    <mergeCell ref="EZZ36:FAB36"/>
    <mergeCell ref="EYH36:EYJ36"/>
    <mergeCell ref="EYL36:EYN36"/>
    <mergeCell ref="EYP36:EYR36"/>
    <mergeCell ref="EYT36:EYV36"/>
    <mergeCell ref="EYX36:EYZ36"/>
    <mergeCell ref="EZB36:EZD36"/>
    <mergeCell ref="EXJ36:EXL36"/>
    <mergeCell ref="EXN36:EXP36"/>
    <mergeCell ref="EXR36:EXT36"/>
    <mergeCell ref="EXV36:EXX36"/>
    <mergeCell ref="EXZ36:EYB36"/>
    <mergeCell ref="EYD36:EYF36"/>
    <mergeCell ref="EWL36:EWN36"/>
    <mergeCell ref="EWP36:EWR36"/>
    <mergeCell ref="EWT36:EWV36"/>
    <mergeCell ref="EWX36:EWZ36"/>
    <mergeCell ref="EXB36:EXD36"/>
    <mergeCell ref="EXF36:EXH36"/>
    <mergeCell ref="EVN36:EVP36"/>
    <mergeCell ref="EVR36:EVT36"/>
    <mergeCell ref="EVV36:EVX36"/>
    <mergeCell ref="EVZ36:EWB36"/>
    <mergeCell ref="EWD36:EWF36"/>
    <mergeCell ref="EWH36:EWJ36"/>
    <mergeCell ref="FFR36:FFT36"/>
    <mergeCell ref="FFV36:FFX36"/>
    <mergeCell ref="FFZ36:FGB36"/>
    <mergeCell ref="FGD36:FGF36"/>
    <mergeCell ref="FGH36:FGJ36"/>
    <mergeCell ref="FGL36:FGN36"/>
    <mergeCell ref="FET36:FEV36"/>
    <mergeCell ref="FEX36:FEZ36"/>
    <mergeCell ref="FFB36:FFD36"/>
    <mergeCell ref="FFF36:FFH36"/>
    <mergeCell ref="FFJ36:FFL36"/>
    <mergeCell ref="FFN36:FFP36"/>
    <mergeCell ref="FDV36:FDX36"/>
    <mergeCell ref="FDZ36:FEB36"/>
    <mergeCell ref="FED36:FEF36"/>
    <mergeCell ref="FEH36:FEJ36"/>
    <mergeCell ref="FEL36:FEN36"/>
    <mergeCell ref="FEP36:FER36"/>
    <mergeCell ref="FCX36:FCZ36"/>
    <mergeCell ref="FDB36:FDD36"/>
    <mergeCell ref="FDF36:FDH36"/>
    <mergeCell ref="FDJ36:FDL36"/>
    <mergeCell ref="FDN36:FDP36"/>
    <mergeCell ref="FDR36:FDT36"/>
    <mergeCell ref="FBZ36:FCB36"/>
    <mergeCell ref="FCD36:FCF36"/>
    <mergeCell ref="FCH36:FCJ36"/>
    <mergeCell ref="FCL36:FCN36"/>
    <mergeCell ref="FCP36:FCR36"/>
    <mergeCell ref="FCT36:FCV36"/>
    <mergeCell ref="FBB36:FBD36"/>
    <mergeCell ref="FBF36:FBH36"/>
    <mergeCell ref="FBJ36:FBL36"/>
    <mergeCell ref="FBN36:FBP36"/>
    <mergeCell ref="FBR36:FBT36"/>
    <mergeCell ref="FBV36:FBX36"/>
    <mergeCell ref="FLF36:FLH36"/>
    <mergeCell ref="FLJ36:FLL36"/>
    <mergeCell ref="FLN36:FLP36"/>
    <mergeCell ref="FLR36:FLT36"/>
    <mergeCell ref="FLV36:FLX36"/>
    <mergeCell ref="FLZ36:FMB36"/>
    <mergeCell ref="FKH36:FKJ36"/>
    <mergeCell ref="FKL36:FKN36"/>
    <mergeCell ref="FKP36:FKR36"/>
    <mergeCell ref="FKT36:FKV36"/>
    <mergeCell ref="FKX36:FKZ36"/>
    <mergeCell ref="FLB36:FLD36"/>
    <mergeCell ref="FJJ36:FJL36"/>
    <mergeCell ref="FJN36:FJP36"/>
    <mergeCell ref="FJR36:FJT36"/>
    <mergeCell ref="FJV36:FJX36"/>
    <mergeCell ref="FJZ36:FKB36"/>
    <mergeCell ref="FKD36:FKF36"/>
    <mergeCell ref="FIL36:FIN36"/>
    <mergeCell ref="FIP36:FIR36"/>
    <mergeCell ref="FIT36:FIV36"/>
    <mergeCell ref="FIX36:FIZ36"/>
    <mergeCell ref="FJB36:FJD36"/>
    <mergeCell ref="FJF36:FJH36"/>
    <mergeCell ref="FHN36:FHP36"/>
    <mergeCell ref="FHR36:FHT36"/>
    <mergeCell ref="FHV36:FHX36"/>
    <mergeCell ref="FHZ36:FIB36"/>
    <mergeCell ref="FID36:FIF36"/>
    <mergeCell ref="FIH36:FIJ36"/>
    <mergeCell ref="FGP36:FGR36"/>
    <mergeCell ref="FGT36:FGV36"/>
    <mergeCell ref="FGX36:FGZ36"/>
    <mergeCell ref="FHB36:FHD36"/>
    <mergeCell ref="FHF36:FHH36"/>
    <mergeCell ref="FHJ36:FHL36"/>
    <mergeCell ref="FQT36:FQV36"/>
    <mergeCell ref="FQX36:FQZ36"/>
    <mergeCell ref="FRB36:FRD36"/>
    <mergeCell ref="FRF36:FRH36"/>
    <mergeCell ref="FRJ36:FRL36"/>
    <mergeCell ref="FRN36:FRP36"/>
    <mergeCell ref="FPV36:FPX36"/>
    <mergeCell ref="FPZ36:FQB36"/>
    <mergeCell ref="FQD36:FQF36"/>
    <mergeCell ref="FQH36:FQJ36"/>
    <mergeCell ref="FQL36:FQN36"/>
    <mergeCell ref="FQP36:FQR36"/>
    <mergeCell ref="FOX36:FOZ36"/>
    <mergeCell ref="FPB36:FPD36"/>
    <mergeCell ref="FPF36:FPH36"/>
    <mergeCell ref="FPJ36:FPL36"/>
    <mergeCell ref="FPN36:FPP36"/>
    <mergeCell ref="FPR36:FPT36"/>
    <mergeCell ref="FNZ36:FOB36"/>
    <mergeCell ref="FOD36:FOF36"/>
    <mergeCell ref="FOH36:FOJ36"/>
    <mergeCell ref="FOL36:FON36"/>
    <mergeCell ref="FOP36:FOR36"/>
    <mergeCell ref="FOT36:FOV36"/>
    <mergeCell ref="FNB36:FND36"/>
    <mergeCell ref="FNF36:FNH36"/>
    <mergeCell ref="FNJ36:FNL36"/>
    <mergeCell ref="FNN36:FNP36"/>
    <mergeCell ref="FNR36:FNT36"/>
    <mergeCell ref="FNV36:FNX36"/>
    <mergeCell ref="FMD36:FMF36"/>
    <mergeCell ref="FMH36:FMJ36"/>
    <mergeCell ref="FML36:FMN36"/>
    <mergeCell ref="FMP36:FMR36"/>
    <mergeCell ref="FMT36:FMV36"/>
    <mergeCell ref="FMX36:FMZ36"/>
    <mergeCell ref="FWH36:FWJ36"/>
    <mergeCell ref="FWL36:FWN36"/>
    <mergeCell ref="FWP36:FWR36"/>
    <mergeCell ref="FWT36:FWV36"/>
    <mergeCell ref="FWX36:FWZ36"/>
    <mergeCell ref="FXB36:FXD36"/>
    <mergeCell ref="FVJ36:FVL36"/>
    <mergeCell ref="FVN36:FVP36"/>
    <mergeCell ref="FVR36:FVT36"/>
    <mergeCell ref="FVV36:FVX36"/>
    <mergeCell ref="FVZ36:FWB36"/>
    <mergeCell ref="FWD36:FWF36"/>
    <mergeCell ref="FUL36:FUN36"/>
    <mergeCell ref="FUP36:FUR36"/>
    <mergeCell ref="FUT36:FUV36"/>
    <mergeCell ref="FUX36:FUZ36"/>
    <mergeCell ref="FVB36:FVD36"/>
    <mergeCell ref="FVF36:FVH36"/>
    <mergeCell ref="FTN36:FTP36"/>
    <mergeCell ref="FTR36:FTT36"/>
    <mergeCell ref="FTV36:FTX36"/>
    <mergeCell ref="FTZ36:FUB36"/>
    <mergeCell ref="FUD36:FUF36"/>
    <mergeCell ref="FUH36:FUJ36"/>
    <mergeCell ref="FSP36:FSR36"/>
    <mergeCell ref="FST36:FSV36"/>
    <mergeCell ref="FSX36:FSZ36"/>
    <mergeCell ref="FTB36:FTD36"/>
    <mergeCell ref="FTF36:FTH36"/>
    <mergeCell ref="FTJ36:FTL36"/>
    <mergeCell ref="FRR36:FRT36"/>
    <mergeCell ref="FRV36:FRX36"/>
    <mergeCell ref="FRZ36:FSB36"/>
    <mergeCell ref="FSD36:FSF36"/>
    <mergeCell ref="FSH36:FSJ36"/>
    <mergeCell ref="FSL36:FSN36"/>
    <mergeCell ref="GBV36:GBX36"/>
    <mergeCell ref="GBZ36:GCB36"/>
    <mergeCell ref="GCD36:GCF36"/>
    <mergeCell ref="GCH36:GCJ36"/>
    <mergeCell ref="GCL36:GCN36"/>
    <mergeCell ref="GCP36:GCR36"/>
    <mergeCell ref="GAX36:GAZ36"/>
    <mergeCell ref="GBB36:GBD36"/>
    <mergeCell ref="GBF36:GBH36"/>
    <mergeCell ref="GBJ36:GBL36"/>
    <mergeCell ref="GBN36:GBP36"/>
    <mergeCell ref="GBR36:GBT36"/>
    <mergeCell ref="FZZ36:GAB36"/>
    <mergeCell ref="GAD36:GAF36"/>
    <mergeCell ref="GAH36:GAJ36"/>
    <mergeCell ref="GAL36:GAN36"/>
    <mergeCell ref="GAP36:GAR36"/>
    <mergeCell ref="GAT36:GAV36"/>
    <mergeCell ref="FZB36:FZD36"/>
    <mergeCell ref="FZF36:FZH36"/>
    <mergeCell ref="FZJ36:FZL36"/>
    <mergeCell ref="FZN36:FZP36"/>
    <mergeCell ref="FZR36:FZT36"/>
    <mergeCell ref="FZV36:FZX36"/>
    <mergeCell ref="FYD36:FYF36"/>
    <mergeCell ref="FYH36:FYJ36"/>
    <mergeCell ref="FYL36:FYN36"/>
    <mergeCell ref="FYP36:FYR36"/>
    <mergeCell ref="FYT36:FYV36"/>
    <mergeCell ref="FYX36:FYZ36"/>
    <mergeCell ref="FXF36:FXH36"/>
    <mergeCell ref="FXJ36:FXL36"/>
    <mergeCell ref="FXN36:FXP36"/>
    <mergeCell ref="FXR36:FXT36"/>
    <mergeCell ref="FXV36:FXX36"/>
    <mergeCell ref="FXZ36:FYB36"/>
    <mergeCell ref="GHJ36:GHL36"/>
    <mergeCell ref="GHN36:GHP36"/>
    <mergeCell ref="GHR36:GHT36"/>
    <mergeCell ref="GHV36:GHX36"/>
    <mergeCell ref="GHZ36:GIB36"/>
    <mergeCell ref="GID36:GIF36"/>
    <mergeCell ref="GGL36:GGN36"/>
    <mergeCell ref="GGP36:GGR36"/>
    <mergeCell ref="GGT36:GGV36"/>
    <mergeCell ref="GGX36:GGZ36"/>
    <mergeCell ref="GHB36:GHD36"/>
    <mergeCell ref="GHF36:GHH36"/>
    <mergeCell ref="GFN36:GFP36"/>
    <mergeCell ref="GFR36:GFT36"/>
    <mergeCell ref="GFV36:GFX36"/>
    <mergeCell ref="GFZ36:GGB36"/>
    <mergeCell ref="GGD36:GGF36"/>
    <mergeCell ref="GGH36:GGJ36"/>
    <mergeCell ref="GEP36:GER36"/>
    <mergeCell ref="GET36:GEV36"/>
    <mergeCell ref="GEX36:GEZ36"/>
    <mergeCell ref="GFB36:GFD36"/>
    <mergeCell ref="GFF36:GFH36"/>
    <mergeCell ref="GFJ36:GFL36"/>
    <mergeCell ref="GDR36:GDT36"/>
    <mergeCell ref="GDV36:GDX36"/>
    <mergeCell ref="GDZ36:GEB36"/>
    <mergeCell ref="GED36:GEF36"/>
    <mergeCell ref="GEH36:GEJ36"/>
    <mergeCell ref="GEL36:GEN36"/>
    <mergeCell ref="GCT36:GCV36"/>
    <mergeCell ref="GCX36:GCZ36"/>
    <mergeCell ref="GDB36:GDD36"/>
    <mergeCell ref="GDF36:GDH36"/>
    <mergeCell ref="GDJ36:GDL36"/>
    <mergeCell ref="GDN36:GDP36"/>
    <mergeCell ref="GMX36:GMZ36"/>
    <mergeCell ref="GNB36:GND36"/>
    <mergeCell ref="GNF36:GNH36"/>
    <mergeCell ref="GNJ36:GNL36"/>
    <mergeCell ref="GNN36:GNP36"/>
    <mergeCell ref="GNR36:GNT36"/>
    <mergeCell ref="GLZ36:GMB36"/>
    <mergeCell ref="GMD36:GMF36"/>
    <mergeCell ref="GMH36:GMJ36"/>
    <mergeCell ref="GML36:GMN36"/>
    <mergeCell ref="GMP36:GMR36"/>
    <mergeCell ref="GMT36:GMV36"/>
    <mergeCell ref="GLB36:GLD36"/>
    <mergeCell ref="GLF36:GLH36"/>
    <mergeCell ref="GLJ36:GLL36"/>
    <mergeCell ref="GLN36:GLP36"/>
    <mergeCell ref="GLR36:GLT36"/>
    <mergeCell ref="GLV36:GLX36"/>
    <mergeCell ref="GKD36:GKF36"/>
    <mergeCell ref="GKH36:GKJ36"/>
    <mergeCell ref="GKL36:GKN36"/>
    <mergeCell ref="GKP36:GKR36"/>
    <mergeCell ref="GKT36:GKV36"/>
    <mergeCell ref="GKX36:GKZ36"/>
    <mergeCell ref="GJF36:GJH36"/>
    <mergeCell ref="GJJ36:GJL36"/>
    <mergeCell ref="GJN36:GJP36"/>
    <mergeCell ref="GJR36:GJT36"/>
    <mergeCell ref="GJV36:GJX36"/>
    <mergeCell ref="GJZ36:GKB36"/>
    <mergeCell ref="GIH36:GIJ36"/>
    <mergeCell ref="GIL36:GIN36"/>
    <mergeCell ref="GIP36:GIR36"/>
    <mergeCell ref="GIT36:GIV36"/>
    <mergeCell ref="GIX36:GIZ36"/>
    <mergeCell ref="GJB36:GJD36"/>
    <mergeCell ref="GSL36:GSN36"/>
    <mergeCell ref="GSP36:GSR36"/>
    <mergeCell ref="GST36:GSV36"/>
    <mergeCell ref="GSX36:GSZ36"/>
    <mergeCell ref="GTB36:GTD36"/>
    <mergeCell ref="GTF36:GTH36"/>
    <mergeCell ref="GRN36:GRP36"/>
    <mergeCell ref="GRR36:GRT36"/>
    <mergeCell ref="GRV36:GRX36"/>
    <mergeCell ref="GRZ36:GSB36"/>
    <mergeCell ref="GSD36:GSF36"/>
    <mergeCell ref="GSH36:GSJ36"/>
    <mergeCell ref="GQP36:GQR36"/>
    <mergeCell ref="GQT36:GQV36"/>
    <mergeCell ref="GQX36:GQZ36"/>
    <mergeCell ref="GRB36:GRD36"/>
    <mergeCell ref="GRF36:GRH36"/>
    <mergeCell ref="GRJ36:GRL36"/>
    <mergeCell ref="GPR36:GPT36"/>
    <mergeCell ref="GPV36:GPX36"/>
    <mergeCell ref="GPZ36:GQB36"/>
    <mergeCell ref="GQD36:GQF36"/>
    <mergeCell ref="GQH36:GQJ36"/>
    <mergeCell ref="GQL36:GQN36"/>
    <mergeCell ref="GOT36:GOV36"/>
    <mergeCell ref="GOX36:GOZ36"/>
    <mergeCell ref="GPB36:GPD36"/>
    <mergeCell ref="GPF36:GPH36"/>
    <mergeCell ref="GPJ36:GPL36"/>
    <mergeCell ref="GPN36:GPP36"/>
    <mergeCell ref="GNV36:GNX36"/>
    <mergeCell ref="GNZ36:GOB36"/>
    <mergeCell ref="GOD36:GOF36"/>
    <mergeCell ref="GOH36:GOJ36"/>
    <mergeCell ref="GOL36:GON36"/>
    <mergeCell ref="GOP36:GOR36"/>
    <mergeCell ref="GXZ36:GYB36"/>
    <mergeCell ref="GYD36:GYF36"/>
    <mergeCell ref="GYH36:GYJ36"/>
    <mergeCell ref="GYL36:GYN36"/>
    <mergeCell ref="GYP36:GYR36"/>
    <mergeCell ref="GYT36:GYV36"/>
    <mergeCell ref="GXB36:GXD36"/>
    <mergeCell ref="GXF36:GXH36"/>
    <mergeCell ref="GXJ36:GXL36"/>
    <mergeCell ref="GXN36:GXP36"/>
    <mergeCell ref="GXR36:GXT36"/>
    <mergeCell ref="GXV36:GXX36"/>
    <mergeCell ref="GWD36:GWF36"/>
    <mergeCell ref="GWH36:GWJ36"/>
    <mergeCell ref="GWL36:GWN36"/>
    <mergeCell ref="GWP36:GWR36"/>
    <mergeCell ref="GWT36:GWV36"/>
    <mergeCell ref="GWX36:GWZ36"/>
    <mergeCell ref="GVF36:GVH36"/>
    <mergeCell ref="GVJ36:GVL36"/>
    <mergeCell ref="GVN36:GVP36"/>
    <mergeCell ref="GVR36:GVT36"/>
    <mergeCell ref="GVV36:GVX36"/>
    <mergeCell ref="GVZ36:GWB36"/>
    <mergeCell ref="GUH36:GUJ36"/>
    <mergeCell ref="GUL36:GUN36"/>
    <mergeCell ref="GUP36:GUR36"/>
    <mergeCell ref="GUT36:GUV36"/>
    <mergeCell ref="GUX36:GUZ36"/>
    <mergeCell ref="GVB36:GVD36"/>
    <mergeCell ref="GTJ36:GTL36"/>
    <mergeCell ref="GTN36:GTP36"/>
    <mergeCell ref="GTR36:GTT36"/>
    <mergeCell ref="GTV36:GTX36"/>
    <mergeCell ref="GTZ36:GUB36"/>
    <mergeCell ref="GUD36:GUF36"/>
    <mergeCell ref="HDN36:HDP36"/>
    <mergeCell ref="HDR36:HDT36"/>
    <mergeCell ref="HDV36:HDX36"/>
    <mergeCell ref="HDZ36:HEB36"/>
    <mergeCell ref="HED36:HEF36"/>
    <mergeCell ref="HEH36:HEJ36"/>
    <mergeCell ref="HCP36:HCR36"/>
    <mergeCell ref="HCT36:HCV36"/>
    <mergeCell ref="HCX36:HCZ36"/>
    <mergeCell ref="HDB36:HDD36"/>
    <mergeCell ref="HDF36:HDH36"/>
    <mergeCell ref="HDJ36:HDL36"/>
    <mergeCell ref="HBR36:HBT36"/>
    <mergeCell ref="HBV36:HBX36"/>
    <mergeCell ref="HBZ36:HCB36"/>
    <mergeCell ref="HCD36:HCF36"/>
    <mergeCell ref="HCH36:HCJ36"/>
    <mergeCell ref="HCL36:HCN36"/>
    <mergeCell ref="HAT36:HAV36"/>
    <mergeCell ref="HAX36:HAZ36"/>
    <mergeCell ref="HBB36:HBD36"/>
    <mergeCell ref="HBF36:HBH36"/>
    <mergeCell ref="HBJ36:HBL36"/>
    <mergeCell ref="HBN36:HBP36"/>
    <mergeCell ref="GZV36:GZX36"/>
    <mergeCell ref="GZZ36:HAB36"/>
    <mergeCell ref="HAD36:HAF36"/>
    <mergeCell ref="HAH36:HAJ36"/>
    <mergeCell ref="HAL36:HAN36"/>
    <mergeCell ref="HAP36:HAR36"/>
    <mergeCell ref="GYX36:GYZ36"/>
    <mergeCell ref="GZB36:GZD36"/>
    <mergeCell ref="GZF36:GZH36"/>
    <mergeCell ref="GZJ36:GZL36"/>
    <mergeCell ref="GZN36:GZP36"/>
    <mergeCell ref="GZR36:GZT36"/>
    <mergeCell ref="HJB36:HJD36"/>
    <mergeCell ref="HJF36:HJH36"/>
    <mergeCell ref="HJJ36:HJL36"/>
    <mergeCell ref="HJN36:HJP36"/>
    <mergeCell ref="HJR36:HJT36"/>
    <mergeCell ref="HJV36:HJX36"/>
    <mergeCell ref="HID36:HIF36"/>
    <mergeCell ref="HIH36:HIJ36"/>
    <mergeCell ref="HIL36:HIN36"/>
    <mergeCell ref="HIP36:HIR36"/>
    <mergeCell ref="HIT36:HIV36"/>
    <mergeCell ref="HIX36:HIZ36"/>
    <mergeCell ref="HHF36:HHH36"/>
    <mergeCell ref="HHJ36:HHL36"/>
    <mergeCell ref="HHN36:HHP36"/>
    <mergeCell ref="HHR36:HHT36"/>
    <mergeCell ref="HHV36:HHX36"/>
    <mergeCell ref="HHZ36:HIB36"/>
    <mergeCell ref="HGH36:HGJ36"/>
    <mergeCell ref="HGL36:HGN36"/>
    <mergeCell ref="HGP36:HGR36"/>
    <mergeCell ref="HGT36:HGV36"/>
    <mergeCell ref="HGX36:HGZ36"/>
    <mergeCell ref="HHB36:HHD36"/>
    <mergeCell ref="HFJ36:HFL36"/>
    <mergeCell ref="HFN36:HFP36"/>
    <mergeCell ref="HFR36:HFT36"/>
    <mergeCell ref="HFV36:HFX36"/>
    <mergeCell ref="HFZ36:HGB36"/>
    <mergeCell ref="HGD36:HGF36"/>
    <mergeCell ref="HEL36:HEN36"/>
    <mergeCell ref="HEP36:HER36"/>
    <mergeCell ref="HET36:HEV36"/>
    <mergeCell ref="HEX36:HEZ36"/>
    <mergeCell ref="HFB36:HFD36"/>
    <mergeCell ref="HFF36:HFH36"/>
    <mergeCell ref="HOP36:HOR36"/>
    <mergeCell ref="HOT36:HOV36"/>
    <mergeCell ref="HOX36:HOZ36"/>
    <mergeCell ref="HPB36:HPD36"/>
    <mergeCell ref="HPF36:HPH36"/>
    <mergeCell ref="HPJ36:HPL36"/>
    <mergeCell ref="HNR36:HNT36"/>
    <mergeCell ref="HNV36:HNX36"/>
    <mergeCell ref="HNZ36:HOB36"/>
    <mergeCell ref="HOD36:HOF36"/>
    <mergeCell ref="HOH36:HOJ36"/>
    <mergeCell ref="HOL36:HON36"/>
    <mergeCell ref="HMT36:HMV36"/>
    <mergeCell ref="HMX36:HMZ36"/>
    <mergeCell ref="HNB36:HND36"/>
    <mergeCell ref="HNF36:HNH36"/>
    <mergeCell ref="HNJ36:HNL36"/>
    <mergeCell ref="HNN36:HNP36"/>
    <mergeCell ref="HLV36:HLX36"/>
    <mergeCell ref="HLZ36:HMB36"/>
    <mergeCell ref="HMD36:HMF36"/>
    <mergeCell ref="HMH36:HMJ36"/>
    <mergeCell ref="HML36:HMN36"/>
    <mergeCell ref="HMP36:HMR36"/>
    <mergeCell ref="HKX36:HKZ36"/>
    <mergeCell ref="HLB36:HLD36"/>
    <mergeCell ref="HLF36:HLH36"/>
    <mergeCell ref="HLJ36:HLL36"/>
    <mergeCell ref="HLN36:HLP36"/>
    <mergeCell ref="HLR36:HLT36"/>
    <mergeCell ref="HJZ36:HKB36"/>
    <mergeCell ref="HKD36:HKF36"/>
    <mergeCell ref="HKH36:HKJ36"/>
    <mergeCell ref="HKL36:HKN36"/>
    <mergeCell ref="HKP36:HKR36"/>
    <mergeCell ref="HKT36:HKV36"/>
    <mergeCell ref="HUD36:HUF36"/>
    <mergeCell ref="HUH36:HUJ36"/>
    <mergeCell ref="HUL36:HUN36"/>
    <mergeCell ref="HUP36:HUR36"/>
    <mergeCell ref="HUT36:HUV36"/>
    <mergeCell ref="HUX36:HUZ36"/>
    <mergeCell ref="HTF36:HTH36"/>
    <mergeCell ref="HTJ36:HTL36"/>
    <mergeCell ref="HTN36:HTP36"/>
    <mergeCell ref="HTR36:HTT36"/>
    <mergeCell ref="HTV36:HTX36"/>
    <mergeCell ref="HTZ36:HUB36"/>
    <mergeCell ref="HSH36:HSJ36"/>
    <mergeCell ref="HSL36:HSN36"/>
    <mergeCell ref="HSP36:HSR36"/>
    <mergeCell ref="HST36:HSV36"/>
    <mergeCell ref="HSX36:HSZ36"/>
    <mergeCell ref="HTB36:HTD36"/>
    <mergeCell ref="HRJ36:HRL36"/>
    <mergeCell ref="HRN36:HRP36"/>
    <mergeCell ref="HRR36:HRT36"/>
    <mergeCell ref="HRV36:HRX36"/>
    <mergeCell ref="HRZ36:HSB36"/>
    <mergeCell ref="HSD36:HSF36"/>
    <mergeCell ref="HQL36:HQN36"/>
    <mergeCell ref="HQP36:HQR36"/>
    <mergeCell ref="HQT36:HQV36"/>
    <mergeCell ref="HQX36:HQZ36"/>
    <mergeCell ref="HRB36:HRD36"/>
    <mergeCell ref="HRF36:HRH36"/>
    <mergeCell ref="HPN36:HPP36"/>
    <mergeCell ref="HPR36:HPT36"/>
    <mergeCell ref="HPV36:HPX36"/>
    <mergeCell ref="HPZ36:HQB36"/>
    <mergeCell ref="HQD36:HQF36"/>
    <mergeCell ref="HQH36:HQJ36"/>
    <mergeCell ref="HZR36:HZT36"/>
    <mergeCell ref="HZV36:HZX36"/>
    <mergeCell ref="HZZ36:IAB36"/>
    <mergeCell ref="IAD36:IAF36"/>
    <mergeCell ref="IAH36:IAJ36"/>
    <mergeCell ref="IAL36:IAN36"/>
    <mergeCell ref="HYT36:HYV36"/>
    <mergeCell ref="HYX36:HYZ36"/>
    <mergeCell ref="HZB36:HZD36"/>
    <mergeCell ref="HZF36:HZH36"/>
    <mergeCell ref="HZJ36:HZL36"/>
    <mergeCell ref="HZN36:HZP36"/>
    <mergeCell ref="HXV36:HXX36"/>
    <mergeCell ref="HXZ36:HYB36"/>
    <mergeCell ref="HYD36:HYF36"/>
    <mergeCell ref="HYH36:HYJ36"/>
    <mergeCell ref="HYL36:HYN36"/>
    <mergeCell ref="HYP36:HYR36"/>
    <mergeCell ref="HWX36:HWZ36"/>
    <mergeCell ref="HXB36:HXD36"/>
    <mergeCell ref="HXF36:HXH36"/>
    <mergeCell ref="HXJ36:HXL36"/>
    <mergeCell ref="HXN36:HXP36"/>
    <mergeCell ref="HXR36:HXT36"/>
    <mergeCell ref="HVZ36:HWB36"/>
    <mergeCell ref="HWD36:HWF36"/>
    <mergeCell ref="HWH36:HWJ36"/>
    <mergeCell ref="HWL36:HWN36"/>
    <mergeCell ref="HWP36:HWR36"/>
    <mergeCell ref="HWT36:HWV36"/>
    <mergeCell ref="HVB36:HVD36"/>
    <mergeCell ref="HVF36:HVH36"/>
    <mergeCell ref="HVJ36:HVL36"/>
    <mergeCell ref="HVN36:HVP36"/>
    <mergeCell ref="HVR36:HVT36"/>
    <mergeCell ref="HVV36:HVX36"/>
    <mergeCell ref="IFF36:IFH36"/>
    <mergeCell ref="IFJ36:IFL36"/>
    <mergeCell ref="IFN36:IFP36"/>
    <mergeCell ref="IFR36:IFT36"/>
    <mergeCell ref="IFV36:IFX36"/>
    <mergeCell ref="IFZ36:IGB36"/>
    <mergeCell ref="IEH36:IEJ36"/>
    <mergeCell ref="IEL36:IEN36"/>
    <mergeCell ref="IEP36:IER36"/>
    <mergeCell ref="IET36:IEV36"/>
    <mergeCell ref="IEX36:IEZ36"/>
    <mergeCell ref="IFB36:IFD36"/>
    <mergeCell ref="IDJ36:IDL36"/>
    <mergeCell ref="IDN36:IDP36"/>
    <mergeCell ref="IDR36:IDT36"/>
    <mergeCell ref="IDV36:IDX36"/>
    <mergeCell ref="IDZ36:IEB36"/>
    <mergeCell ref="IED36:IEF36"/>
    <mergeCell ref="ICL36:ICN36"/>
    <mergeCell ref="ICP36:ICR36"/>
    <mergeCell ref="ICT36:ICV36"/>
    <mergeCell ref="ICX36:ICZ36"/>
    <mergeCell ref="IDB36:IDD36"/>
    <mergeCell ref="IDF36:IDH36"/>
    <mergeCell ref="IBN36:IBP36"/>
    <mergeCell ref="IBR36:IBT36"/>
    <mergeCell ref="IBV36:IBX36"/>
    <mergeCell ref="IBZ36:ICB36"/>
    <mergeCell ref="ICD36:ICF36"/>
    <mergeCell ref="ICH36:ICJ36"/>
    <mergeCell ref="IAP36:IAR36"/>
    <mergeCell ref="IAT36:IAV36"/>
    <mergeCell ref="IAX36:IAZ36"/>
    <mergeCell ref="IBB36:IBD36"/>
    <mergeCell ref="IBF36:IBH36"/>
    <mergeCell ref="IBJ36:IBL36"/>
    <mergeCell ref="IKT36:IKV36"/>
    <mergeCell ref="IKX36:IKZ36"/>
    <mergeCell ref="ILB36:ILD36"/>
    <mergeCell ref="ILF36:ILH36"/>
    <mergeCell ref="ILJ36:ILL36"/>
    <mergeCell ref="ILN36:ILP36"/>
    <mergeCell ref="IJV36:IJX36"/>
    <mergeCell ref="IJZ36:IKB36"/>
    <mergeCell ref="IKD36:IKF36"/>
    <mergeCell ref="IKH36:IKJ36"/>
    <mergeCell ref="IKL36:IKN36"/>
    <mergeCell ref="IKP36:IKR36"/>
    <mergeCell ref="IIX36:IIZ36"/>
    <mergeCell ref="IJB36:IJD36"/>
    <mergeCell ref="IJF36:IJH36"/>
    <mergeCell ref="IJJ36:IJL36"/>
    <mergeCell ref="IJN36:IJP36"/>
    <mergeCell ref="IJR36:IJT36"/>
    <mergeCell ref="IHZ36:IIB36"/>
    <mergeCell ref="IID36:IIF36"/>
    <mergeCell ref="IIH36:IIJ36"/>
    <mergeCell ref="IIL36:IIN36"/>
    <mergeCell ref="IIP36:IIR36"/>
    <mergeCell ref="IIT36:IIV36"/>
    <mergeCell ref="IHB36:IHD36"/>
    <mergeCell ref="IHF36:IHH36"/>
    <mergeCell ref="IHJ36:IHL36"/>
    <mergeCell ref="IHN36:IHP36"/>
    <mergeCell ref="IHR36:IHT36"/>
    <mergeCell ref="IHV36:IHX36"/>
    <mergeCell ref="IGD36:IGF36"/>
    <mergeCell ref="IGH36:IGJ36"/>
    <mergeCell ref="IGL36:IGN36"/>
    <mergeCell ref="IGP36:IGR36"/>
    <mergeCell ref="IGT36:IGV36"/>
    <mergeCell ref="IGX36:IGZ36"/>
    <mergeCell ref="IQH36:IQJ36"/>
    <mergeCell ref="IQL36:IQN36"/>
    <mergeCell ref="IQP36:IQR36"/>
    <mergeCell ref="IQT36:IQV36"/>
    <mergeCell ref="IQX36:IQZ36"/>
    <mergeCell ref="IRB36:IRD36"/>
    <mergeCell ref="IPJ36:IPL36"/>
    <mergeCell ref="IPN36:IPP36"/>
    <mergeCell ref="IPR36:IPT36"/>
    <mergeCell ref="IPV36:IPX36"/>
    <mergeCell ref="IPZ36:IQB36"/>
    <mergeCell ref="IQD36:IQF36"/>
    <mergeCell ref="IOL36:ION36"/>
    <mergeCell ref="IOP36:IOR36"/>
    <mergeCell ref="IOT36:IOV36"/>
    <mergeCell ref="IOX36:IOZ36"/>
    <mergeCell ref="IPB36:IPD36"/>
    <mergeCell ref="IPF36:IPH36"/>
    <mergeCell ref="INN36:INP36"/>
    <mergeCell ref="INR36:INT36"/>
    <mergeCell ref="INV36:INX36"/>
    <mergeCell ref="INZ36:IOB36"/>
    <mergeCell ref="IOD36:IOF36"/>
    <mergeCell ref="IOH36:IOJ36"/>
    <mergeCell ref="IMP36:IMR36"/>
    <mergeCell ref="IMT36:IMV36"/>
    <mergeCell ref="IMX36:IMZ36"/>
    <mergeCell ref="INB36:IND36"/>
    <mergeCell ref="INF36:INH36"/>
    <mergeCell ref="INJ36:INL36"/>
    <mergeCell ref="ILR36:ILT36"/>
    <mergeCell ref="ILV36:ILX36"/>
    <mergeCell ref="ILZ36:IMB36"/>
    <mergeCell ref="IMD36:IMF36"/>
    <mergeCell ref="IMH36:IMJ36"/>
    <mergeCell ref="IML36:IMN36"/>
    <mergeCell ref="IVV36:IVX36"/>
    <mergeCell ref="IVZ36:IWB36"/>
    <mergeCell ref="IWD36:IWF36"/>
    <mergeCell ref="IWH36:IWJ36"/>
    <mergeCell ref="IWL36:IWN36"/>
    <mergeCell ref="IWP36:IWR36"/>
    <mergeCell ref="IUX36:IUZ36"/>
    <mergeCell ref="IVB36:IVD36"/>
    <mergeCell ref="IVF36:IVH36"/>
    <mergeCell ref="IVJ36:IVL36"/>
    <mergeCell ref="IVN36:IVP36"/>
    <mergeCell ref="IVR36:IVT36"/>
    <mergeCell ref="ITZ36:IUB36"/>
    <mergeCell ref="IUD36:IUF36"/>
    <mergeCell ref="IUH36:IUJ36"/>
    <mergeCell ref="IUL36:IUN36"/>
    <mergeCell ref="IUP36:IUR36"/>
    <mergeCell ref="IUT36:IUV36"/>
    <mergeCell ref="ITB36:ITD36"/>
    <mergeCell ref="ITF36:ITH36"/>
    <mergeCell ref="ITJ36:ITL36"/>
    <mergeCell ref="ITN36:ITP36"/>
    <mergeCell ref="ITR36:ITT36"/>
    <mergeCell ref="ITV36:ITX36"/>
    <mergeCell ref="ISD36:ISF36"/>
    <mergeCell ref="ISH36:ISJ36"/>
    <mergeCell ref="ISL36:ISN36"/>
    <mergeCell ref="ISP36:ISR36"/>
    <mergeCell ref="IST36:ISV36"/>
    <mergeCell ref="ISX36:ISZ36"/>
    <mergeCell ref="IRF36:IRH36"/>
    <mergeCell ref="IRJ36:IRL36"/>
    <mergeCell ref="IRN36:IRP36"/>
    <mergeCell ref="IRR36:IRT36"/>
    <mergeCell ref="IRV36:IRX36"/>
    <mergeCell ref="IRZ36:ISB36"/>
    <mergeCell ref="JBJ36:JBL36"/>
    <mergeCell ref="JBN36:JBP36"/>
    <mergeCell ref="JBR36:JBT36"/>
    <mergeCell ref="JBV36:JBX36"/>
    <mergeCell ref="JBZ36:JCB36"/>
    <mergeCell ref="JCD36:JCF36"/>
    <mergeCell ref="JAL36:JAN36"/>
    <mergeCell ref="JAP36:JAR36"/>
    <mergeCell ref="JAT36:JAV36"/>
    <mergeCell ref="JAX36:JAZ36"/>
    <mergeCell ref="JBB36:JBD36"/>
    <mergeCell ref="JBF36:JBH36"/>
    <mergeCell ref="IZN36:IZP36"/>
    <mergeCell ref="IZR36:IZT36"/>
    <mergeCell ref="IZV36:IZX36"/>
    <mergeCell ref="IZZ36:JAB36"/>
    <mergeCell ref="JAD36:JAF36"/>
    <mergeCell ref="JAH36:JAJ36"/>
    <mergeCell ref="IYP36:IYR36"/>
    <mergeCell ref="IYT36:IYV36"/>
    <mergeCell ref="IYX36:IYZ36"/>
    <mergeCell ref="IZB36:IZD36"/>
    <mergeCell ref="IZF36:IZH36"/>
    <mergeCell ref="IZJ36:IZL36"/>
    <mergeCell ref="IXR36:IXT36"/>
    <mergeCell ref="IXV36:IXX36"/>
    <mergeCell ref="IXZ36:IYB36"/>
    <mergeCell ref="IYD36:IYF36"/>
    <mergeCell ref="IYH36:IYJ36"/>
    <mergeCell ref="IYL36:IYN36"/>
    <mergeCell ref="IWT36:IWV36"/>
    <mergeCell ref="IWX36:IWZ36"/>
    <mergeCell ref="IXB36:IXD36"/>
    <mergeCell ref="IXF36:IXH36"/>
    <mergeCell ref="IXJ36:IXL36"/>
    <mergeCell ref="IXN36:IXP36"/>
    <mergeCell ref="JGX36:JGZ36"/>
    <mergeCell ref="JHB36:JHD36"/>
    <mergeCell ref="JHF36:JHH36"/>
    <mergeCell ref="JHJ36:JHL36"/>
    <mergeCell ref="JHN36:JHP36"/>
    <mergeCell ref="JHR36:JHT36"/>
    <mergeCell ref="JFZ36:JGB36"/>
    <mergeCell ref="JGD36:JGF36"/>
    <mergeCell ref="JGH36:JGJ36"/>
    <mergeCell ref="JGL36:JGN36"/>
    <mergeCell ref="JGP36:JGR36"/>
    <mergeCell ref="JGT36:JGV36"/>
    <mergeCell ref="JFB36:JFD36"/>
    <mergeCell ref="JFF36:JFH36"/>
    <mergeCell ref="JFJ36:JFL36"/>
    <mergeCell ref="JFN36:JFP36"/>
    <mergeCell ref="JFR36:JFT36"/>
    <mergeCell ref="JFV36:JFX36"/>
    <mergeCell ref="JED36:JEF36"/>
    <mergeCell ref="JEH36:JEJ36"/>
    <mergeCell ref="JEL36:JEN36"/>
    <mergeCell ref="JEP36:JER36"/>
    <mergeCell ref="JET36:JEV36"/>
    <mergeCell ref="JEX36:JEZ36"/>
    <mergeCell ref="JDF36:JDH36"/>
    <mergeCell ref="JDJ36:JDL36"/>
    <mergeCell ref="JDN36:JDP36"/>
    <mergeCell ref="JDR36:JDT36"/>
    <mergeCell ref="JDV36:JDX36"/>
    <mergeCell ref="JDZ36:JEB36"/>
    <mergeCell ref="JCH36:JCJ36"/>
    <mergeCell ref="JCL36:JCN36"/>
    <mergeCell ref="JCP36:JCR36"/>
    <mergeCell ref="JCT36:JCV36"/>
    <mergeCell ref="JCX36:JCZ36"/>
    <mergeCell ref="JDB36:JDD36"/>
    <mergeCell ref="JML36:JMN36"/>
    <mergeCell ref="JMP36:JMR36"/>
    <mergeCell ref="JMT36:JMV36"/>
    <mergeCell ref="JMX36:JMZ36"/>
    <mergeCell ref="JNB36:JND36"/>
    <mergeCell ref="JNF36:JNH36"/>
    <mergeCell ref="JLN36:JLP36"/>
    <mergeCell ref="JLR36:JLT36"/>
    <mergeCell ref="JLV36:JLX36"/>
    <mergeCell ref="JLZ36:JMB36"/>
    <mergeCell ref="JMD36:JMF36"/>
    <mergeCell ref="JMH36:JMJ36"/>
    <mergeCell ref="JKP36:JKR36"/>
    <mergeCell ref="JKT36:JKV36"/>
    <mergeCell ref="JKX36:JKZ36"/>
    <mergeCell ref="JLB36:JLD36"/>
    <mergeCell ref="JLF36:JLH36"/>
    <mergeCell ref="JLJ36:JLL36"/>
    <mergeCell ref="JJR36:JJT36"/>
    <mergeCell ref="JJV36:JJX36"/>
    <mergeCell ref="JJZ36:JKB36"/>
    <mergeCell ref="JKD36:JKF36"/>
    <mergeCell ref="JKH36:JKJ36"/>
    <mergeCell ref="JKL36:JKN36"/>
    <mergeCell ref="JIT36:JIV36"/>
    <mergeCell ref="JIX36:JIZ36"/>
    <mergeCell ref="JJB36:JJD36"/>
    <mergeCell ref="JJF36:JJH36"/>
    <mergeCell ref="JJJ36:JJL36"/>
    <mergeCell ref="JJN36:JJP36"/>
    <mergeCell ref="JHV36:JHX36"/>
    <mergeCell ref="JHZ36:JIB36"/>
    <mergeCell ref="JID36:JIF36"/>
    <mergeCell ref="JIH36:JIJ36"/>
    <mergeCell ref="JIL36:JIN36"/>
    <mergeCell ref="JIP36:JIR36"/>
    <mergeCell ref="JRZ36:JSB36"/>
    <mergeCell ref="JSD36:JSF36"/>
    <mergeCell ref="JSH36:JSJ36"/>
    <mergeCell ref="JSL36:JSN36"/>
    <mergeCell ref="JSP36:JSR36"/>
    <mergeCell ref="JST36:JSV36"/>
    <mergeCell ref="JRB36:JRD36"/>
    <mergeCell ref="JRF36:JRH36"/>
    <mergeCell ref="JRJ36:JRL36"/>
    <mergeCell ref="JRN36:JRP36"/>
    <mergeCell ref="JRR36:JRT36"/>
    <mergeCell ref="JRV36:JRX36"/>
    <mergeCell ref="JQD36:JQF36"/>
    <mergeCell ref="JQH36:JQJ36"/>
    <mergeCell ref="JQL36:JQN36"/>
    <mergeCell ref="JQP36:JQR36"/>
    <mergeCell ref="JQT36:JQV36"/>
    <mergeCell ref="JQX36:JQZ36"/>
    <mergeCell ref="JPF36:JPH36"/>
    <mergeCell ref="JPJ36:JPL36"/>
    <mergeCell ref="JPN36:JPP36"/>
    <mergeCell ref="JPR36:JPT36"/>
    <mergeCell ref="JPV36:JPX36"/>
    <mergeCell ref="JPZ36:JQB36"/>
    <mergeCell ref="JOH36:JOJ36"/>
    <mergeCell ref="JOL36:JON36"/>
    <mergeCell ref="JOP36:JOR36"/>
    <mergeCell ref="JOT36:JOV36"/>
    <mergeCell ref="JOX36:JOZ36"/>
    <mergeCell ref="JPB36:JPD36"/>
    <mergeCell ref="JNJ36:JNL36"/>
    <mergeCell ref="JNN36:JNP36"/>
    <mergeCell ref="JNR36:JNT36"/>
    <mergeCell ref="JNV36:JNX36"/>
    <mergeCell ref="JNZ36:JOB36"/>
    <mergeCell ref="JOD36:JOF36"/>
    <mergeCell ref="JXN36:JXP36"/>
    <mergeCell ref="JXR36:JXT36"/>
    <mergeCell ref="JXV36:JXX36"/>
    <mergeCell ref="JXZ36:JYB36"/>
    <mergeCell ref="JYD36:JYF36"/>
    <mergeCell ref="JYH36:JYJ36"/>
    <mergeCell ref="JWP36:JWR36"/>
    <mergeCell ref="JWT36:JWV36"/>
    <mergeCell ref="JWX36:JWZ36"/>
    <mergeCell ref="JXB36:JXD36"/>
    <mergeCell ref="JXF36:JXH36"/>
    <mergeCell ref="JXJ36:JXL36"/>
    <mergeCell ref="JVR36:JVT36"/>
    <mergeCell ref="JVV36:JVX36"/>
    <mergeCell ref="JVZ36:JWB36"/>
    <mergeCell ref="JWD36:JWF36"/>
    <mergeCell ref="JWH36:JWJ36"/>
    <mergeCell ref="JWL36:JWN36"/>
    <mergeCell ref="JUT36:JUV36"/>
    <mergeCell ref="JUX36:JUZ36"/>
    <mergeCell ref="JVB36:JVD36"/>
    <mergeCell ref="JVF36:JVH36"/>
    <mergeCell ref="JVJ36:JVL36"/>
    <mergeCell ref="JVN36:JVP36"/>
    <mergeCell ref="JTV36:JTX36"/>
    <mergeCell ref="JTZ36:JUB36"/>
    <mergeCell ref="JUD36:JUF36"/>
    <mergeCell ref="JUH36:JUJ36"/>
    <mergeCell ref="JUL36:JUN36"/>
    <mergeCell ref="JUP36:JUR36"/>
    <mergeCell ref="JSX36:JSZ36"/>
    <mergeCell ref="JTB36:JTD36"/>
    <mergeCell ref="JTF36:JTH36"/>
    <mergeCell ref="JTJ36:JTL36"/>
    <mergeCell ref="JTN36:JTP36"/>
    <mergeCell ref="JTR36:JTT36"/>
    <mergeCell ref="KDB36:KDD36"/>
    <mergeCell ref="KDF36:KDH36"/>
    <mergeCell ref="KDJ36:KDL36"/>
    <mergeCell ref="KDN36:KDP36"/>
    <mergeCell ref="KDR36:KDT36"/>
    <mergeCell ref="KDV36:KDX36"/>
    <mergeCell ref="KCD36:KCF36"/>
    <mergeCell ref="KCH36:KCJ36"/>
    <mergeCell ref="KCL36:KCN36"/>
    <mergeCell ref="KCP36:KCR36"/>
    <mergeCell ref="KCT36:KCV36"/>
    <mergeCell ref="KCX36:KCZ36"/>
    <mergeCell ref="KBF36:KBH36"/>
    <mergeCell ref="KBJ36:KBL36"/>
    <mergeCell ref="KBN36:KBP36"/>
    <mergeCell ref="KBR36:KBT36"/>
    <mergeCell ref="KBV36:KBX36"/>
    <mergeCell ref="KBZ36:KCB36"/>
    <mergeCell ref="KAH36:KAJ36"/>
    <mergeCell ref="KAL36:KAN36"/>
    <mergeCell ref="KAP36:KAR36"/>
    <mergeCell ref="KAT36:KAV36"/>
    <mergeCell ref="KAX36:KAZ36"/>
    <mergeCell ref="KBB36:KBD36"/>
    <mergeCell ref="JZJ36:JZL36"/>
    <mergeCell ref="JZN36:JZP36"/>
    <mergeCell ref="JZR36:JZT36"/>
    <mergeCell ref="JZV36:JZX36"/>
    <mergeCell ref="JZZ36:KAB36"/>
    <mergeCell ref="KAD36:KAF36"/>
    <mergeCell ref="JYL36:JYN36"/>
    <mergeCell ref="JYP36:JYR36"/>
    <mergeCell ref="JYT36:JYV36"/>
    <mergeCell ref="JYX36:JYZ36"/>
    <mergeCell ref="JZB36:JZD36"/>
    <mergeCell ref="JZF36:JZH36"/>
    <mergeCell ref="KIP36:KIR36"/>
    <mergeCell ref="KIT36:KIV36"/>
    <mergeCell ref="KIX36:KIZ36"/>
    <mergeCell ref="KJB36:KJD36"/>
    <mergeCell ref="KJF36:KJH36"/>
    <mergeCell ref="KJJ36:KJL36"/>
    <mergeCell ref="KHR36:KHT36"/>
    <mergeCell ref="KHV36:KHX36"/>
    <mergeCell ref="KHZ36:KIB36"/>
    <mergeCell ref="KID36:KIF36"/>
    <mergeCell ref="KIH36:KIJ36"/>
    <mergeCell ref="KIL36:KIN36"/>
    <mergeCell ref="KGT36:KGV36"/>
    <mergeCell ref="KGX36:KGZ36"/>
    <mergeCell ref="KHB36:KHD36"/>
    <mergeCell ref="KHF36:KHH36"/>
    <mergeCell ref="KHJ36:KHL36"/>
    <mergeCell ref="KHN36:KHP36"/>
    <mergeCell ref="KFV36:KFX36"/>
    <mergeCell ref="KFZ36:KGB36"/>
    <mergeCell ref="KGD36:KGF36"/>
    <mergeCell ref="KGH36:KGJ36"/>
    <mergeCell ref="KGL36:KGN36"/>
    <mergeCell ref="KGP36:KGR36"/>
    <mergeCell ref="KEX36:KEZ36"/>
    <mergeCell ref="KFB36:KFD36"/>
    <mergeCell ref="KFF36:KFH36"/>
    <mergeCell ref="KFJ36:KFL36"/>
    <mergeCell ref="KFN36:KFP36"/>
    <mergeCell ref="KFR36:KFT36"/>
    <mergeCell ref="KDZ36:KEB36"/>
    <mergeCell ref="KED36:KEF36"/>
    <mergeCell ref="KEH36:KEJ36"/>
    <mergeCell ref="KEL36:KEN36"/>
    <mergeCell ref="KEP36:KER36"/>
    <mergeCell ref="KET36:KEV36"/>
    <mergeCell ref="KOD36:KOF36"/>
    <mergeCell ref="KOH36:KOJ36"/>
    <mergeCell ref="KOL36:KON36"/>
    <mergeCell ref="KOP36:KOR36"/>
    <mergeCell ref="KOT36:KOV36"/>
    <mergeCell ref="KOX36:KOZ36"/>
    <mergeCell ref="KNF36:KNH36"/>
    <mergeCell ref="KNJ36:KNL36"/>
    <mergeCell ref="KNN36:KNP36"/>
    <mergeCell ref="KNR36:KNT36"/>
    <mergeCell ref="KNV36:KNX36"/>
    <mergeCell ref="KNZ36:KOB36"/>
    <mergeCell ref="KMH36:KMJ36"/>
    <mergeCell ref="KML36:KMN36"/>
    <mergeCell ref="KMP36:KMR36"/>
    <mergeCell ref="KMT36:KMV36"/>
    <mergeCell ref="KMX36:KMZ36"/>
    <mergeCell ref="KNB36:KND36"/>
    <mergeCell ref="KLJ36:KLL36"/>
    <mergeCell ref="KLN36:KLP36"/>
    <mergeCell ref="KLR36:KLT36"/>
    <mergeCell ref="KLV36:KLX36"/>
    <mergeCell ref="KLZ36:KMB36"/>
    <mergeCell ref="KMD36:KMF36"/>
    <mergeCell ref="KKL36:KKN36"/>
    <mergeCell ref="KKP36:KKR36"/>
    <mergeCell ref="KKT36:KKV36"/>
    <mergeCell ref="KKX36:KKZ36"/>
    <mergeCell ref="KLB36:KLD36"/>
    <mergeCell ref="KLF36:KLH36"/>
    <mergeCell ref="KJN36:KJP36"/>
    <mergeCell ref="KJR36:KJT36"/>
    <mergeCell ref="KJV36:KJX36"/>
    <mergeCell ref="KJZ36:KKB36"/>
    <mergeCell ref="KKD36:KKF36"/>
    <mergeCell ref="KKH36:KKJ36"/>
    <mergeCell ref="KTR36:KTT36"/>
    <mergeCell ref="KTV36:KTX36"/>
    <mergeCell ref="KTZ36:KUB36"/>
    <mergeCell ref="KUD36:KUF36"/>
    <mergeCell ref="KUH36:KUJ36"/>
    <mergeCell ref="KUL36:KUN36"/>
    <mergeCell ref="KST36:KSV36"/>
    <mergeCell ref="KSX36:KSZ36"/>
    <mergeCell ref="KTB36:KTD36"/>
    <mergeCell ref="KTF36:KTH36"/>
    <mergeCell ref="KTJ36:KTL36"/>
    <mergeCell ref="KTN36:KTP36"/>
    <mergeCell ref="KRV36:KRX36"/>
    <mergeCell ref="KRZ36:KSB36"/>
    <mergeCell ref="KSD36:KSF36"/>
    <mergeCell ref="KSH36:KSJ36"/>
    <mergeCell ref="KSL36:KSN36"/>
    <mergeCell ref="KSP36:KSR36"/>
    <mergeCell ref="KQX36:KQZ36"/>
    <mergeCell ref="KRB36:KRD36"/>
    <mergeCell ref="KRF36:KRH36"/>
    <mergeCell ref="KRJ36:KRL36"/>
    <mergeCell ref="KRN36:KRP36"/>
    <mergeCell ref="KRR36:KRT36"/>
    <mergeCell ref="KPZ36:KQB36"/>
    <mergeCell ref="KQD36:KQF36"/>
    <mergeCell ref="KQH36:KQJ36"/>
    <mergeCell ref="KQL36:KQN36"/>
    <mergeCell ref="KQP36:KQR36"/>
    <mergeCell ref="KQT36:KQV36"/>
    <mergeCell ref="KPB36:KPD36"/>
    <mergeCell ref="KPF36:KPH36"/>
    <mergeCell ref="KPJ36:KPL36"/>
    <mergeCell ref="KPN36:KPP36"/>
    <mergeCell ref="KPR36:KPT36"/>
    <mergeCell ref="KPV36:KPX36"/>
    <mergeCell ref="KZF36:KZH36"/>
    <mergeCell ref="KZJ36:KZL36"/>
    <mergeCell ref="KZN36:KZP36"/>
    <mergeCell ref="KZR36:KZT36"/>
    <mergeCell ref="KZV36:KZX36"/>
    <mergeCell ref="KZZ36:LAB36"/>
    <mergeCell ref="KYH36:KYJ36"/>
    <mergeCell ref="KYL36:KYN36"/>
    <mergeCell ref="KYP36:KYR36"/>
    <mergeCell ref="KYT36:KYV36"/>
    <mergeCell ref="KYX36:KYZ36"/>
    <mergeCell ref="KZB36:KZD36"/>
    <mergeCell ref="KXJ36:KXL36"/>
    <mergeCell ref="KXN36:KXP36"/>
    <mergeCell ref="KXR36:KXT36"/>
    <mergeCell ref="KXV36:KXX36"/>
    <mergeCell ref="KXZ36:KYB36"/>
    <mergeCell ref="KYD36:KYF36"/>
    <mergeCell ref="KWL36:KWN36"/>
    <mergeCell ref="KWP36:KWR36"/>
    <mergeCell ref="KWT36:KWV36"/>
    <mergeCell ref="KWX36:KWZ36"/>
    <mergeCell ref="KXB36:KXD36"/>
    <mergeCell ref="KXF36:KXH36"/>
    <mergeCell ref="KVN36:KVP36"/>
    <mergeCell ref="KVR36:KVT36"/>
    <mergeCell ref="KVV36:KVX36"/>
    <mergeCell ref="KVZ36:KWB36"/>
    <mergeCell ref="KWD36:KWF36"/>
    <mergeCell ref="KWH36:KWJ36"/>
    <mergeCell ref="KUP36:KUR36"/>
    <mergeCell ref="KUT36:KUV36"/>
    <mergeCell ref="KUX36:KUZ36"/>
    <mergeCell ref="KVB36:KVD36"/>
    <mergeCell ref="KVF36:KVH36"/>
    <mergeCell ref="KVJ36:KVL36"/>
    <mergeCell ref="LET36:LEV36"/>
    <mergeCell ref="LEX36:LEZ36"/>
    <mergeCell ref="LFB36:LFD36"/>
    <mergeCell ref="LFF36:LFH36"/>
    <mergeCell ref="LFJ36:LFL36"/>
    <mergeCell ref="LFN36:LFP36"/>
    <mergeCell ref="LDV36:LDX36"/>
    <mergeCell ref="LDZ36:LEB36"/>
    <mergeCell ref="LED36:LEF36"/>
    <mergeCell ref="LEH36:LEJ36"/>
    <mergeCell ref="LEL36:LEN36"/>
    <mergeCell ref="LEP36:LER36"/>
    <mergeCell ref="LCX36:LCZ36"/>
    <mergeCell ref="LDB36:LDD36"/>
    <mergeCell ref="LDF36:LDH36"/>
    <mergeCell ref="LDJ36:LDL36"/>
    <mergeCell ref="LDN36:LDP36"/>
    <mergeCell ref="LDR36:LDT36"/>
    <mergeCell ref="LBZ36:LCB36"/>
    <mergeCell ref="LCD36:LCF36"/>
    <mergeCell ref="LCH36:LCJ36"/>
    <mergeCell ref="LCL36:LCN36"/>
    <mergeCell ref="LCP36:LCR36"/>
    <mergeCell ref="LCT36:LCV36"/>
    <mergeCell ref="LBB36:LBD36"/>
    <mergeCell ref="LBF36:LBH36"/>
    <mergeCell ref="LBJ36:LBL36"/>
    <mergeCell ref="LBN36:LBP36"/>
    <mergeCell ref="LBR36:LBT36"/>
    <mergeCell ref="LBV36:LBX36"/>
    <mergeCell ref="LAD36:LAF36"/>
    <mergeCell ref="LAH36:LAJ36"/>
    <mergeCell ref="LAL36:LAN36"/>
    <mergeCell ref="LAP36:LAR36"/>
    <mergeCell ref="LAT36:LAV36"/>
    <mergeCell ref="LAX36:LAZ36"/>
    <mergeCell ref="LKH36:LKJ36"/>
    <mergeCell ref="LKL36:LKN36"/>
    <mergeCell ref="LKP36:LKR36"/>
    <mergeCell ref="LKT36:LKV36"/>
    <mergeCell ref="LKX36:LKZ36"/>
    <mergeCell ref="LLB36:LLD36"/>
    <mergeCell ref="LJJ36:LJL36"/>
    <mergeCell ref="LJN36:LJP36"/>
    <mergeCell ref="LJR36:LJT36"/>
    <mergeCell ref="LJV36:LJX36"/>
    <mergeCell ref="LJZ36:LKB36"/>
    <mergeCell ref="LKD36:LKF36"/>
    <mergeCell ref="LIL36:LIN36"/>
    <mergeCell ref="LIP36:LIR36"/>
    <mergeCell ref="LIT36:LIV36"/>
    <mergeCell ref="LIX36:LIZ36"/>
    <mergeCell ref="LJB36:LJD36"/>
    <mergeCell ref="LJF36:LJH36"/>
    <mergeCell ref="LHN36:LHP36"/>
    <mergeCell ref="LHR36:LHT36"/>
    <mergeCell ref="LHV36:LHX36"/>
    <mergeCell ref="LHZ36:LIB36"/>
    <mergeCell ref="LID36:LIF36"/>
    <mergeCell ref="LIH36:LIJ36"/>
    <mergeCell ref="LGP36:LGR36"/>
    <mergeCell ref="LGT36:LGV36"/>
    <mergeCell ref="LGX36:LGZ36"/>
    <mergeCell ref="LHB36:LHD36"/>
    <mergeCell ref="LHF36:LHH36"/>
    <mergeCell ref="LHJ36:LHL36"/>
    <mergeCell ref="LFR36:LFT36"/>
    <mergeCell ref="LFV36:LFX36"/>
    <mergeCell ref="LFZ36:LGB36"/>
    <mergeCell ref="LGD36:LGF36"/>
    <mergeCell ref="LGH36:LGJ36"/>
    <mergeCell ref="LGL36:LGN36"/>
    <mergeCell ref="LPV36:LPX36"/>
    <mergeCell ref="LPZ36:LQB36"/>
    <mergeCell ref="LQD36:LQF36"/>
    <mergeCell ref="LQH36:LQJ36"/>
    <mergeCell ref="LQL36:LQN36"/>
    <mergeCell ref="LQP36:LQR36"/>
    <mergeCell ref="LOX36:LOZ36"/>
    <mergeCell ref="LPB36:LPD36"/>
    <mergeCell ref="LPF36:LPH36"/>
    <mergeCell ref="LPJ36:LPL36"/>
    <mergeCell ref="LPN36:LPP36"/>
    <mergeCell ref="LPR36:LPT36"/>
    <mergeCell ref="LNZ36:LOB36"/>
    <mergeCell ref="LOD36:LOF36"/>
    <mergeCell ref="LOH36:LOJ36"/>
    <mergeCell ref="LOL36:LON36"/>
    <mergeCell ref="LOP36:LOR36"/>
    <mergeCell ref="LOT36:LOV36"/>
    <mergeCell ref="LNB36:LND36"/>
    <mergeCell ref="LNF36:LNH36"/>
    <mergeCell ref="LNJ36:LNL36"/>
    <mergeCell ref="LNN36:LNP36"/>
    <mergeCell ref="LNR36:LNT36"/>
    <mergeCell ref="LNV36:LNX36"/>
    <mergeCell ref="LMD36:LMF36"/>
    <mergeCell ref="LMH36:LMJ36"/>
    <mergeCell ref="LML36:LMN36"/>
    <mergeCell ref="LMP36:LMR36"/>
    <mergeCell ref="LMT36:LMV36"/>
    <mergeCell ref="LMX36:LMZ36"/>
    <mergeCell ref="LLF36:LLH36"/>
    <mergeCell ref="LLJ36:LLL36"/>
    <mergeCell ref="LLN36:LLP36"/>
    <mergeCell ref="LLR36:LLT36"/>
    <mergeCell ref="LLV36:LLX36"/>
    <mergeCell ref="LLZ36:LMB36"/>
    <mergeCell ref="LVJ36:LVL36"/>
    <mergeCell ref="LVN36:LVP36"/>
    <mergeCell ref="LVR36:LVT36"/>
    <mergeCell ref="LVV36:LVX36"/>
    <mergeCell ref="LVZ36:LWB36"/>
    <mergeCell ref="LWD36:LWF36"/>
    <mergeCell ref="LUL36:LUN36"/>
    <mergeCell ref="LUP36:LUR36"/>
    <mergeCell ref="LUT36:LUV36"/>
    <mergeCell ref="LUX36:LUZ36"/>
    <mergeCell ref="LVB36:LVD36"/>
    <mergeCell ref="LVF36:LVH36"/>
    <mergeCell ref="LTN36:LTP36"/>
    <mergeCell ref="LTR36:LTT36"/>
    <mergeCell ref="LTV36:LTX36"/>
    <mergeCell ref="LTZ36:LUB36"/>
    <mergeCell ref="LUD36:LUF36"/>
    <mergeCell ref="LUH36:LUJ36"/>
    <mergeCell ref="LSP36:LSR36"/>
    <mergeCell ref="LST36:LSV36"/>
    <mergeCell ref="LSX36:LSZ36"/>
    <mergeCell ref="LTB36:LTD36"/>
    <mergeCell ref="LTF36:LTH36"/>
    <mergeCell ref="LTJ36:LTL36"/>
    <mergeCell ref="LRR36:LRT36"/>
    <mergeCell ref="LRV36:LRX36"/>
    <mergeCell ref="LRZ36:LSB36"/>
    <mergeCell ref="LSD36:LSF36"/>
    <mergeCell ref="LSH36:LSJ36"/>
    <mergeCell ref="LSL36:LSN36"/>
    <mergeCell ref="LQT36:LQV36"/>
    <mergeCell ref="LQX36:LQZ36"/>
    <mergeCell ref="LRB36:LRD36"/>
    <mergeCell ref="LRF36:LRH36"/>
    <mergeCell ref="LRJ36:LRL36"/>
    <mergeCell ref="LRN36:LRP36"/>
    <mergeCell ref="MAX36:MAZ36"/>
    <mergeCell ref="MBB36:MBD36"/>
    <mergeCell ref="MBF36:MBH36"/>
    <mergeCell ref="MBJ36:MBL36"/>
    <mergeCell ref="MBN36:MBP36"/>
    <mergeCell ref="MBR36:MBT36"/>
    <mergeCell ref="LZZ36:MAB36"/>
    <mergeCell ref="MAD36:MAF36"/>
    <mergeCell ref="MAH36:MAJ36"/>
    <mergeCell ref="MAL36:MAN36"/>
    <mergeCell ref="MAP36:MAR36"/>
    <mergeCell ref="MAT36:MAV36"/>
    <mergeCell ref="LZB36:LZD36"/>
    <mergeCell ref="LZF36:LZH36"/>
    <mergeCell ref="LZJ36:LZL36"/>
    <mergeCell ref="LZN36:LZP36"/>
    <mergeCell ref="LZR36:LZT36"/>
    <mergeCell ref="LZV36:LZX36"/>
    <mergeCell ref="LYD36:LYF36"/>
    <mergeCell ref="LYH36:LYJ36"/>
    <mergeCell ref="LYL36:LYN36"/>
    <mergeCell ref="LYP36:LYR36"/>
    <mergeCell ref="LYT36:LYV36"/>
    <mergeCell ref="LYX36:LYZ36"/>
    <mergeCell ref="LXF36:LXH36"/>
    <mergeCell ref="LXJ36:LXL36"/>
    <mergeCell ref="LXN36:LXP36"/>
    <mergeCell ref="LXR36:LXT36"/>
    <mergeCell ref="LXV36:LXX36"/>
    <mergeCell ref="LXZ36:LYB36"/>
    <mergeCell ref="LWH36:LWJ36"/>
    <mergeCell ref="LWL36:LWN36"/>
    <mergeCell ref="LWP36:LWR36"/>
    <mergeCell ref="LWT36:LWV36"/>
    <mergeCell ref="LWX36:LWZ36"/>
    <mergeCell ref="LXB36:LXD36"/>
    <mergeCell ref="MGL36:MGN36"/>
    <mergeCell ref="MGP36:MGR36"/>
    <mergeCell ref="MGT36:MGV36"/>
    <mergeCell ref="MGX36:MGZ36"/>
    <mergeCell ref="MHB36:MHD36"/>
    <mergeCell ref="MHF36:MHH36"/>
    <mergeCell ref="MFN36:MFP36"/>
    <mergeCell ref="MFR36:MFT36"/>
    <mergeCell ref="MFV36:MFX36"/>
    <mergeCell ref="MFZ36:MGB36"/>
    <mergeCell ref="MGD36:MGF36"/>
    <mergeCell ref="MGH36:MGJ36"/>
    <mergeCell ref="MEP36:MER36"/>
    <mergeCell ref="MET36:MEV36"/>
    <mergeCell ref="MEX36:MEZ36"/>
    <mergeCell ref="MFB36:MFD36"/>
    <mergeCell ref="MFF36:MFH36"/>
    <mergeCell ref="MFJ36:MFL36"/>
    <mergeCell ref="MDR36:MDT36"/>
    <mergeCell ref="MDV36:MDX36"/>
    <mergeCell ref="MDZ36:MEB36"/>
    <mergeCell ref="MED36:MEF36"/>
    <mergeCell ref="MEH36:MEJ36"/>
    <mergeCell ref="MEL36:MEN36"/>
    <mergeCell ref="MCT36:MCV36"/>
    <mergeCell ref="MCX36:MCZ36"/>
    <mergeCell ref="MDB36:MDD36"/>
    <mergeCell ref="MDF36:MDH36"/>
    <mergeCell ref="MDJ36:MDL36"/>
    <mergeCell ref="MDN36:MDP36"/>
    <mergeCell ref="MBV36:MBX36"/>
    <mergeCell ref="MBZ36:MCB36"/>
    <mergeCell ref="MCD36:MCF36"/>
    <mergeCell ref="MCH36:MCJ36"/>
    <mergeCell ref="MCL36:MCN36"/>
    <mergeCell ref="MCP36:MCR36"/>
    <mergeCell ref="MLZ36:MMB36"/>
    <mergeCell ref="MMD36:MMF36"/>
    <mergeCell ref="MMH36:MMJ36"/>
    <mergeCell ref="MML36:MMN36"/>
    <mergeCell ref="MMP36:MMR36"/>
    <mergeCell ref="MMT36:MMV36"/>
    <mergeCell ref="MLB36:MLD36"/>
    <mergeCell ref="MLF36:MLH36"/>
    <mergeCell ref="MLJ36:MLL36"/>
    <mergeCell ref="MLN36:MLP36"/>
    <mergeCell ref="MLR36:MLT36"/>
    <mergeCell ref="MLV36:MLX36"/>
    <mergeCell ref="MKD36:MKF36"/>
    <mergeCell ref="MKH36:MKJ36"/>
    <mergeCell ref="MKL36:MKN36"/>
    <mergeCell ref="MKP36:MKR36"/>
    <mergeCell ref="MKT36:MKV36"/>
    <mergeCell ref="MKX36:MKZ36"/>
    <mergeCell ref="MJF36:MJH36"/>
    <mergeCell ref="MJJ36:MJL36"/>
    <mergeCell ref="MJN36:MJP36"/>
    <mergeCell ref="MJR36:MJT36"/>
    <mergeCell ref="MJV36:MJX36"/>
    <mergeCell ref="MJZ36:MKB36"/>
    <mergeCell ref="MIH36:MIJ36"/>
    <mergeCell ref="MIL36:MIN36"/>
    <mergeCell ref="MIP36:MIR36"/>
    <mergeCell ref="MIT36:MIV36"/>
    <mergeCell ref="MIX36:MIZ36"/>
    <mergeCell ref="MJB36:MJD36"/>
    <mergeCell ref="MHJ36:MHL36"/>
    <mergeCell ref="MHN36:MHP36"/>
    <mergeCell ref="MHR36:MHT36"/>
    <mergeCell ref="MHV36:MHX36"/>
    <mergeCell ref="MHZ36:MIB36"/>
    <mergeCell ref="MID36:MIF36"/>
    <mergeCell ref="MRN36:MRP36"/>
    <mergeCell ref="MRR36:MRT36"/>
    <mergeCell ref="MRV36:MRX36"/>
    <mergeCell ref="MRZ36:MSB36"/>
    <mergeCell ref="MSD36:MSF36"/>
    <mergeCell ref="MSH36:MSJ36"/>
    <mergeCell ref="MQP36:MQR36"/>
    <mergeCell ref="MQT36:MQV36"/>
    <mergeCell ref="MQX36:MQZ36"/>
    <mergeCell ref="MRB36:MRD36"/>
    <mergeCell ref="MRF36:MRH36"/>
    <mergeCell ref="MRJ36:MRL36"/>
    <mergeCell ref="MPR36:MPT36"/>
    <mergeCell ref="MPV36:MPX36"/>
    <mergeCell ref="MPZ36:MQB36"/>
    <mergeCell ref="MQD36:MQF36"/>
    <mergeCell ref="MQH36:MQJ36"/>
    <mergeCell ref="MQL36:MQN36"/>
    <mergeCell ref="MOT36:MOV36"/>
    <mergeCell ref="MOX36:MOZ36"/>
    <mergeCell ref="MPB36:MPD36"/>
    <mergeCell ref="MPF36:MPH36"/>
    <mergeCell ref="MPJ36:MPL36"/>
    <mergeCell ref="MPN36:MPP36"/>
    <mergeCell ref="MNV36:MNX36"/>
    <mergeCell ref="MNZ36:MOB36"/>
    <mergeCell ref="MOD36:MOF36"/>
    <mergeCell ref="MOH36:MOJ36"/>
    <mergeCell ref="MOL36:MON36"/>
    <mergeCell ref="MOP36:MOR36"/>
    <mergeCell ref="MMX36:MMZ36"/>
    <mergeCell ref="MNB36:MND36"/>
    <mergeCell ref="MNF36:MNH36"/>
    <mergeCell ref="MNJ36:MNL36"/>
    <mergeCell ref="MNN36:MNP36"/>
    <mergeCell ref="MNR36:MNT36"/>
    <mergeCell ref="MXB36:MXD36"/>
    <mergeCell ref="MXF36:MXH36"/>
    <mergeCell ref="MXJ36:MXL36"/>
    <mergeCell ref="MXN36:MXP36"/>
    <mergeCell ref="MXR36:MXT36"/>
    <mergeCell ref="MXV36:MXX36"/>
    <mergeCell ref="MWD36:MWF36"/>
    <mergeCell ref="MWH36:MWJ36"/>
    <mergeCell ref="MWL36:MWN36"/>
    <mergeCell ref="MWP36:MWR36"/>
    <mergeCell ref="MWT36:MWV36"/>
    <mergeCell ref="MWX36:MWZ36"/>
    <mergeCell ref="MVF36:MVH36"/>
    <mergeCell ref="MVJ36:MVL36"/>
    <mergeCell ref="MVN36:MVP36"/>
    <mergeCell ref="MVR36:MVT36"/>
    <mergeCell ref="MVV36:MVX36"/>
    <mergeCell ref="MVZ36:MWB36"/>
    <mergeCell ref="MUH36:MUJ36"/>
    <mergeCell ref="MUL36:MUN36"/>
    <mergeCell ref="MUP36:MUR36"/>
    <mergeCell ref="MUT36:MUV36"/>
    <mergeCell ref="MUX36:MUZ36"/>
    <mergeCell ref="MVB36:MVD36"/>
    <mergeCell ref="MTJ36:MTL36"/>
    <mergeCell ref="MTN36:MTP36"/>
    <mergeCell ref="MTR36:MTT36"/>
    <mergeCell ref="MTV36:MTX36"/>
    <mergeCell ref="MTZ36:MUB36"/>
    <mergeCell ref="MUD36:MUF36"/>
    <mergeCell ref="MSL36:MSN36"/>
    <mergeCell ref="MSP36:MSR36"/>
    <mergeCell ref="MST36:MSV36"/>
    <mergeCell ref="MSX36:MSZ36"/>
    <mergeCell ref="MTB36:MTD36"/>
    <mergeCell ref="MTF36:MTH36"/>
    <mergeCell ref="NCP36:NCR36"/>
    <mergeCell ref="NCT36:NCV36"/>
    <mergeCell ref="NCX36:NCZ36"/>
    <mergeCell ref="NDB36:NDD36"/>
    <mergeCell ref="NDF36:NDH36"/>
    <mergeCell ref="NDJ36:NDL36"/>
    <mergeCell ref="NBR36:NBT36"/>
    <mergeCell ref="NBV36:NBX36"/>
    <mergeCell ref="NBZ36:NCB36"/>
    <mergeCell ref="NCD36:NCF36"/>
    <mergeCell ref="NCH36:NCJ36"/>
    <mergeCell ref="NCL36:NCN36"/>
    <mergeCell ref="NAT36:NAV36"/>
    <mergeCell ref="NAX36:NAZ36"/>
    <mergeCell ref="NBB36:NBD36"/>
    <mergeCell ref="NBF36:NBH36"/>
    <mergeCell ref="NBJ36:NBL36"/>
    <mergeCell ref="NBN36:NBP36"/>
    <mergeCell ref="MZV36:MZX36"/>
    <mergeCell ref="MZZ36:NAB36"/>
    <mergeCell ref="NAD36:NAF36"/>
    <mergeCell ref="NAH36:NAJ36"/>
    <mergeCell ref="NAL36:NAN36"/>
    <mergeCell ref="NAP36:NAR36"/>
    <mergeCell ref="MYX36:MYZ36"/>
    <mergeCell ref="MZB36:MZD36"/>
    <mergeCell ref="MZF36:MZH36"/>
    <mergeCell ref="MZJ36:MZL36"/>
    <mergeCell ref="MZN36:MZP36"/>
    <mergeCell ref="MZR36:MZT36"/>
    <mergeCell ref="MXZ36:MYB36"/>
    <mergeCell ref="MYD36:MYF36"/>
    <mergeCell ref="MYH36:MYJ36"/>
    <mergeCell ref="MYL36:MYN36"/>
    <mergeCell ref="MYP36:MYR36"/>
    <mergeCell ref="MYT36:MYV36"/>
    <mergeCell ref="NID36:NIF36"/>
    <mergeCell ref="NIH36:NIJ36"/>
    <mergeCell ref="NIL36:NIN36"/>
    <mergeCell ref="NIP36:NIR36"/>
    <mergeCell ref="NIT36:NIV36"/>
    <mergeCell ref="NIX36:NIZ36"/>
    <mergeCell ref="NHF36:NHH36"/>
    <mergeCell ref="NHJ36:NHL36"/>
    <mergeCell ref="NHN36:NHP36"/>
    <mergeCell ref="NHR36:NHT36"/>
    <mergeCell ref="NHV36:NHX36"/>
    <mergeCell ref="NHZ36:NIB36"/>
    <mergeCell ref="NGH36:NGJ36"/>
    <mergeCell ref="NGL36:NGN36"/>
    <mergeCell ref="NGP36:NGR36"/>
    <mergeCell ref="NGT36:NGV36"/>
    <mergeCell ref="NGX36:NGZ36"/>
    <mergeCell ref="NHB36:NHD36"/>
    <mergeCell ref="NFJ36:NFL36"/>
    <mergeCell ref="NFN36:NFP36"/>
    <mergeCell ref="NFR36:NFT36"/>
    <mergeCell ref="NFV36:NFX36"/>
    <mergeCell ref="NFZ36:NGB36"/>
    <mergeCell ref="NGD36:NGF36"/>
    <mergeCell ref="NEL36:NEN36"/>
    <mergeCell ref="NEP36:NER36"/>
    <mergeCell ref="NET36:NEV36"/>
    <mergeCell ref="NEX36:NEZ36"/>
    <mergeCell ref="NFB36:NFD36"/>
    <mergeCell ref="NFF36:NFH36"/>
    <mergeCell ref="NDN36:NDP36"/>
    <mergeCell ref="NDR36:NDT36"/>
    <mergeCell ref="NDV36:NDX36"/>
    <mergeCell ref="NDZ36:NEB36"/>
    <mergeCell ref="NED36:NEF36"/>
    <mergeCell ref="NEH36:NEJ36"/>
    <mergeCell ref="NNR36:NNT36"/>
    <mergeCell ref="NNV36:NNX36"/>
    <mergeCell ref="NNZ36:NOB36"/>
    <mergeCell ref="NOD36:NOF36"/>
    <mergeCell ref="NOH36:NOJ36"/>
    <mergeCell ref="NOL36:NON36"/>
    <mergeCell ref="NMT36:NMV36"/>
    <mergeCell ref="NMX36:NMZ36"/>
    <mergeCell ref="NNB36:NND36"/>
    <mergeCell ref="NNF36:NNH36"/>
    <mergeCell ref="NNJ36:NNL36"/>
    <mergeCell ref="NNN36:NNP36"/>
    <mergeCell ref="NLV36:NLX36"/>
    <mergeCell ref="NLZ36:NMB36"/>
    <mergeCell ref="NMD36:NMF36"/>
    <mergeCell ref="NMH36:NMJ36"/>
    <mergeCell ref="NML36:NMN36"/>
    <mergeCell ref="NMP36:NMR36"/>
    <mergeCell ref="NKX36:NKZ36"/>
    <mergeCell ref="NLB36:NLD36"/>
    <mergeCell ref="NLF36:NLH36"/>
    <mergeCell ref="NLJ36:NLL36"/>
    <mergeCell ref="NLN36:NLP36"/>
    <mergeCell ref="NLR36:NLT36"/>
    <mergeCell ref="NJZ36:NKB36"/>
    <mergeCell ref="NKD36:NKF36"/>
    <mergeCell ref="NKH36:NKJ36"/>
    <mergeCell ref="NKL36:NKN36"/>
    <mergeCell ref="NKP36:NKR36"/>
    <mergeCell ref="NKT36:NKV36"/>
    <mergeCell ref="NJB36:NJD36"/>
    <mergeCell ref="NJF36:NJH36"/>
    <mergeCell ref="NJJ36:NJL36"/>
    <mergeCell ref="NJN36:NJP36"/>
    <mergeCell ref="NJR36:NJT36"/>
    <mergeCell ref="NJV36:NJX36"/>
    <mergeCell ref="NTF36:NTH36"/>
    <mergeCell ref="NTJ36:NTL36"/>
    <mergeCell ref="NTN36:NTP36"/>
    <mergeCell ref="NTR36:NTT36"/>
    <mergeCell ref="NTV36:NTX36"/>
    <mergeCell ref="NTZ36:NUB36"/>
    <mergeCell ref="NSH36:NSJ36"/>
    <mergeCell ref="NSL36:NSN36"/>
    <mergeCell ref="NSP36:NSR36"/>
    <mergeCell ref="NST36:NSV36"/>
    <mergeCell ref="NSX36:NSZ36"/>
    <mergeCell ref="NTB36:NTD36"/>
    <mergeCell ref="NRJ36:NRL36"/>
    <mergeCell ref="NRN36:NRP36"/>
    <mergeCell ref="NRR36:NRT36"/>
    <mergeCell ref="NRV36:NRX36"/>
    <mergeCell ref="NRZ36:NSB36"/>
    <mergeCell ref="NSD36:NSF36"/>
    <mergeCell ref="NQL36:NQN36"/>
    <mergeCell ref="NQP36:NQR36"/>
    <mergeCell ref="NQT36:NQV36"/>
    <mergeCell ref="NQX36:NQZ36"/>
    <mergeCell ref="NRB36:NRD36"/>
    <mergeCell ref="NRF36:NRH36"/>
    <mergeCell ref="NPN36:NPP36"/>
    <mergeCell ref="NPR36:NPT36"/>
    <mergeCell ref="NPV36:NPX36"/>
    <mergeCell ref="NPZ36:NQB36"/>
    <mergeCell ref="NQD36:NQF36"/>
    <mergeCell ref="NQH36:NQJ36"/>
    <mergeCell ref="NOP36:NOR36"/>
    <mergeCell ref="NOT36:NOV36"/>
    <mergeCell ref="NOX36:NOZ36"/>
    <mergeCell ref="NPB36:NPD36"/>
    <mergeCell ref="NPF36:NPH36"/>
    <mergeCell ref="NPJ36:NPL36"/>
    <mergeCell ref="NYT36:NYV36"/>
    <mergeCell ref="NYX36:NYZ36"/>
    <mergeCell ref="NZB36:NZD36"/>
    <mergeCell ref="NZF36:NZH36"/>
    <mergeCell ref="NZJ36:NZL36"/>
    <mergeCell ref="NZN36:NZP36"/>
    <mergeCell ref="NXV36:NXX36"/>
    <mergeCell ref="NXZ36:NYB36"/>
    <mergeCell ref="NYD36:NYF36"/>
    <mergeCell ref="NYH36:NYJ36"/>
    <mergeCell ref="NYL36:NYN36"/>
    <mergeCell ref="NYP36:NYR36"/>
    <mergeCell ref="NWX36:NWZ36"/>
    <mergeCell ref="NXB36:NXD36"/>
    <mergeCell ref="NXF36:NXH36"/>
    <mergeCell ref="NXJ36:NXL36"/>
    <mergeCell ref="NXN36:NXP36"/>
    <mergeCell ref="NXR36:NXT36"/>
    <mergeCell ref="NVZ36:NWB36"/>
    <mergeCell ref="NWD36:NWF36"/>
    <mergeCell ref="NWH36:NWJ36"/>
    <mergeCell ref="NWL36:NWN36"/>
    <mergeCell ref="NWP36:NWR36"/>
    <mergeCell ref="NWT36:NWV36"/>
    <mergeCell ref="NVB36:NVD36"/>
    <mergeCell ref="NVF36:NVH36"/>
    <mergeCell ref="NVJ36:NVL36"/>
    <mergeCell ref="NVN36:NVP36"/>
    <mergeCell ref="NVR36:NVT36"/>
    <mergeCell ref="NVV36:NVX36"/>
    <mergeCell ref="NUD36:NUF36"/>
    <mergeCell ref="NUH36:NUJ36"/>
    <mergeCell ref="NUL36:NUN36"/>
    <mergeCell ref="NUP36:NUR36"/>
    <mergeCell ref="NUT36:NUV36"/>
    <mergeCell ref="NUX36:NUZ36"/>
    <mergeCell ref="OEH36:OEJ36"/>
    <mergeCell ref="OEL36:OEN36"/>
    <mergeCell ref="OEP36:OER36"/>
    <mergeCell ref="OET36:OEV36"/>
    <mergeCell ref="OEX36:OEZ36"/>
    <mergeCell ref="OFB36:OFD36"/>
    <mergeCell ref="ODJ36:ODL36"/>
    <mergeCell ref="ODN36:ODP36"/>
    <mergeCell ref="ODR36:ODT36"/>
    <mergeCell ref="ODV36:ODX36"/>
    <mergeCell ref="ODZ36:OEB36"/>
    <mergeCell ref="OED36:OEF36"/>
    <mergeCell ref="OCL36:OCN36"/>
    <mergeCell ref="OCP36:OCR36"/>
    <mergeCell ref="OCT36:OCV36"/>
    <mergeCell ref="OCX36:OCZ36"/>
    <mergeCell ref="ODB36:ODD36"/>
    <mergeCell ref="ODF36:ODH36"/>
    <mergeCell ref="OBN36:OBP36"/>
    <mergeCell ref="OBR36:OBT36"/>
    <mergeCell ref="OBV36:OBX36"/>
    <mergeCell ref="OBZ36:OCB36"/>
    <mergeCell ref="OCD36:OCF36"/>
    <mergeCell ref="OCH36:OCJ36"/>
    <mergeCell ref="OAP36:OAR36"/>
    <mergeCell ref="OAT36:OAV36"/>
    <mergeCell ref="OAX36:OAZ36"/>
    <mergeCell ref="OBB36:OBD36"/>
    <mergeCell ref="OBF36:OBH36"/>
    <mergeCell ref="OBJ36:OBL36"/>
    <mergeCell ref="NZR36:NZT36"/>
    <mergeCell ref="NZV36:NZX36"/>
    <mergeCell ref="NZZ36:OAB36"/>
    <mergeCell ref="OAD36:OAF36"/>
    <mergeCell ref="OAH36:OAJ36"/>
    <mergeCell ref="OAL36:OAN36"/>
    <mergeCell ref="OJV36:OJX36"/>
    <mergeCell ref="OJZ36:OKB36"/>
    <mergeCell ref="OKD36:OKF36"/>
    <mergeCell ref="OKH36:OKJ36"/>
    <mergeCell ref="OKL36:OKN36"/>
    <mergeCell ref="OKP36:OKR36"/>
    <mergeCell ref="OIX36:OIZ36"/>
    <mergeCell ref="OJB36:OJD36"/>
    <mergeCell ref="OJF36:OJH36"/>
    <mergeCell ref="OJJ36:OJL36"/>
    <mergeCell ref="OJN36:OJP36"/>
    <mergeCell ref="OJR36:OJT36"/>
    <mergeCell ref="OHZ36:OIB36"/>
    <mergeCell ref="OID36:OIF36"/>
    <mergeCell ref="OIH36:OIJ36"/>
    <mergeCell ref="OIL36:OIN36"/>
    <mergeCell ref="OIP36:OIR36"/>
    <mergeCell ref="OIT36:OIV36"/>
    <mergeCell ref="OHB36:OHD36"/>
    <mergeCell ref="OHF36:OHH36"/>
    <mergeCell ref="OHJ36:OHL36"/>
    <mergeCell ref="OHN36:OHP36"/>
    <mergeCell ref="OHR36:OHT36"/>
    <mergeCell ref="OHV36:OHX36"/>
    <mergeCell ref="OGD36:OGF36"/>
    <mergeCell ref="OGH36:OGJ36"/>
    <mergeCell ref="OGL36:OGN36"/>
    <mergeCell ref="OGP36:OGR36"/>
    <mergeCell ref="OGT36:OGV36"/>
    <mergeCell ref="OGX36:OGZ36"/>
    <mergeCell ref="OFF36:OFH36"/>
    <mergeCell ref="OFJ36:OFL36"/>
    <mergeCell ref="OFN36:OFP36"/>
    <mergeCell ref="OFR36:OFT36"/>
    <mergeCell ref="OFV36:OFX36"/>
    <mergeCell ref="OFZ36:OGB36"/>
    <mergeCell ref="OPJ36:OPL36"/>
    <mergeCell ref="OPN36:OPP36"/>
    <mergeCell ref="OPR36:OPT36"/>
    <mergeCell ref="OPV36:OPX36"/>
    <mergeCell ref="OPZ36:OQB36"/>
    <mergeCell ref="OQD36:OQF36"/>
    <mergeCell ref="OOL36:OON36"/>
    <mergeCell ref="OOP36:OOR36"/>
    <mergeCell ref="OOT36:OOV36"/>
    <mergeCell ref="OOX36:OOZ36"/>
    <mergeCell ref="OPB36:OPD36"/>
    <mergeCell ref="OPF36:OPH36"/>
    <mergeCell ref="ONN36:ONP36"/>
    <mergeCell ref="ONR36:ONT36"/>
    <mergeCell ref="ONV36:ONX36"/>
    <mergeCell ref="ONZ36:OOB36"/>
    <mergeCell ref="OOD36:OOF36"/>
    <mergeCell ref="OOH36:OOJ36"/>
    <mergeCell ref="OMP36:OMR36"/>
    <mergeCell ref="OMT36:OMV36"/>
    <mergeCell ref="OMX36:OMZ36"/>
    <mergeCell ref="ONB36:OND36"/>
    <mergeCell ref="ONF36:ONH36"/>
    <mergeCell ref="ONJ36:ONL36"/>
    <mergeCell ref="OLR36:OLT36"/>
    <mergeCell ref="OLV36:OLX36"/>
    <mergeCell ref="OLZ36:OMB36"/>
    <mergeCell ref="OMD36:OMF36"/>
    <mergeCell ref="OMH36:OMJ36"/>
    <mergeCell ref="OML36:OMN36"/>
    <mergeCell ref="OKT36:OKV36"/>
    <mergeCell ref="OKX36:OKZ36"/>
    <mergeCell ref="OLB36:OLD36"/>
    <mergeCell ref="OLF36:OLH36"/>
    <mergeCell ref="OLJ36:OLL36"/>
    <mergeCell ref="OLN36:OLP36"/>
    <mergeCell ref="OUX36:OUZ36"/>
    <mergeCell ref="OVB36:OVD36"/>
    <mergeCell ref="OVF36:OVH36"/>
    <mergeCell ref="OVJ36:OVL36"/>
    <mergeCell ref="OVN36:OVP36"/>
    <mergeCell ref="OVR36:OVT36"/>
    <mergeCell ref="OTZ36:OUB36"/>
    <mergeCell ref="OUD36:OUF36"/>
    <mergeCell ref="OUH36:OUJ36"/>
    <mergeCell ref="OUL36:OUN36"/>
    <mergeCell ref="OUP36:OUR36"/>
    <mergeCell ref="OUT36:OUV36"/>
    <mergeCell ref="OTB36:OTD36"/>
    <mergeCell ref="OTF36:OTH36"/>
    <mergeCell ref="OTJ36:OTL36"/>
    <mergeCell ref="OTN36:OTP36"/>
    <mergeCell ref="OTR36:OTT36"/>
    <mergeCell ref="OTV36:OTX36"/>
    <mergeCell ref="OSD36:OSF36"/>
    <mergeCell ref="OSH36:OSJ36"/>
    <mergeCell ref="OSL36:OSN36"/>
    <mergeCell ref="OSP36:OSR36"/>
    <mergeCell ref="OST36:OSV36"/>
    <mergeCell ref="OSX36:OSZ36"/>
    <mergeCell ref="ORF36:ORH36"/>
    <mergeCell ref="ORJ36:ORL36"/>
    <mergeCell ref="ORN36:ORP36"/>
    <mergeCell ref="ORR36:ORT36"/>
    <mergeCell ref="ORV36:ORX36"/>
    <mergeCell ref="ORZ36:OSB36"/>
    <mergeCell ref="OQH36:OQJ36"/>
    <mergeCell ref="OQL36:OQN36"/>
    <mergeCell ref="OQP36:OQR36"/>
    <mergeCell ref="OQT36:OQV36"/>
    <mergeCell ref="OQX36:OQZ36"/>
    <mergeCell ref="ORB36:ORD36"/>
    <mergeCell ref="PAL36:PAN36"/>
    <mergeCell ref="PAP36:PAR36"/>
    <mergeCell ref="PAT36:PAV36"/>
    <mergeCell ref="PAX36:PAZ36"/>
    <mergeCell ref="PBB36:PBD36"/>
    <mergeCell ref="PBF36:PBH36"/>
    <mergeCell ref="OZN36:OZP36"/>
    <mergeCell ref="OZR36:OZT36"/>
    <mergeCell ref="OZV36:OZX36"/>
    <mergeCell ref="OZZ36:PAB36"/>
    <mergeCell ref="PAD36:PAF36"/>
    <mergeCell ref="PAH36:PAJ36"/>
    <mergeCell ref="OYP36:OYR36"/>
    <mergeCell ref="OYT36:OYV36"/>
    <mergeCell ref="OYX36:OYZ36"/>
    <mergeCell ref="OZB36:OZD36"/>
    <mergeCell ref="OZF36:OZH36"/>
    <mergeCell ref="OZJ36:OZL36"/>
    <mergeCell ref="OXR36:OXT36"/>
    <mergeCell ref="OXV36:OXX36"/>
    <mergeCell ref="OXZ36:OYB36"/>
    <mergeCell ref="OYD36:OYF36"/>
    <mergeCell ref="OYH36:OYJ36"/>
    <mergeCell ref="OYL36:OYN36"/>
    <mergeCell ref="OWT36:OWV36"/>
    <mergeCell ref="OWX36:OWZ36"/>
    <mergeCell ref="OXB36:OXD36"/>
    <mergeCell ref="OXF36:OXH36"/>
    <mergeCell ref="OXJ36:OXL36"/>
    <mergeCell ref="OXN36:OXP36"/>
    <mergeCell ref="OVV36:OVX36"/>
    <mergeCell ref="OVZ36:OWB36"/>
    <mergeCell ref="OWD36:OWF36"/>
    <mergeCell ref="OWH36:OWJ36"/>
    <mergeCell ref="OWL36:OWN36"/>
    <mergeCell ref="OWP36:OWR36"/>
    <mergeCell ref="PFZ36:PGB36"/>
    <mergeCell ref="PGD36:PGF36"/>
    <mergeCell ref="PGH36:PGJ36"/>
    <mergeCell ref="PGL36:PGN36"/>
    <mergeCell ref="PGP36:PGR36"/>
    <mergeCell ref="PGT36:PGV36"/>
    <mergeCell ref="PFB36:PFD36"/>
    <mergeCell ref="PFF36:PFH36"/>
    <mergeCell ref="PFJ36:PFL36"/>
    <mergeCell ref="PFN36:PFP36"/>
    <mergeCell ref="PFR36:PFT36"/>
    <mergeCell ref="PFV36:PFX36"/>
    <mergeCell ref="PED36:PEF36"/>
    <mergeCell ref="PEH36:PEJ36"/>
    <mergeCell ref="PEL36:PEN36"/>
    <mergeCell ref="PEP36:PER36"/>
    <mergeCell ref="PET36:PEV36"/>
    <mergeCell ref="PEX36:PEZ36"/>
    <mergeCell ref="PDF36:PDH36"/>
    <mergeCell ref="PDJ36:PDL36"/>
    <mergeCell ref="PDN36:PDP36"/>
    <mergeCell ref="PDR36:PDT36"/>
    <mergeCell ref="PDV36:PDX36"/>
    <mergeCell ref="PDZ36:PEB36"/>
    <mergeCell ref="PCH36:PCJ36"/>
    <mergeCell ref="PCL36:PCN36"/>
    <mergeCell ref="PCP36:PCR36"/>
    <mergeCell ref="PCT36:PCV36"/>
    <mergeCell ref="PCX36:PCZ36"/>
    <mergeCell ref="PDB36:PDD36"/>
    <mergeCell ref="PBJ36:PBL36"/>
    <mergeCell ref="PBN36:PBP36"/>
    <mergeCell ref="PBR36:PBT36"/>
    <mergeCell ref="PBV36:PBX36"/>
    <mergeCell ref="PBZ36:PCB36"/>
    <mergeCell ref="PCD36:PCF36"/>
    <mergeCell ref="PLN36:PLP36"/>
    <mergeCell ref="PLR36:PLT36"/>
    <mergeCell ref="PLV36:PLX36"/>
    <mergeCell ref="PLZ36:PMB36"/>
    <mergeCell ref="PMD36:PMF36"/>
    <mergeCell ref="PMH36:PMJ36"/>
    <mergeCell ref="PKP36:PKR36"/>
    <mergeCell ref="PKT36:PKV36"/>
    <mergeCell ref="PKX36:PKZ36"/>
    <mergeCell ref="PLB36:PLD36"/>
    <mergeCell ref="PLF36:PLH36"/>
    <mergeCell ref="PLJ36:PLL36"/>
    <mergeCell ref="PJR36:PJT36"/>
    <mergeCell ref="PJV36:PJX36"/>
    <mergeCell ref="PJZ36:PKB36"/>
    <mergeCell ref="PKD36:PKF36"/>
    <mergeCell ref="PKH36:PKJ36"/>
    <mergeCell ref="PKL36:PKN36"/>
    <mergeCell ref="PIT36:PIV36"/>
    <mergeCell ref="PIX36:PIZ36"/>
    <mergeCell ref="PJB36:PJD36"/>
    <mergeCell ref="PJF36:PJH36"/>
    <mergeCell ref="PJJ36:PJL36"/>
    <mergeCell ref="PJN36:PJP36"/>
    <mergeCell ref="PHV36:PHX36"/>
    <mergeCell ref="PHZ36:PIB36"/>
    <mergeCell ref="PID36:PIF36"/>
    <mergeCell ref="PIH36:PIJ36"/>
    <mergeCell ref="PIL36:PIN36"/>
    <mergeCell ref="PIP36:PIR36"/>
    <mergeCell ref="PGX36:PGZ36"/>
    <mergeCell ref="PHB36:PHD36"/>
    <mergeCell ref="PHF36:PHH36"/>
    <mergeCell ref="PHJ36:PHL36"/>
    <mergeCell ref="PHN36:PHP36"/>
    <mergeCell ref="PHR36:PHT36"/>
    <mergeCell ref="PRB36:PRD36"/>
    <mergeCell ref="PRF36:PRH36"/>
    <mergeCell ref="PRJ36:PRL36"/>
    <mergeCell ref="PRN36:PRP36"/>
    <mergeCell ref="PRR36:PRT36"/>
    <mergeCell ref="PRV36:PRX36"/>
    <mergeCell ref="PQD36:PQF36"/>
    <mergeCell ref="PQH36:PQJ36"/>
    <mergeCell ref="PQL36:PQN36"/>
    <mergeCell ref="PQP36:PQR36"/>
    <mergeCell ref="PQT36:PQV36"/>
    <mergeCell ref="PQX36:PQZ36"/>
    <mergeCell ref="PPF36:PPH36"/>
    <mergeCell ref="PPJ36:PPL36"/>
    <mergeCell ref="PPN36:PPP36"/>
    <mergeCell ref="PPR36:PPT36"/>
    <mergeCell ref="PPV36:PPX36"/>
    <mergeCell ref="PPZ36:PQB36"/>
    <mergeCell ref="POH36:POJ36"/>
    <mergeCell ref="POL36:PON36"/>
    <mergeCell ref="POP36:POR36"/>
    <mergeCell ref="POT36:POV36"/>
    <mergeCell ref="POX36:POZ36"/>
    <mergeCell ref="PPB36:PPD36"/>
    <mergeCell ref="PNJ36:PNL36"/>
    <mergeCell ref="PNN36:PNP36"/>
    <mergeCell ref="PNR36:PNT36"/>
    <mergeCell ref="PNV36:PNX36"/>
    <mergeCell ref="PNZ36:POB36"/>
    <mergeCell ref="POD36:POF36"/>
    <mergeCell ref="PML36:PMN36"/>
    <mergeCell ref="PMP36:PMR36"/>
    <mergeCell ref="PMT36:PMV36"/>
    <mergeCell ref="PMX36:PMZ36"/>
    <mergeCell ref="PNB36:PND36"/>
    <mergeCell ref="PNF36:PNH36"/>
    <mergeCell ref="PWP36:PWR36"/>
    <mergeCell ref="PWT36:PWV36"/>
    <mergeCell ref="PWX36:PWZ36"/>
    <mergeCell ref="PXB36:PXD36"/>
    <mergeCell ref="PXF36:PXH36"/>
    <mergeCell ref="PXJ36:PXL36"/>
    <mergeCell ref="PVR36:PVT36"/>
    <mergeCell ref="PVV36:PVX36"/>
    <mergeCell ref="PVZ36:PWB36"/>
    <mergeCell ref="PWD36:PWF36"/>
    <mergeCell ref="PWH36:PWJ36"/>
    <mergeCell ref="PWL36:PWN36"/>
    <mergeCell ref="PUT36:PUV36"/>
    <mergeCell ref="PUX36:PUZ36"/>
    <mergeCell ref="PVB36:PVD36"/>
    <mergeCell ref="PVF36:PVH36"/>
    <mergeCell ref="PVJ36:PVL36"/>
    <mergeCell ref="PVN36:PVP36"/>
    <mergeCell ref="PTV36:PTX36"/>
    <mergeCell ref="PTZ36:PUB36"/>
    <mergeCell ref="PUD36:PUF36"/>
    <mergeCell ref="PUH36:PUJ36"/>
    <mergeCell ref="PUL36:PUN36"/>
    <mergeCell ref="PUP36:PUR36"/>
    <mergeCell ref="PSX36:PSZ36"/>
    <mergeCell ref="PTB36:PTD36"/>
    <mergeCell ref="PTF36:PTH36"/>
    <mergeCell ref="PTJ36:PTL36"/>
    <mergeCell ref="PTN36:PTP36"/>
    <mergeCell ref="PTR36:PTT36"/>
    <mergeCell ref="PRZ36:PSB36"/>
    <mergeCell ref="PSD36:PSF36"/>
    <mergeCell ref="PSH36:PSJ36"/>
    <mergeCell ref="PSL36:PSN36"/>
    <mergeCell ref="PSP36:PSR36"/>
    <mergeCell ref="PST36:PSV36"/>
    <mergeCell ref="QCD36:QCF36"/>
    <mergeCell ref="QCH36:QCJ36"/>
    <mergeCell ref="QCL36:QCN36"/>
    <mergeCell ref="QCP36:QCR36"/>
    <mergeCell ref="QCT36:QCV36"/>
    <mergeCell ref="QCX36:QCZ36"/>
    <mergeCell ref="QBF36:QBH36"/>
    <mergeCell ref="QBJ36:QBL36"/>
    <mergeCell ref="QBN36:QBP36"/>
    <mergeCell ref="QBR36:QBT36"/>
    <mergeCell ref="QBV36:QBX36"/>
    <mergeCell ref="QBZ36:QCB36"/>
    <mergeCell ref="QAH36:QAJ36"/>
    <mergeCell ref="QAL36:QAN36"/>
    <mergeCell ref="QAP36:QAR36"/>
    <mergeCell ref="QAT36:QAV36"/>
    <mergeCell ref="QAX36:QAZ36"/>
    <mergeCell ref="QBB36:QBD36"/>
    <mergeCell ref="PZJ36:PZL36"/>
    <mergeCell ref="PZN36:PZP36"/>
    <mergeCell ref="PZR36:PZT36"/>
    <mergeCell ref="PZV36:PZX36"/>
    <mergeCell ref="PZZ36:QAB36"/>
    <mergeCell ref="QAD36:QAF36"/>
    <mergeCell ref="PYL36:PYN36"/>
    <mergeCell ref="PYP36:PYR36"/>
    <mergeCell ref="PYT36:PYV36"/>
    <mergeCell ref="PYX36:PYZ36"/>
    <mergeCell ref="PZB36:PZD36"/>
    <mergeCell ref="PZF36:PZH36"/>
    <mergeCell ref="PXN36:PXP36"/>
    <mergeCell ref="PXR36:PXT36"/>
    <mergeCell ref="PXV36:PXX36"/>
    <mergeCell ref="PXZ36:PYB36"/>
    <mergeCell ref="PYD36:PYF36"/>
    <mergeCell ref="PYH36:PYJ36"/>
    <mergeCell ref="QHR36:QHT36"/>
    <mergeCell ref="QHV36:QHX36"/>
    <mergeCell ref="QHZ36:QIB36"/>
    <mergeCell ref="QID36:QIF36"/>
    <mergeCell ref="QIH36:QIJ36"/>
    <mergeCell ref="QIL36:QIN36"/>
    <mergeCell ref="QGT36:QGV36"/>
    <mergeCell ref="QGX36:QGZ36"/>
    <mergeCell ref="QHB36:QHD36"/>
    <mergeCell ref="QHF36:QHH36"/>
    <mergeCell ref="QHJ36:QHL36"/>
    <mergeCell ref="QHN36:QHP36"/>
    <mergeCell ref="QFV36:QFX36"/>
    <mergeCell ref="QFZ36:QGB36"/>
    <mergeCell ref="QGD36:QGF36"/>
    <mergeCell ref="QGH36:QGJ36"/>
    <mergeCell ref="QGL36:QGN36"/>
    <mergeCell ref="QGP36:QGR36"/>
    <mergeCell ref="QEX36:QEZ36"/>
    <mergeCell ref="QFB36:QFD36"/>
    <mergeCell ref="QFF36:QFH36"/>
    <mergeCell ref="QFJ36:QFL36"/>
    <mergeCell ref="QFN36:QFP36"/>
    <mergeCell ref="QFR36:QFT36"/>
    <mergeCell ref="QDZ36:QEB36"/>
    <mergeCell ref="QED36:QEF36"/>
    <mergeCell ref="QEH36:QEJ36"/>
    <mergeCell ref="QEL36:QEN36"/>
    <mergeCell ref="QEP36:QER36"/>
    <mergeCell ref="QET36:QEV36"/>
    <mergeCell ref="QDB36:QDD36"/>
    <mergeCell ref="QDF36:QDH36"/>
    <mergeCell ref="QDJ36:QDL36"/>
    <mergeCell ref="QDN36:QDP36"/>
    <mergeCell ref="QDR36:QDT36"/>
    <mergeCell ref="QDV36:QDX36"/>
    <mergeCell ref="QNF36:QNH36"/>
    <mergeCell ref="QNJ36:QNL36"/>
    <mergeCell ref="QNN36:QNP36"/>
    <mergeCell ref="QNR36:QNT36"/>
    <mergeCell ref="QNV36:QNX36"/>
    <mergeCell ref="QNZ36:QOB36"/>
    <mergeCell ref="QMH36:QMJ36"/>
    <mergeCell ref="QML36:QMN36"/>
    <mergeCell ref="QMP36:QMR36"/>
    <mergeCell ref="QMT36:QMV36"/>
    <mergeCell ref="QMX36:QMZ36"/>
    <mergeCell ref="QNB36:QND36"/>
    <mergeCell ref="QLJ36:QLL36"/>
    <mergeCell ref="QLN36:QLP36"/>
    <mergeCell ref="QLR36:QLT36"/>
    <mergeCell ref="QLV36:QLX36"/>
    <mergeCell ref="QLZ36:QMB36"/>
    <mergeCell ref="QMD36:QMF36"/>
    <mergeCell ref="QKL36:QKN36"/>
    <mergeCell ref="QKP36:QKR36"/>
    <mergeCell ref="QKT36:QKV36"/>
    <mergeCell ref="QKX36:QKZ36"/>
    <mergeCell ref="QLB36:QLD36"/>
    <mergeCell ref="QLF36:QLH36"/>
    <mergeCell ref="QJN36:QJP36"/>
    <mergeCell ref="QJR36:QJT36"/>
    <mergeCell ref="QJV36:QJX36"/>
    <mergeCell ref="QJZ36:QKB36"/>
    <mergeCell ref="QKD36:QKF36"/>
    <mergeCell ref="QKH36:QKJ36"/>
    <mergeCell ref="QIP36:QIR36"/>
    <mergeCell ref="QIT36:QIV36"/>
    <mergeCell ref="QIX36:QIZ36"/>
    <mergeCell ref="QJB36:QJD36"/>
    <mergeCell ref="QJF36:QJH36"/>
    <mergeCell ref="QJJ36:QJL36"/>
    <mergeCell ref="QST36:QSV36"/>
    <mergeCell ref="QSX36:QSZ36"/>
    <mergeCell ref="QTB36:QTD36"/>
    <mergeCell ref="QTF36:QTH36"/>
    <mergeCell ref="QTJ36:QTL36"/>
    <mergeCell ref="QTN36:QTP36"/>
    <mergeCell ref="QRV36:QRX36"/>
    <mergeCell ref="QRZ36:QSB36"/>
    <mergeCell ref="QSD36:QSF36"/>
    <mergeCell ref="QSH36:QSJ36"/>
    <mergeCell ref="QSL36:QSN36"/>
    <mergeCell ref="QSP36:QSR36"/>
    <mergeCell ref="QQX36:QQZ36"/>
    <mergeCell ref="QRB36:QRD36"/>
    <mergeCell ref="QRF36:QRH36"/>
    <mergeCell ref="QRJ36:QRL36"/>
    <mergeCell ref="QRN36:QRP36"/>
    <mergeCell ref="QRR36:QRT36"/>
    <mergeCell ref="QPZ36:QQB36"/>
    <mergeCell ref="QQD36:QQF36"/>
    <mergeCell ref="QQH36:QQJ36"/>
    <mergeCell ref="QQL36:QQN36"/>
    <mergeCell ref="QQP36:QQR36"/>
    <mergeCell ref="QQT36:QQV36"/>
    <mergeCell ref="QPB36:QPD36"/>
    <mergeCell ref="QPF36:QPH36"/>
    <mergeCell ref="QPJ36:QPL36"/>
    <mergeCell ref="QPN36:QPP36"/>
    <mergeCell ref="QPR36:QPT36"/>
    <mergeCell ref="QPV36:QPX36"/>
    <mergeCell ref="QOD36:QOF36"/>
    <mergeCell ref="QOH36:QOJ36"/>
    <mergeCell ref="QOL36:QON36"/>
    <mergeCell ref="QOP36:QOR36"/>
    <mergeCell ref="QOT36:QOV36"/>
    <mergeCell ref="QOX36:QOZ36"/>
    <mergeCell ref="QYH36:QYJ36"/>
    <mergeCell ref="QYL36:QYN36"/>
    <mergeCell ref="QYP36:QYR36"/>
    <mergeCell ref="QYT36:QYV36"/>
    <mergeCell ref="QYX36:QYZ36"/>
    <mergeCell ref="QZB36:QZD36"/>
    <mergeCell ref="QXJ36:QXL36"/>
    <mergeCell ref="QXN36:QXP36"/>
    <mergeCell ref="QXR36:QXT36"/>
    <mergeCell ref="QXV36:QXX36"/>
    <mergeCell ref="QXZ36:QYB36"/>
    <mergeCell ref="QYD36:QYF36"/>
    <mergeCell ref="QWL36:QWN36"/>
    <mergeCell ref="QWP36:QWR36"/>
    <mergeCell ref="QWT36:QWV36"/>
    <mergeCell ref="QWX36:QWZ36"/>
    <mergeCell ref="QXB36:QXD36"/>
    <mergeCell ref="QXF36:QXH36"/>
    <mergeCell ref="QVN36:QVP36"/>
    <mergeCell ref="QVR36:QVT36"/>
    <mergeCell ref="QVV36:QVX36"/>
    <mergeCell ref="QVZ36:QWB36"/>
    <mergeCell ref="QWD36:QWF36"/>
    <mergeCell ref="QWH36:QWJ36"/>
    <mergeCell ref="QUP36:QUR36"/>
    <mergeCell ref="QUT36:QUV36"/>
    <mergeCell ref="QUX36:QUZ36"/>
    <mergeCell ref="QVB36:QVD36"/>
    <mergeCell ref="QVF36:QVH36"/>
    <mergeCell ref="QVJ36:QVL36"/>
    <mergeCell ref="QTR36:QTT36"/>
    <mergeCell ref="QTV36:QTX36"/>
    <mergeCell ref="QTZ36:QUB36"/>
    <mergeCell ref="QUD36:QUF36"/>
    <mergeCell ref="QUH36:QUJ36"/>
    <mergeCell ref="QUL36:QUN36"/>
    <mergeCell ref="RDV36:RDX36"/>
    <mergeCell ref="RDZ36:REB36"/>
    <mergeCell ref="RED36:REF36"/>
    <mergeCell ref="REH36:REJ36"/>
    <mergeCell ref="REL36:REN36"/>
    <mergeCell ref="REP36:RER36"/>
    <mergeCell ref="RCX36:RCZ36"/>
    <mergeCell ref="RDB36:RDD36"/>
    <mergeCell ref="RDF36:RDH36"/>
    <mergeCell ref="RDJ36:RDL36"/>
    <mergeCell ref="RDN36:RDP36"/>
    <mergeCell ref="RDR36:RDT36"/>
    <mergeCell ref="RBZ36:RCB36"/>
    <mergeCell ref="RCD36:RCF36"/>
    <mergeCell ref="RCH36:RCJ36"/>
    <mergeCell ref="RCL36:RCN36"/>
    <mergeCell ref="RCP36:RCR36"/>
    <mergeCell ref="RCT36:RCV36"/>
    <mergeCell ref="RBB36:RBD36"/>
    <mergeCell ref="RBF36:RBH36"/>
    <mergeCell ref="RBJ36:RBL36"/>
    <mergeCell ref="RBN36:RBP36"/>
    <mergeCell ref="RBR36:RBT36"/>
    <mergeCell ref="RBV36:RBX36"/>
    <mergeCell ref="RAD36:RAF36"/>
    <mergeCell ref="RAH36:RAJ36"/>
    <mergeCell ref="RAL36:RAN36"/>
    <mergeCell ref="RAP36:RAR36"/>
    <mergeCell ref="RAT36:RAV36"/>
    <mergeCell ref="RAX36:RAZ36"/>
    <mergeCell ref="QZF36:QZH36"/>
    <mergeCell ref="QZJ36:QZL36"/>
    <mergeCell ref="QZN36:QZP36"/>
    <mergeCell ref="QZR36:QZT36"/>
    <mergeCell ref="QZV36:QZX36"/>
    <mergeCell ref="QZZ36:RAB36"/>
    <mergeCell ref="RJJ36:RJL36"/>
    <mergeCell ref="RJN36:RJP36"/>
    <mergeCell ref="RJR36:RJT36"/>
    <mergeCell ref="RJV36:RJX36"/>
    <mergeCell ref="RJZ36:RKB36"/>
    <mergeCell ref="RKD36:RKF36"/>
    <mergeCell ref="RIL36:RIN36"/>
    <mergeCell ref="RIP36:RIR36"/>
    <mergeCell ref="RIT36:RIV36"/>
    <mergeCell ref="RIX36:RIZ36"/>
    <mergeCell ref="RJB36:RJD36"/>
    <mergeCell ref="RJF36:RJH36"/>
    <mergeCell ref="RHN36:RHP36"/>
    <mergeCell ref="RHR36:RHT36"/>
    <mergeCell ref="RHV36:RHX36"/>
    <mergeCell ref="RHZ36:RIB36"/>
    <mergeCell ref="RID36:RIF36"/>
    <mergeCell ref="RIH36:RIJ36"/>
    <mergeCell ref="RGP36:RGR36"/>
    <mergeCell ref="RGT36:RGV36"/>
    <mergeCell ref="RGX36:RGZ36"/>
    <mergeCell ref="RHB36:RHD36"/>
    <mergeCell ref="RHF36:RHH36"/>
    <mergeCell ref="RHJ36:RHL36"/>
    <mergeCell ref="RFR36:RFT36"/>
    <mergeCell ref="RFV36:RFX36"/>
    <mergeCell ref="RFZ36:RGB36"/>
    <mergeCell ref="RGD36:RGF36"/>
    <mergeCell ref="RGH36:RGJ36"/>
    <mergeCell ref="RGL36:RGN36"/>
    <mergeCell ref="RET36:REV36"/>
    <mergeCell ref="REX36:REZ36"/>
    <mergeCell ref="RFB36:RFD36"/>
    <mergeCell ref="RFF36:RFH36"/>
    <mergeCell ref="RFJ36:RFL36"/>
    <mergeCell ref="RFN36:RFP36"/>
    <mergeCell ref="ROX36:ROZ36"/>
    <mergeCell ref="RPB36:RPD36"/>
    <mergeCell ref="RPF36:RPH36"/>
    <mergeCell ref="RPJ36:RPL36"/>
    <mergeCell ref="RPN36:RPP36"/>
    <mergeCell ref="RPR36:RPT36"/>
    <mergeCell ref="RNZ36:ROB36"/>
    <mergeCell ref="ROD36:ROF36"/>
    <mergeCell ref="ROH36:ROJ36"/>
    <mergeCell ref="ROL36:RON36"/>
    <mergeCell ref="ROP36:ROR36"/>
    <mergeCell ref="ROT36:ROV36"/>
    <mergeCell ref="RNB36:RND36"/>
    <mergeCell ref="RNF36:RNH36"/>
    <mergeCell ref="RNJ36:RNL36"/>
    <mergeCell ref="RNN36:RNP36"/>
    <mergeCell ref="RNR36:RNT36"/>
    <mergeCell ref="RNV36:RNX36"/>
    <mergeCell ref="RMD36:RMF36"/>
    <mergeCell ref="RMH36:RMJ36"/>
    <mergeCell ref="RML36:RMN36"/>
    <mergeCell ref="RMP36:RMR36"/>
    <mergeCell ref="RMT36:RMV36"/>
    <mergeCell ref="RMX36:RMZ36"/>
    <mergeCell ref="RLF36:RLH36"/>
    <mergeCell ref="RLJ36:RLL36"/>
    <mergeCell ref="RLN36:RLP36"/>
    <mergeCell ref="RLR36:RLT36"/>
    <mergeCell ref="RLV36:RLX36"/>
    <mergeCell ref="RLZ36:RMB36"/>
    <mergeCell ref="RKH36:RKJ36"/>
    <mergeCell ref="RKL36:RKN36"/>
    <mergeCell ref="RKP36:RKR36"/>
    <mergeCell ref="RKT36:RKV36"/>
    <mergeCell ref="RKX36:RKZ36"/>
    <mergeCell ref="RLB36:RLD36"/>
    <mergeCell ref="RUL36:RUN36"/>
    <mergeCell ref="RUP36:RUR36"/>
    <mergeCell ref="RUT36:RUV36"/>
    <mergeCell ref="RUX36:RUZ36"/>
    <mergeCell ref="RVB36:RVD36"/>
    <mergeCell ref="RVF36:RVH36"/>
    <mergeCell ref="RTN36:RTP36"/>
    <mergeCell ref="RTR36:RTT36"/>
    <mergeCell ref="RTV36:RTX36"/>
    <mergeCell ref="RTZ36:RUB36"/>
    <mergeCell ref="RUD36:RUF36"/>
    <mergeCell ref="RUH36:RUJ36"/>
    <mergeCell ref="RSP36:RSR36"/>
    <mergeCell ref="RST36:RSV36"/>
    <mergeCell ref="RSX36:RSZ36"/>
    <mergeCell ref="RTB36:RTD36"/>
    <mergeCell ref="RTF36:RTH36"/>
    <mergeCell ref="RTJ36:RTL36"/>
    <mergeCell ref="RRR36:RRT36"/>
    <mergeCell ref="RRV36:RRX36"/>
    <mergeCell ref="RRZ36:RSB36"/>
    <mergeCell ref="RSD36:RSF36"/>
    <mergeCell ref="RSH36:RSJ36"/>
    <mergeCell ref="RSL36:RSN36"/>
    <mergeCell ref="RQT36:RQV36"/>
    <mergeCell ref="RQX36:RQZ36"/>
    <mergeCell ref="RRB36:RRD36"/>
    <mergeCell ref="RRF36:RRH36"/>
    <mergeCell ref="RRJ36:RRL36"/>
    <mergeCell ref="RRN36:RRP36"/>
    <mergeCell ref="RPV36:RPX36"/>
    <mergeCell ref="RPZ36:RQB36"/>
    <mergeCell ref="RQD36:RQF36"/>
    <mergeCell ref="RQH36:RQJ36"/>
    <mergeCell ref="RQL36:RQN36"/>
    <mergeCell ref="RQP36:RQR36"/>
    <mergeCell ref="RZZ36:SAB36"/>
    <mergeCell ref="SAD36:SAF36"/>
    <mergeCell ref="SAH36:SAJ36"/>
    <mergeCell ref="SAL36:SAN36"/>
    <mergeCell ref="SAP36:SAR36"/>
    <mergeCell ref="SAT36:SAV36"/>
    <mergeCell ref="RZB36:RZD36"/>
    <mergeCell ref="RZF36:RZH36"/>
    <mergeCell ref="RZJ36:RZL36"/>
    <mergeCell ref="RZN36:RZP36"/>
    <mergeCell ref="RZR36:RZT36"/>
    <mergeCell ref="RZV36:RZX36"/>
    <mergeCell ref="RYD36:RYF36"/>
    <mergeCell ref="RYH36:RYJ36"/>
    <mergeCell ref="RYL36:RYN36"/>
    <mergeCell ref="RYP36:RYR36"/>
    <mergeCell ref="RYT36:RYV36"/>
    <mergeCell ref="RYX36:RYZ36"/>
    <mergeCell ref="RXF36:RXH36"/>
    <mergeCell ref="RXJ36:RXL36"/>
    <mergeCell ref="RXN36:RXP36"/>
    <mergeCell ref="RXR36:RXT36"/>
    <mergeCell ref="RXV36:RXX36"/>
    <mergeCell ref="RXZ36:RYB36"/>
    <mergeCell ref="RWH36:RWJ36"/>
    <mergeCell ref="RWL36:RWN36"/>
    <mergeCell ref="RWP36:RWR36"/>
    <mergeCell ref="RWT36:RWV36"/>
    <mergeCell ref="RWX36:RWZ36"/>
    <mergeCell ref="RXB36:RXD36"/>
    <mergeCell ref="RVJ36:RVL36"/>
    <mergeCell ref="RVN36:RVP36"/>
    <mergeCell ref="RVR36:RVT36"/>
    <mergeCell ref="RVV36:RVX36"/>
    <mergeCell ref="RVZ36:RWB36"/>
    <mergeCell ref="RWD36:RWF36"/>
    <mergeCell ref="SFN36:SFP36"/>
    <mergeCell ref="SFR36:SFT36"/>
    <mergeCell ref="SFV36:SFX36"/>
    <mergeCell ref="SFZ36:SGB36"/>
    <mergeCell ref="SGD36:SGF36"/>
    <mergeCell ref="SGH36:SGJ36"/>
    <mergeCell ref="SEP36:SER36"/>
    <mergeCell ref="SET36:SEV36"/>
    <mergeCell ref="SEX36:SEZ36"/>
    <mergeCell ref="SFB36:SFD36"/>
    <mergeCell ref="SFF36:SFH36"/>
    <mergeCell ref="SFJ36:SFL36"/>
    <mergeCell ref="SDR36:SDT36"/>
    <mergeCell ref="SDV36:SDX36"/>
    <mergeCell ref="SDZ36:SEB36"/>
    <mergeCell ref="SED36:SEF36"/>
    <mergeCell ref="SEH36:SEJ36"/>
    <mergeCell ref="SEL36:SEN36"/>
    <mergeCell ref="SCT36:SCV36"/>
    <mergeCell ref="SCX36:SCZ36"/>
    <mergeCell ref="SDB36:SDD36"/>
    <mergeCell ref="SDF36:SDH36"/>
    <mergeCell ref="SDJ36:SDL36"/>
    <mergeCell ref="SDN36:SDP36"/>
    <mergeCell ref="SBV36:SBX36"/>
    <mergeCell ref="SBZ36:SCB36"/>
    <mergeCell ref="SCD36:SCF36"/>
    <mergeCell ref="SCH36:SCJ36"/>
    <mergeCell ref="SCL36:SCN36"/>
    <mergeCell ref="SCP36:SCR36"/>
    <mergeCell ref="SAX36:SAZ36"/>
    <mergeCell ref="SBB36:SBD36"/>
    <mergeCell ref="SBF36:SBH36"/>
    <mergeCell ref="SBJ36:SBL36"/>
    <mergeCell ref="SBN36:SBP36"/>
    <mergeCell ref="SBR36:SBT36"/>
    <mergeCell ref="SLB36:SLD36"/>
    <mergeCell ref="SLF36:SLH36"/>
    <mergeCell ref="SLJ36:SLL36"/>
    <mergeCell ref="SLN36:SLP36"/>
    <mergeCell ref="SLR36:SLT36"/>
    <mergeCell ref="SLV36:SLX36"/>
    <mergeCell ref="SKD36:SKF36"/>
    <mergeCell ref="SKH36:SKJ36"/>
    <mergeCell ref="SKL36:SKN36"/>
    <mergeCell ref="SKP36:SKR36"/>
    <mergeCell ref="SKT36:SKV36"/>
    <mergeCell ref="SKX36:SKZ36"/>
    <mergeCell ref="SJF36:SJH36"/>
    <mergeCell ref="SJJ36:SJL36"/>
    <mergeCell ref="SJN36:SJP36"/>
    <mergeCell ref="SJR36:SJT36"/>
    <mergeCell ref="SJV36:SJX36"/>
    <mergeCell ref="SJZ36:SKB36"/>
    <mergeCell ref="SIH36:SIJ36"/>
    <mergeCell ref="SIL36:SIN36"/>
    <mergeCell ref="SIP36:SIR36"/>
    <mergeCell ref="SIT36:SIV36"/>
    <mergeCell ref="SIX36:SIZ36"/>
    <mergeCell ref="SJB36:SJD36"/>
    <mergeCell ref="SHJ36:SHL36"/>
    <mergeCell ref="SHN36:SHP36"/>
    <mergeCell ref="SHR36:SHT36"/>
    <mergeCell ref="SHV36:SHX36"/>
    <mergeCell ref="SHZ36:SIB36"/>
    <mergeCell ref="SID36:SIF36"/>
    <mergeCell ref="SGL36:SGN36"/>
    <mergeCell ref="SGP36:SGR36"/>
    <mergeCell ref="SGT36:SGV36"/>
    <mergeCell ref="SGX36:SGZ36"/>
    <mergeCell ref="SHB36:SHD36"/>
    <mergeCell ref="SHF36:SHH36"/>
    <mergeCell ref="SQP36:SQR36"/>
    <mergeCell ref="SQT36:SQV36"/>
    <mergeCell ref="SQX36:SQZ36"/>
    <mergeCell ref="SRB36:SRD36"/>
    <mergeCell ref="SRF36:SRH36"/>
    <mergeCell ref="SRJ36:SRL36"/>
    <mergeCell ref="SPR36:SPT36"/>
    <mergeCell ref="SPV36:SPX36"/>
    <mergeCell ref="SPZ36:SQB36"/>
    <mergeCell ref="SQD36:SQF36"/>
    <mergeCell ref="SQH36:SQJ36"/>
    <mergeCell ref="SQL36:SQN36"/>
    <mergeCell ref="SOT36:SOV36"/>
    <mergeCell ref="SOX36:SOZ36"/>
    <mergeCell ref="SPB36:SPD36"/>
    <mergeCell ref="SPF36:SPH36"/>
    <mergeCell ref="SPJ36:SPL36"/>
    <mergeCell ref="SPN36:SPP36"/>
    <mergeCell ref="SNV36:SNX36"/>
    <mergeCell ref="SNZ36:SOB36"/>
    <mergeCell ref="SOD36:SOF36"/>
    <mergeCell ref="SOH36:SOJ36"/>
    <mergeCell ref="SOL36:SON36"/>
    <mergeCell ref="SOP36:SOR36"/>
    <mergeCell ref="SMX36:SMZ36"/>
    <mergeCell ref="SNB36:SND36"/>
    <mergeCell ref="SNF36:SNH36"/>
    <mergeCell ref="SNJ36:SNL36"/>
    <mergeCell ref="SNN36:SNP36"/>
    <mergeCell ref="SNR36:SNT36"/>
    <mergeCell ref="SLZ36:SMB36"/>
    <mergeCell ref="SMD36:SMF36"/>
    <mergeCell ref="SMH36:SMJ36"/>
    <mergeCell ref="SML36:SMN36"/>
    <mergeCell ref="SMP36:SMR36"/>
    <mergeCell ref="SMT36:SMV36"/>
    <mergeCell ref="SWD36:SWF36"/>
    <mergeCell ref="SWH36:SWJ36"/>
    <mergeCell ref="SWL36:SWN36"/>
    <mergeCell ref="SWP36:SWR36"/>
    <mergeCell ref="SWT36:SWV36"/>
    <mergeCell ref="SWX36:SWZ36"/>
    <mergeCell ref="SVF36:SVH36"/>
    <mergeCell ref="SVJ36:SVL36"/>
    <mergeCell ref="SVN36:SVP36"/>
    <mergeCell ref="SVR36:SVT36"/>
    <mergeCell ref="SVV36:SVX36"/>
    <mergeCell ref="SVZ36:SWB36"/>
    <mergeCell ref="SUH36:SUJ36"/>
    <mergeCell ref="SUL36:SUN36"/>
    <mergeCell ref="SUP36:SUR36"/>
    <mergeCell ref="SUT36:SUV36"/>
    <mergeCell ref="SUX36:SUZ36"/>
    <mergeCell ref="SVB36:SVD36"/>
    <mergeCell ref="STJ36:STL36"/>
    <mergeCell ref="STN36:STP36"/>
    <mergeCell ref="STR36:STT36"/>
    <mergeCell ref="STV36:STX36"/>
    <mergeCell ref="STZ36:SUB36"/>
    <mergeCell ref="SUD36:SUF36"/>
    <mergeCell ref="SSL36:SSN36"/>
    <mergeCell ref="SSP36:SSR36"/>
    <mergeCell ref="SST36:SSV36"/>
    <mergeCell ref="SSX36:SSZ36"/>
    <mergeCell ref="STB36:STD36"/>
    <mergeCell ref="STF36:STH36"/>
    <mergeCell ref="SRN36:SRP36"/>
    <mergeCell ref="SRR36:SRT36"/>
    <mergeCell ref="SRV36:SRX36"/>
    <mergeCell ref="SRZ36:SSB36"/>
    <mergeCell ref="SSD36:SSF36"/>
    <mergeCell ref="SSH36:SSJ36"/>
    <mergeCell ref="TBR36:TBT36"/>
    <mergeCell ref="TBV36:TBX36"/>
    <mergeCell ref="TBZ36:TCB36"/>
    <mergeCell ref="TCD36:TCF36"/>
    <mergeCell ref="TCH36:TCJ36"/>
    <mergeCell ref="TCL36:TCN36"/>
    <mergeCell ref="TAT36:TAV36"/>
    <mergeCell ref="TAX36:TAZ36"/>
    <mergeCell ref="TBB36:TBD36"/>
    <mergeCell ref="TBF36:TBH36"/>
    <mergeCell ref="TBJ36:TBL36"/>
    <mergeCell ref="TBN36:TBP36"/>
    <mergeCell ref="SZV36:SZX36"/>
    <mergeCell ref="SZZ36:TAB36"/>
    <mergeCell ref="TAD36:TAF36"/>
    <mergeCell ref="TAH36:TAJ36"/>
    <mergeCell ref="TAL36:TAN36"/>
    <mergeCell ref="TAP36:TAR36"/>
    <mergeCell ref="SYX36:SYZ36"/>
    <mergeCell ref="SZB36:SZD36"/>
    <mergeCell ref="SZF36:SZH36"/>
    <mergeCell ref="SZJ36:SZL36"/>
    <mergeCell ref="SZN36:SZP36"/>
    <mergeCell ref="SZR36:SZT36"/>
    <mergeCell ref="SXZ36:SYB36"/>
    <mergeCell ref="SYD36:SYF36"/>
    <mergeCell ref="SYH36:SYJ36"/>
    <mergeCell ref="SYL36:SYN36"/>
    <mergeCell ref="SYP36:SYR36"/>
    <mergeCell ref="SYT36:SYV36"/>
    <mergeCell ref="SXB36:SXD36"/>
    <mergeCell ref="SXF36:SXH36"/>
    <mergeCell ref="SXJ36:SXL36"/>
    <mergeCell ref="SXN36:SXP36"/>
    <mergeCell ref="SXR36:SXT36"/>
    <mergeCell ref="SXV36:SXX36"/>
    <mergeCell ref="THF36:THH36"/>
    <mergeCell ref="THJ36:THL36"/>
    <mergeCell ref="THN36:THP36"/>
    <mergeCell ref="THR36:THT36"/>
    <mergeCell ref="THV36:THX36"/>
    <mergeCell ref="THZ36:TIB36"/>
    <mergeCell ref="TGH36:TGJ36"/>
    <mergeCell ref="TGL36:TGN36"/>
    <mergeCell ref="TGP36:TGR36"/>
    <mergeCell ref="TGT36:TGV36"/>
    <mergeCell ref="TGX36:TGZ36"/>
    <mergeCell ref="THB36:THD36"/>
    <mergeCell ref="TFJ36:TFL36"/>
    <mergeCell ref="TFN36:TFP36"/>
    <mergeCell ref="TFR36:TFT36"/>
    <mergeCell ref="TFV36:TFX36"/>
    <mergeCell ref="TFZ36:TGB36"/>
    <mergeCell ref="TGD36:TGF36"/>
    <mergeCell ref="TEL36:TEN36"/>
    <mergeCell ref="TEP36:TER36"/>
    <mergeCell ref="TET36:TEV36"/>
    <mergeCell ref="TEX36:TEZ36"/>
    <mergeCell ref="TFB36:TFD36"/>
    <mergeCell ref="TFF36:TFH36"/>
    <mergeCell ref="TDN36:TDP36"/>
    <mergeCell ref="TDR36:TDT36"/>
    <mergeCell ref="TDV36:TDX36"/>
    <mergeCell ref="TDZ36:TEB36"/>
    <mergeCell ref="TED36:TEF36"/>
    <mergeCell ref="TEH36:TEJ36"/>
    <mergeCell ref="TCP36:TCR36"/>
    <mergeCell ref="TCT36:TCV36"/>
    <mergeCell ref="TCX36:TCZ36"/>
    <mergeCell ref="TDB36:TDD36"/>
    <mergeCell ref="TDF36:TDH36"/>
    <mergeCell ref="TDJ36:TDL36"/>
    <mergeCell ref="TMT36:TMV36"/>
    <mergeCell ref="TMX36:TMZ36"/>
    <mergeCell ref="TNB36:TND36"/>
    <mergeCell ref="TNF36:TNH36"/>
    <mergeCell ref="TNJ36:TNL36"/>
    <mergeCell ref="TNN36:TNP36"/>
    <mergeCell ref="TLV36:TLX36"/>
    <mergeCell ref="TLZ36:TMB36"/>
    <mergeCell ref="TMD36:TMF36"/>
    <mergeCell ref="TMH36:TMJ36"/>
    <mergeCell ref="TML36:TMN36"/>
    <mergeCell ref="TMP36:TMR36"/>
    <mergeCell ref="TKX36:TKZ36"/>
    <mergeCell ref="TLB36:TLD36"/>
    <mergeCell ref="TLF36:TLH36"/>
    <mergeCell ref="TLJ36:TLL36"/>
    <mergeCell ref="TLN36:TLP36"/>
    <mergeCell ref="TLR36:TLT36"/>
    <mergeCell ref="TJZ36:TKB36"/>
    <mergeCell ref="TKD36:TKF36"/>
    <mergeCell ref="TKH36:TKJ36"/>
    <mergeCell ref="TKL36:TKN36"/>
    <mergeCell ref="TKP36:TKR36"/>
    <mergeCell ref="TKT36:TKV36"/>
    <mergeCell ref="TJB36:TJD36"/>
    <mergeCell ref="TJF36:TJH36"/>
    <mergeCell ref="TJJ36:TJL36"/>
    <mergeCell ref="TJN36:TJP36"/>
    <mergeCell ref="TJR36:TJT36"/>
    <mergeCell ref="TJV36:TJX36"/>
    <mergeCell ref="TID36:TIF36"/>
    <mergeCell ref="TIH36:TIJ36"/>
    <mergeCell ref="TIL36:TIN36"/>
    <mergeCell ref="TIP36:TIR36"/>
    <mergeCell ref="TIT36:TIV36"/>
    <mergeCell ref="TIX36:TIZ36"/>
    <mergeCell ref="TSH36:TSJ36"/>
    <mergeCell ref="TSL36:TSN36"/>
    <mergeCell ref="TSP36:TSR36"/>
    <mergeCell ref="TST36:TSV36"/>
    <mergeCell ref="TSX36:TSZ36"/>
    <mergeCell ref="TTB36:TTD36"/>
    <mergeCell ref="TRJ36:TRL36"/>
    <mergeCell ref="TRN36:TRP36"/>
    <mergeCell ref="TRR36:TRT36"/>
    <mergeCell ref="TRV36:TRX36"/>
    <mergeCell ref="TRZ36:TSB36"/>
    <mergeCell ref="TSD36:TSF36"/>
    <mergeCell ref="TQL36:TQN36"/>
    <mergeCell ref="TQP36:TQR36"/>
    <mergeCell ref="TQT36:TQV36"/>
    <mergeCell ref="TQX36:TQZ36"/>
    <mergeCell ref="TRB36:TRD36"/>
    <mergeCell ref="TRF36:TRH36"/>
    <mergeCell ref="TPN36:TPP36"/>
    <mergeCell ref="TPR36:TPT36"/>
    <mergeCell ref="TPV36:TPX36"/>
    <mergeCell ref="TPZ36:TQB36"/>
    <mergeCell ref="TQD36:TQF36"/>
    <mergeCell ref="TQH36:TQJ36"/>
    <mergeCell ref="TOP36:TOR36"/>
    <mergeCell ref="TOT36:TOV36"/>
    <mergeCell ref="TOX36:TOZ36"/>
    <mergeCell ref="TPB36:TPD36"/>
    <mergeCell ref="TPF36:TPH36"/>
    <mergeCell ref="TPJ36:TPL36"/>
    <mergeCell ref="TNR36:TNT36"/>
    <mergeCell ref="TNV36:TNX36"/>
    <mergeCell ref="TNZ36:TOB36"/>
    <mergeCell ref="TOD36:TOF36"/>
    <mergeCell ref="TOH36:TOJ36"/>
    <mergeCell ref="TOL36:TON36"/>
    <mergeCell ref="TXV36:TXX36"/>
    <mergeCell ref="TXZ36:TYB36"/>
    <mergeCell ref="TYD36:TYF36"/>
    <mergeCell ref="TYH36:TYJ36"/>
    <mergeCell ref="TYL36:TYN36"/>
    <mergeCell ref="TYP36:TYR36"/>
    <mergeCell ref="TWX36:TWZ36"/>
    <mergeCell ref="TXB36:TXD36"/>
    <mergeCell ref="TXF36:TXH36"/>
    <mergeCell ref="TXJ36:TXL36"/>
    <mergeCell ref="TXN36:TXP36"/>
    <mergeCell ref="TXR36:TXT36"/>
    <mergeCell ref="TVZ36:TWB36"/>
    <mergeCell ref="TWD36:TWF36"/>
    <mergeCell ref="TWH36:TWJ36"/>
    <mergeCell ref="TWL36:TWN36"/>
    <mergeCell ref="TWP36:TWR36"/>
    <mergeCell ref="TWT36:TWV36"/>
    <mergeCell ref="TVB36:TVD36"/>
    <mergeCell ref="TVF36:TVH36"/>
    <mergeCell ref="TVJ36:TVL36"/>
    <mergeCell ref="TVN36:TVP36"/>
    <mergeCell ref="TVR36:TVT36"/>
    <mergeCell ref="TVV36:TVX36"/>
    <mergeCell ref="TUD36:TUF36"/>
    <mergeCell ref="TUH36:TUJ36"/>
    <mergeCell ref="TUL36:TUN36"/>
    <mergeCell ref="TUP36:TUR36"/>
    <mergeCell ref="TUT36:TUV36"/>
    <mergeCell ref="TUX36:TUZ36"/>
    <mergeCell ref="TTF36:TTH36"/>
    <mergeCell ref="TTJ36:TTL36"/>
    <mergeCell ref="TTN36:TTP36"/>
    <mergeCell ref="TTR36:TTT36"/>
    <mergeCell ref="TTV36:TTX36"/>
    <mergeCell ref="TTZ36:TUB36"/>
    <mergeCell ref="UDJ36:UDL36"/>
    <mergeCell ref="UDN36:UDP36"/>
    <mergeCell ref="UDR36:UDT36"/>
    <mergeCell ref="UDV36:UDX36"/>
    <mergeCell ref="UDZ36:UEB36"/>
    <mergeCell ref="UED36:UEF36"/>
    <mergeCell ref="UCL36:UCN36"/>
    <mergeCell ref="UCP36:UCR36"/>
    <mergeCell ref="UCT36:UCV36"/>
    <mergeCell ref="UCX36:UCZ36"/>
    <mergeCell ref="UDB36:UDD36"/>
    <mergeCell ref="UDF36:UDH36"/>
    <mergeCell ref="UBN36:UBP36"/>
    <mergeCell ref="UBR36:UBT36"/>
    <mergeCell ref="UBV36:UBX36"/>
    <mergeCell ref="UBZ36:UCB36"/>
    <mergeCell ref="UCD36:UCF36"/>
    <mergeCell ref="UCH36:UCJ36"/>
    <mergeCell ref="UAP36:UAR36"/>
    <mergeCell ref="UAT36:UAV36"/>
    <mergeCell ref="UAX36:UAZ36"/>
    <mergeCell ref="UBB36:UBD36"/>
    <mergeCell ref="UBF36:UBH36"/>
    <mergeCell ref="UBJ36:UBL36"/>
    <mergeCell ref="TZR36:TZT36"/>
    <mergeCell ref="TZV36:TZX36"/>
    <mergeCell ref="TZZ36:UAB36"/>
    <mergeCell ref="UAD36:UAF36"/>
    <mergeCell ref="UAH36:UAJ36"/>
    <mergeCell ref="UAL36:UAN36"/>
    <mergeCell ref="TYT36:TYV36"/>
    <mergeCell ref="TYX36:TYZ36"/>
    <mergeCell ref="TZB36:TZD36"/>
    <mergeCell ref="TZF36:TZH36"/>
    <mergeCell ref="TZJ36:TZL36"/>
    <mergeCell ref="TZN36:TZP36"/>
    <mergeCell ref="UIX36:UIZ36"/>
    <mergeCell ref="UJB36:UJD36"/>
    <mergeCell ref="UJF36:UJH36"/>
    <mergeCell ref="UJJ36:UJL36"/>
    <mergeCell ref="UJN36:UJP36"/>
    <mergeCell ref="UJR36:UJT36"/>
    <mergeCell ref="UHZ36:UIB36"/>
    <mergeCell ref="UID36:UIF36"/>
    <mergeCell ref="UIH36:UIJ36"/>
    <mergeCell ref="UIL36:UIN36"/>
    <mergeCell ref="UIP36:UIR36"/>
    <mergeCell ref="UIT36:UIV36"/>
    <mergeCell ref="UHB36:UHD36"/>
    <mergeCell ref="UHF36:UHH36"/>
    <mergeCell ref="UHJ36:UHL36"/>
    <mergeCell ref="UHN36:UHP36"/>
    <mergeCell ref="UHR36:UHT36"/>
    <mergeCell ref="UHV36:UHX36"/>
    <mergeCell ref="UGD36:UGF36"/>
    <mergeCell ref="UGH36:UGJ36"/>
    <mergeCell ref="UGL36:UGN36"/>
    <mergeCell ref="UGP36:UGR36"/>
    <mergeCell ref="UGT36:UGV36"/>
    <mergeCell ref="UGX36:UGZ36"/>
    <mergeCell ref="UFF36:UFH36"/>
    <mergeCell ref="UFJ36:UFL36"/>
    <mergeCell ref="UFN36:UFP36"/>
    <mergeCell ref="UFR36:UFT36"/>
    <mergeCell ref="UFV36:UFX36"/>
    <mergeCell ref="UFZ36:UGB36"/>
    <mergeCell ref="UEH36:UEJ36"/>
    <mergeCell ref="UEL36:UEN36"/>
    <mergeCell ref="UEP36:UER36"/>
    <mergeCell ref="UET36:UEV36"/>
    <mergeCell ref="UEX36:UEZ36"/>
    <mergeCell ref="UFB36:UFD36"/>
    <mergeCell ref="UOL36:UON36"/>
    <mergeCell ref="UOP36:UOR36"/>
    <mergeCell ref="UOT36:UOV36"/>
    <mergeCell ref="UOX36:UOZ36"/>
    <mergeCell ref="UPB36:UPD36"/>
    <mergeCell ref="UPF36:UPH36"/>
    <mergeCell ref="UNN36:UNP36"/>
    <mergeCell ref="UNR36:UNT36"/>
    <mergeCell ref="UNV36:UNX36"/>
    <mergeCell ref="UNZ36:UOB36"/>
    <mergeCell ref="UOD36:UOF36"/>
    <mergeCell ref="UOH36:UOJ36"/>
    <mergeCell ref="UMP36:UMR36"/>
    <mergeCell ref="UMT36:UMV36"/>
    <mergeCell ref="UMX36:UMZ36"/>
    <mergeCell ref="UNB36:UND36"/>
    <mergeCell ref="UNF36:UNH36"/>
    <mergeCell ref="UNJ36:UNL36"/>
    <mergeCell ref="ULR36:ULT36"/>
    <mergeCell ref="ULV36:ULX36"/>
    <mergeCell ref="ULZ36:UMB36"/>
    <mergeCell ref="UMD36:UMF36"/>
    <mergeCell ref="UMH36:UMJ36"/>
    <mergeCell ref="UML36:UMN36"/>
    <mergeCell ref="UKT36:UKV36"/>
    <mergeCell ref="UKX36:UKZ36"/>
    <mergeCell ref="ULB36:ULD36"/>
    <mergeCell ref="ULF36:ULH36"/>
    <mergeCell ref="ULJ36:ULL36"/>
    <mergeCell ref="ULN36:ULP36"/>
    <mergeCell ref="UJV36:UJX36"/>
    <mergeCell ref="UJZ36:UKB36"/>
    <mergeCell ref="UKD36:UKF36"/>
    <mergeCell ref="UKH36:UKJ36"/>
    <mergeCell ref="UKL36:UKN36"/>
    <mergeCell ref="UKP36:UKR36"/>
    <mergeCell ref="UTZ36:UUB36"/>
    <mergeCell ref="UUD36:UUF36"/>
    <mergeCell ref="UUH36:UUJ36"/>
    <mergeCell ref="UUL36:UUN36"/>
    <mergeCell ref="UUP36:UUR36"/>
    <mergeCell ref="UUT36:UUV36"/>
    <mergeCell ref="UTB36:UTD36"/>
    <mergeCell ref="UTF36:UTH36"/>
    <mergeCell ref="UTJ36:UTL36"/>
    <mergeCell ref="UTN36:UTP36"/>
    <mergeCell ref="UTR36:UTT36"/>
    <mergeCell ref="UTV36:UTX36"/>
    <mergeCell ref="USD36:USF36"/>
    <mergeCell ref="USH36:USJ36"/>
    <mergeCell ref="USL36:USN36"/>
    <mergeCell ref="USP36:USR36"/>
    <mergeCell ref="UST36:USV36"/>
    <mergeCell ref="USX36:USZ36"/>
    <mergeCell ref="URF36:URH36"/>
    <mergeCell ref="URJ36:URL36"/>
    <mergeCell ref="URN36:URP36"/>
    <mergeCell ref="URR36:URT36"/>
    <mergeCell ref="URV36:URX36"/>
    <mergeCell ref="URZ36:USB36"/>
    <mergeCell ref="UQH36:UQJ36"/>
    <mergeCell ref="UQL36:UQN36"/>
    <mergeCell ref="UQP36:UQR36"/>
    <mergeCell ref="UQT36:UQV36"/>
    <mergeCell ref="UQX36:UQZ36"/>
    <mergeCell ref="URB36:URD36"/>
    <mergeCell ref="UPJ36:UPL36"/>
    <mergeCell ref="UPN36:UPP36"/>
    <mergeCell ref="UPR36:UPT36"/>
    <mergeCell ref="UPV36:UPX36"/>
    <mergeCell ref="UPZ36:UQB36"/>
    <mergeCell ref="UQD36:UQF36"/>
    <mergeCell ref="UZN36:UZP36"/>
    <mergeCell ref="UZR36:UZT36"/>
    <mergeCell ref="UZV36:UZX36"/>
    <mergeCell ref="UZZ36:VAB36"/>
    <mergeCell ref="VAD36:VAF36"/>
    <mergeCell ref="VAH36:VAJ36"/>
    <mergeCell ref="UYP36:UYR36"/>
    <mergeCell ref="UYT36:UYV36"/>
    <mergeCell ref="UYX36:UYZ36"/>
    <mergeCell ref="UZB36:UZD36"/>
    <mergeCell ref="UZF36:UZH36"/>
    <mergeCell ref="UZJ36:UZL36"/>
    <mergeCell ref="UXR36:UXT36"/>
    <mergeCell ref="UXV36:UXX36"/>
    <mergeCell ref="UXZ36:UYB36"/>
    <mergeCell ref="UYD36:UYF36"/>
    <mergeCell ref="UYH36:UYJ36"/>
    <mergeCell ref="UYL36:UYN36"/>
    <mergeCell ref="UWT36:UWV36"/>
    <mergeCell ref="UWX36:UWZ36"/>
    <mergeCell ref="UXB36:UXD36"/>
    <mergeCell ref="UXF36:UXH36"/>
    <mergeCell ref="UXJ36:UXL36"/>
    <mergeCell ref="UXN36:UXP36"/>
    <mergeCell ref="UVV36:UVX36"/>
    <mergeCell ref="UVZ36:UWB36"/>
    <mergeCell ref="UWD36:UWF36"/>
    <mergeCell ref="UWH36:UWJ36"/>
    <mergeCell ref="UWL36:UWN36"/>
    <mergeCell ref="UWP36:UWR36"/>
    <mergeCell ref="UUX36:UUZ36"/>
    <mergeCell ref="UVB36:UVD36"/>
    <mergeCell ref="UVF36:UVH36"/>
    <mergeCell ref="UVJ36:UVL36"/>
    <mergeCell ref="UVN36:UVP36"/>
    <mergeCell ref="UVR36:UVT36"/>
    <mergeCell ref="VFB36:VFD36"/>
    <mergeCell ref="VFF36:VFH36"/>
    <mergeCell ref="VFJ36:VFL36"/>
    <mergeCell ref="VFN36:VFP36"/>
    <mergeCell ref="VFR36:VFT36"/>
    <mergeCell ref="VFV36:VFX36"/>
    <mergeCell ref="VED36:VEF36"/>
    <mergeCell ref="VEH36:VEJ36"/>
    <mergeCell ref="VEL36:VEN36"/>
    <mergeCell ref="VEP36:VER36"/>
    <mergeCell ref="VET36:VEV36"/>
    <mergeCell ref="VEX36:VEZ36"/>
    <mergeCell ref="VDF36:VDH36"/>
    <mergeCell ref="VDJ36:VDL36"/>
    <mergeCell ref="VDN36:VDP36"/>
    <mergeCell ref="VDR36:VDT36"/>
    <mergeCell ref="VDV36:VDX36"/>
    <mergeCell ref="VDZ36:VEB36"/>
    <mergeCell ref="VCH36:VCJ36"/>
    <mergeCell ref="VCL36:VCN36"/>
    <mergeCell ref="VCP36:VCR36"/>
    <mergeCell ref="VCT36:VCV36"/>
    <mergeCell ref="VCX36:VCZ36"/>
    <mergeCell ref="VDB36:VDD36"/>
    <mergeCell ref="VBJ36:VBL36"/>
    <mergeCell ref="VBN36:VBP36"/>
    <mergeCell ref="VBR36:VBT36"/>
    <mergeCell ref="VBV36:VBX36"/>
    <mergeCell ref="VBZ36:VCB36"/>
    <mergeCell ref="VCD36:VCF36"/>
    <mergeCell ref="VAL36:VAN36"/>
    <mergeCell ref="VAP36:VAR36"/>
    <mergeCell ref="VAT36:VAV36"/>
    <mergeCell ref="VAX36:VAZ36"/>
    <mergeCell ref="VBB36:VBD36"/>
    <mergeCell ref="VBF36:VBH36"/>
    <mergeCell ref="VKP36:VKR36"/>
    <mergeCell ref="VKT36:VKV36"/>
    <mergeCell ref="VKX36:VKZ36"/>
    <mergeCell ref="VLB36:VLD36"/>
    <mergeCell ref="VLF36:VLH36"/>
    <mergeCell ref="VLJ36:VLL36"/>
    <mergeCell ref="VJR36:VJT36"/>
    <mergeCell ref="VJV36:VJX36"/>
    <mergeCell ref="VJZ36:VKB36"/>
    <mergeCell ref="VKD36:VKF36"/>
    <mergeCell ref="VKH36:VKJ36"/>
    <mergeCell ref="VKL36:VKN36"/>
    <mergeCell ref="VIT36:VIV36"/>
    <mergeCell ref="VIX36:VIZ36"/>
    <mergeCell ref="VJB36:VJD36"/>
    <mergeCell ref="VJF36:VJH36"/>
    <mergeCell ref="VJJ36:VJL36"/>
    <mergeCell ref="VJN36:VJP36"/>
    <mergeCell ref="VHV36:VHX36"/>
    <mergeCell ref="VHZ36:VIB36"/>
    <mergeCell ref="VID36:VIF36"/>
    <mergeCell ref="VIH36:VIJ36"/>
    <mergeCell ref="VIL36:VIN36"/>
    <mergeCell ref="VIP36:VIR36"/>
    <mergeCell ref="VGX36:VGZ36"/>
    <mergeCell ref="VHB36:VHD36"/>
    <mergeCell ref="VHF36:VHH36"/>
    <mergeCell ref="VHJ36:VHL36"/>
    <mergeCell ref="VHN36:VHP36"/>
    <mergeCell ref="VHR36:VHT36"/>
    <mergeCell ref="VFZ36:VGB36"/>
    <mergeCell ref="VGD36:VGF36"/>
    <mergeCell ref="VGH36:VGJ36"/>
    <mergeCell ref="VGL36:VGN36"/>
    <mergeCell ref="VGP36:VGR36"/>
    <mergeCell ref="VGT36:VGV36"/>
    <mergeCell ref="VQD36:VQF36"/>
    <mergeCell ref="VQH36:VQJ36"/>
    <mergeCell ref="VQL36:VQN36"/>
    <mergeCell ref="VQP36:VQR36"/>
    <mergeCell ref="VQT36:VQV36"/>
    <mergeCell ref="VQX36:VQZ36"/>
    <mergeCell ref="VPF36:VPH36"/>
    <mergeCell ref="VPJ36:VPL36"/>
    <mergeCell ref="VPN36:VPP36"/>
    <mergeCell ref="VPR36:VPT36"/>
    <mergeCell ref="VPV36:VPX36"/>
    <mergeCell ref="VPZ36:VQB36"/>
    <mergeCell ref="VOH36:VOJ36"/>
    <mergeCell ref="VOL36:VON36"/>
    <mergeCell ref="VOP36:VOR36"/>
    <mergeCell ref="VOT36:VOV36"/>
    <mergeCell ref="VOX36:VOZ36"/>
    <mergeCell ref="VPB36:VPD36"/>
    <mergeCell ref="VNJ36:VNL36"/>
    <mergeCell ref="VNN36:VNP36"/>
    <mergeCell ref="VNR36:VNT36"/>
    <mergeCell ref="VNV36:VNX36"/>
    <mergeCell ref="VNZ36:VOB36"/>
    <mergeCell ref="VOD36:VOF36"/>
    <mergeCell ref="VML36:VMN36"/>
    <mergeCell ref="VMP36:VMR36"/>
    <mergeCell ref="VMT36:VMV36"/>
    <mergeCell ref="VMX36:VMZ36"/>
    <mergeCell ref="VNB36:VND36"/>
    <mergeCell ref="VNF36:VNH36"/>
    <mergeCell ref="VLN36:VLP36"/>
    <mergeCell ref="VLR36:VLT36"/>
    <mergeCell ref="VLV36:VLX36"/>
    <mergeCell ref="VLZ36:VMB36"/>
    <mergeCell ref="VMD36:VMF36"/>
    <mergeCell ref="VMH36:VMJ36"/>
    <mergeCell ref="VVR36:VVT36"/>
    <mergeCell ref="VVV36:VVX36"/>
    <mergeCell ref="VVZ36:VWB36"/>
    <mergeCell ref="VWD36:VWF36"/>
    <mergeCell ref="VWH36:VWJ36"/>
    <mergeCell ref="VWL36:VWN36"/>
    <mergeCell ref="VUT36:VUV36"/>
    <mergeCell ref="VUX36:VUZ36"/>
    <mergeCell ref="VVB36:VVD36"/>
    <mergeCell ref="VVF36:VVH36"/>
    <mergeCell ref="VVJ36:VVL36"/>
    <mergeCell ref="VVN36:VVP36"/>
    <mergeCell ref="VTV36:VTX36"/>
    <mergeCell ref="VTZ36:VUB36"/>
    <mergeCell ref="VUD36:VUF36"/>
    <mergeCell ref="VUH36:VUJ36"/>
    <mergeCell ref="VUL36:VUN36"/>
    <mergeCell ref="VUP36:VUR36"/>
    <mergeCell ref="VSX36:VSZ36"/>
    <mergeCell ref="VTB36:VTD36"/>
    <mergeCell ref="VTF36:VTH36"/>
    <mergeCell ref="VTJ36:VTL36"/>
    <mergeCell ref="VTN36:VTP36"/>
    <mergeCell ref="VTR36:VTT36"/>
    <mergeCell ref="VRZ36:VSB36"/>
    <mergeCell ref="VSD36:VSF36"/>
    <mergeCell ref="VSH36:VSJ36"/>
    <mergeCell ref="VSL36:VSN36"/>
    <mergeCell ref="VSP36:VSR36"/>
    <mergeCell ref="VST36:VSV36"/>
    <mergeCell ref="VRB36:VRD36"/>
    <mergeCell ref="VRF36:VRH36"/>
    <mergeCell ref="VRJ36:VRL36"/>
    <mergeCell ref="VRN36:VRP36"/>
    <mergeCell ref="VRR36:VRT36"/>
    <mergeCell ref="VRV36:VRX36"/>
    <mergeCell ref="WBF36:WBH36"/>
    <mergeCell ref="WBJ36:WBL36"/>
    <mergeCell ref="WBN36:WBP36"/>
    <mergeCell ref="WBR36:WBT36"/>
    <mergeCell ref="WBV36:WBX36"/>
    <mergeCell ref="WBZ36:WCB36"/>
    <mergeCell ref="WAH36:WAJ36"/>
    <mergeCell ref="WAL36:WAN36"/>
    <mergeCell ref="WAP36:WAR36"/>
    <mergeCell ref="WAT36:WAV36"/>
    <mergeCell ref="WAX36:WAZ36"/>
    <mergeCell ref="WBB36:WBD36"/>
    <mergeCell ref="VZJ36:VZL36"/>
    <mergeCell ref="VZN36:VZP36"/>
    <mergeCell ref="VZR36:VZT36"/>
    <mergeCell ref="VZV36:VZX36"/>
    <mergeCell ref="VZZ36:WAB36"/>
    <mergeCell ref="WAD36:WAF36"/>
    <mergeCell ref="VYL36:VYN36"/>
    <mergeCell ref="VYP36:VYR36"/>
    <mergeCell ref="VYT36:VYV36"/>
    <mergeCell ref="VYX36:VYZ36"/>
    <mergeCell ref="VZB36:VZD36"/>
    <mergeCell ref="VZF36:VZH36"/>
    <mergeCell ref="VXN36:VXP36"/>
    <mergeCell ref="VXR36:VXT36"/>
    <mergeCell ref="VXV36:VXX36"/>
    <mergeCell ref="VXZ36:VYB36"/>
    <mergeCell ref="VYD36:VYF36"/>
    <mergeCell ref="VYH36:VYJ36"/>
    <mergeCell ref="VWP36:VWR36"/>
    <mergeCell ref="VWT36:VWV36"/>
    <mergeCell ref="VWX36:VWZ36"/>
    <mergeCell ref="VXB36:VXD36"/>
    <mergeCell ref="VXF36:VXH36"/>
    <mergeCell ref="VXJ36:VXL36"/>
    <mergeCell ref="WGT36:WGV36"/>
    <mergeCell ref="WGX36:WGZ36"/>
    <mergeCell ref="WHB36:WHD36"/>
    <mergeCell ref="WHF36:WHH36"/>
    <mergeCell ref="WHJ36:WHL36"/>
    <mergeCell ref="WHN36:WHP36"/>
    <mergeCell ref="WFV36:WFX36"/>
    <mergeCell ref="WFZ36:WGB36"/>
    <mergeCell ref="WGD36:WGF36"/>
    <mergeCell ref="WGH36:WGJ36"/>
    <mergeCell ref="WGL36:WGN36"/>
    <mergeCell ref="WGP36:WGR36"/>
    <mergeCell ref="WEX36:WEZ36"/>
    <mergeCell ref="WFB36:WFD36"/>
    <mergeCell ref="WFF36:WFH36"/>
    <mergeCell ref="WFJ36:WFL36"/>
    <mergeCell ref="WFN36:WFP36"/>
    <mergeCell ref="WFR36:WFT36"/>
    <mergeCell ref="WDZ36:WEB36"/>
    <mergeCell ref="WED36:WEF36"/>
    <mergeCell ref="WEH36:WEJ36"/>
    <mergeCell ref="WEL36:WEN36"/>
    <mergeCell ref="WEP36:WER36"/>
    <mergeCell ref="WET36:WEV36"/>
    <mergeCell ref="WDB36:WDD36"/>
    <mergeCell ref="WDF36:WDH36"/>
    <mergeCell ref="WDJ36:WDL36"/>
    <mergeCell ref="WDN36:WDP36"/>
    <mergeCell ref="WDR36:WDT36"/>
    <mergeCell ref="WDV36:WDX36"/>
    <mergeCell ref="WCD36:WCF36"/>
    <mergeCell ref="WCH36:WCJ36"/>
    <mergeCell ref="WCL36:WCN36"/>
    <mergeCell ref="WCP36:WCR36"/>
    <mergeCell ref="WCT36:WCV36"/>
    <mergeCell ref="WCX36:WCZ36"/>
    <mergeCell ref="WMH36:WMJ36"/>
    <mergeCell ref="WML36:WMN36"/>
    <mergeCell ref="WMP36:WMR36"/>
    <mergeCell ref="WMT36:WMV36"/>
    <mergeCell ref="WMX36:WMZ36"/>
    <mergeCell ref="WNB36:WND36"/>
    <mergeCell ref="WLJ36:WLL36"/>
    <mergeCell ref="WLN36:WLP36"/>
    <mergeCell ref="WLR36:WLT36"/>
    <mergeCell ref="WLV36:WLX36"/>
    <mergeCell ref="WLZ36:WMB36"/>
    <mergeCell ref="WMD36:WMF36"/>
    <mergeCell ref="WKL36:WKN36"/>
    <mergeCell ref="WKP36:WKR36"/>
    <mergeCell ref="WKT36:WKV36"/>
    <mergeCell ref="WKX36:WKZ36"/>
    <mergeCell ref="WLB36:WLD36"/>
    <mergeCell ref="WLF36:WLH36"/>
    <mergeCell ref="WJN36:WJP36"/>
    <mergeCell ref="WJR36:WJT36"/>
    <mergeCell ref="WJV36:WJX36"/>
    <mergeCell ref="WJZ36:WKB36"/>
    <mergeCell ref="WKD36:WKF36"/>
    <mergeCell ref="WKH36:WKJ36"/>
    <mergeCell ref="WIP36:WIR36"/>
    <mergeCell ref="WIT36:WIV36"/>
    <mergeCell ref="WIX36:WIZ36"/>
    <mergeCell ref="WJB36:WJD36"/>
    <mergeCell ref="WJF36:WJH36"/>
    <mergeCell ref="WJJ36:WJL36"/>
    <mergeCell ref="WHR36:WHT36"/>
    <mergeCell ref="WHV36:WHX36"/>
    <mergeCell ref="WHZ36:WIB36"/>
    <mergeCell ref="WID36:WIF36"/>
    <mergeCell ref="WIH36:WIJ36"/>
    <mergeCell ref="WIL36:WIN36"/>
    <mergeCell ref="WRV36:WRX36"/>
    <mergeCell ref="WRZ36:WSB36"/>
    <mergeCell ref="WSD36:WSF36"/>
    <mergeCell ref="WSH36:WSJ36"/>
    <mergeCell ref="WSL36:WSN36"/>
    <mergeCell ref="WSP36:WSR36"/>
    <mergeCell ref="WQX36:WQZ36"/>
    <mergeCell ref="WRB36:WRD36"/>
    <mergeCell ref="WRF36:WRH36"/>
    <mergeCell ref="WRJ36:WRL36"/>
    <mergeCell ref="WRN36:WRP36"/>
    <mergeCell ref="WRR36:WRT36"/>
    <mergeCell ref="WPZ36:WQB36"/>
    <mergeCell ref="WQD36:WQF36"/>
    <mergeCell ref="WQH36:WQJ36"/>
    <mergeCell ref="WQL36:WQN36"/>
    <mergeCell ref="WQP36:WQR36"/>
    <mergeCell ref="WQT36:WQV36"/>
    <mergeCell ref="WPB36:WPD36"/>
    <mergeCell ref="WPF36:WPH36"/>
    <mergeCell ref="WPJ36:WPL36"/>
    <mergeCell ref="WPN36:WPP36"/>
    <mergeCell ref="WPR36:WPT36"/>
    <mergeCell ref="WPV36:WPX36"/>
    <mergeCell ref="WOD36:WOF36"/>
    <mergeCell ref="WOH36:WOJ36"/>
    <mergeCell ref="WOL36:WON36"/>
    <mergeCell ref="WOP36:WOR36"/>
    <mergeCell ref="WOT36:WOV36"/>
    <mergeCell ref="WOX36:WOZ36"/>
    <mergeCell ref="WNF36:WNH36"/>
    <mergeCell ref="WNJ36:WNL36"/>
    <mergeCell ref="WNN36:WNP36"/>
    <mergeCell ref="WNR36:WNT36"/>
    <mergeCell ref="WNV36:WNX36"/>
    <mergeCell ref="WNZ36:WOB36"/>
    <mergeCell ref="WXN36:WXP36"/>
    <mergeCell ref="WXR36:WXT36"/>
    <mergeCell ref="WXV36:WXX36"/>
    <mergeCell ref="WXZ36:WYB36"/>
    <mergeCell ref="WYD36:WYF36"/>
    <mergeCell ref="WWL36:WWN36"/>
    <mergeCell ref="WWP36:WWR36"/>
    <mergeCell ref="WWT36:WWV36"/>
    <mergeCell ref="WWX36:WWZ36"/>
    <mergeCell ref="WXB36:WXD36"/>
    <mergeCell ref="WXF36:WXH36"/>
    <mergeCell ref="WVN36:WVP36"/>
    <mergeCell ref="WVR36:WVT36"/>
    <mergeCell ref="WVV36:WVX36"/>
    <mergeCell ref="WVZ36:WWB36"/>
    <mergeCell ref="WWD36:WWF36"/>
    <mergeCell ref="WWH36:WWJ36"/>
    <mergeCell ref="WUP36:WUR36"/>
    <mergeCell ref="WUT36:WUV36"/>
    <mergeCell ref="WUX36:WUZ36"/>
    <mergeCell ref="WVB36:WVD36"/>
    <mergeCell ref="WVF36:WVH36"/>
    <mergeCell ref="WVJ36:WVL36"/>
    <mergeCell ref="WTR36:WTT36"/>
    <mergeCell ref="WTV36:WTX36"/>
    <mergeCell ref="WTZ36:WUB36"/>
    <mergeCell ref="WUD36:WUF36"/>
    <mergeCell ref="WUH36:WUJ36"/>
    <mergeCell ref="WUL36:WUN36"/>
    <mergeCell ref="WST36:WSV36"/>
    <mergeCell ref="WSX36:WSZ36"/>
    <mergeCell ref="WTB36:WTD36"/>
    <mergeCell ref="WTF36:WTH36"/>
    <mergeCell ref="WTJ36:WTL36"/>
    <mergeCell ref="WTN36:WTP36"/>
    <mergeCell ref="BZ37:CB37"/>
    <mergeCell ref="CD37:CF37"/>
    <mergeCell ref="CH37:CJ37"/>
    <mergeCell ref="CL37:CN37"/>
    <mergeCell ref="CP37:CR37"/>
    <mergeCell ref="CT37:CV37"/>
    <mergeCell ref="BB37:BD37"/>
    <mergeCell ref="BF37:BH37"/>
    <mergeCell ref="BJ37:BL37"/>
    <mergeCell ref="BN37:BP37"/>
    <mergeCell ref="BR37:BT37"/>
    <mergeCell ref="BV37:BX37"/>
    <mergeCell ref="AD37:AF37"/>
    <mergeCell ref="AH37:AJ37"/>
    <mergeCell ref="AL37:AN37"/>
    <mergeCell ref="AP37:AR37"/>
    <mergeCell ref="AT37:AV37"/>
    <mergeCell ref="AX37:AZ37"/>
    <mergeCell ref="XET36:XEV36"/>
    <mergeCell ref="XEX36:XEZ36"/>
    <mergeCell ref="XFB36:XFD36"/>
    <mergeCell ref="XDV36:XDX36"/>
    <mergeCell ref="XDZ36:XEB36"/>
    <mergeCell ref="XED36:XEF36"/>
    <mergeCell ref="XEH36:XEJ36"/>
    <mergeCell ref="XEL36:XEN36"/>
    <mergeCell ref="XEP36:XER36"/>
    <mergeCell ref="XCX36:XCZ36"/>
    <mergeCell ref="XDB36:XDD36"/>
    <mergeCell ref="XDF36:XDH36"/>
    <mergeCell ref="XDJ36:XDL36"/>
    <mergeCell ref="XDN36:XDP36"/>
    <mergeCell ref="XDR36:XDT36"/>
    <mergeCell ref="XBZ36:XCB36"/>
    <mergeCell ref="XCD36:XCF36"/>
    <mergeCell ref="XCH36:XCJ36"/>
    <mergeCell ref="XCL36:XCN36"/>
    <mergeCell ref="XCP36:XCR36"/>
    <mergeCell ref="XCT36:XCV36"/>
    <mergeCell ref="XBB36:XBD36"/>
    <mergeCell ref="XBF36:XBH36"/>
    <mergeCell ref="XBJ36:XBL36"/>
    <mergeCell ref="XBN36:XBP36"/>
    <mergeCell ref="XBR36:XBT36"/>
    <mergeCell ref="XBV36:XBX36"/>
    <mergeCell ref="XAD36:XAF36"/>
    <mergeCell ref="XAH36:XAJ36"/>
    <mergeCell ref="XAL36:XAN36"/>
    <mergeCell ref="XAP36:XAR36"/>
    <mergeCell ref="XAT36:XAV36"/>
    <mergeCell ref="XAX36:XAZ36"/>
    <mergeCell ref="WZF36:WZH36"/>
    <mergeCell ref="WZJ36:WZL36"/>
    <mergeCell ref="WZN36:WZP36"/>
    <mergeCell ref="WZR36:WZT36"/>
    <mergeCell ref="WZV36:WZX36"/>
    <mergeCell ref="WZZ36:XAB36"/>
    <mergeCell ref="WYH36:WYJ36"/>
    <mergeCell ref="WYL36:WYN36"/>
    <mergeCell ref="WYP36:WYR36"/>
    <mergeCell ref="WYT36:WYV36"/>
    <mergeCell ref="WYX36:WYZ36"/>
    <mergeCell ref="WZB36:WZD36"/>
    <mergeCell ref="WXJ36:WXL36"/>
    <mergeCell ref="HN37:HP37"/>
    <mergeCell ref="HR37:HT37"/>
    <mergeCell ref="HV37:HX37"/>
    <mergeCell ref="HZ37:IB37"/>
    <mergeCell ref="ID37:IF37"/>
    <mergeCell ref="IH37:IJ37"/>
    <mergeCell ref="GP37:GR37"/>
    <mergeCell ref="GT37:GV37"/>
    <mergeCell ref="GX37:GZ37"/>
    <mergeCell ref="HB37:HD37"/>
    <mergeCell ref="HF37:HH37"/>
    <mergeCell ref="HJ37:HL37"/>
    <mergeCell ref="FR37:FT37"/>
    <mergeCell ref="FV37:FX37"/>
    <mergeCell ref="FZ37:GB37"/>
    <mergeCell ref="GD37:GF37"/>
    <mergeCell ref="GH37:GJ37"/>
    <mergeCell ref="GL37:GN37"/>
    <mergeCell ref="ET37:EV37"/>
    <mergeCell ref="EX37:EZ37"/>
    <mergeCell ref="FB37:FD37"/>
    <mergeCell ref="FF37:FH37"/>
    <mergeCell ref="FJ37:FL37"/>
    <mergeCell ref="FN37:FP37"/>
    <mergeCell ref="DV37:DX37"/>
    <mergeCell ref="DZ37:EB37"/>
    <mergeCell ref="ED37:EF37"/>
    <mergeCell ref="EH37:EJ37"/>
    <mergeCell ref="EL37:EN37"/>
    <mergeCell ref="EP37:ER37"/>
    <mergeCell ref="CX37:CZ37"/>
    <mergeCell ref="DB37:DD37"/>
    <mergeCell ref="DF37:DH37"/>
    <mergeCell ref="DJ37:DL37"/>
    <mergeCell ref="DN37:DP37"/>
    <mergeCell ref="DR37:DT37"/>
    <mergeCell ref="NB37:ND37"/>
    <mergeCell ref="NF37:NH37"/>
    <mergeCell ref="NJ37:NL37"/>
    <mergeCell ref="NN37:NP37"/>
    <mergeCell ref="NR37:NT37"/>
    <mergeCell ref="NV37:NX37"/>
    <mergeCell ref="MD37:MF37"/>
    <mergeCell ref="MH37:MJ37"/>
    <mergeCell ref="ML37:MN37"/>
    <mergeCell ref="MP37:MR37"/>
    <mergeCell ref="MT37:MV37"/>
    <mergeCell ref="MX37:MZ37"/>
    <mergeCell ref="LF37:LH37"/>
    <mergeCell ref="LJ37:LL37"/>
    <mergeCell ref="LN37:LP37"/>
    <mergeCell ref="LR37:LT37"/>
    <mergeCell ref="LV37:LX37"/>
    <mergeCell ref="LZ37:MB37"/>
    <mergeCell ref="KH37:KJ37"/>
    <mergeCell ref="KL37:KN37"/>
    <mergeCell ref="KP37:KR37"/>
    <mergeCell ref="KT37:KV37"/>
    <mergeCell ref="KX37:KZ37"/>
    <mergeCell ref="LB37:LD37"/>
    <mergeCell ref="JJ37:JL37"/>
    <mergeCell ref="JN37:JP37"/>
    <mergeCell ref="JR37:JT37"/>
    <mergeCell ref="JV37:JX37"/>
    <mergeCell ref="JZ37:KB37"/>
    <mergeCell ref="KD37:KF37"/>
    <mergeCell ref="IL37:IN37"/>
    <mergeCell ref="IP37:IR37"/>
    <mergeCell ref="IT37:IV37"/>
    <mergeCell ref="IX37:IZ37"/>
    <mergeCell ref="JB37:JD37"/>
    <mergeCell ref="JF37:JH37"/>
    <mergeCell ref="SP37:SR37"/>
    <mergeCell ref="ST37:SV37"/>
    <mergeCell ref="SX37:SZ37"/>
    <mergeCell ref="TB37:TD37"/>
    <mergeCell ref="TF37:TH37"/>
    <mergeCell ref="TJ37:TL37"/>
    <mergeCell ref="RR37:RT37"/>
    <mergeCell ref="RV37:RX37"/>
    <mergeCell ref="RZ37:SB37"/>
    <mergeCell ref="SD37:SF37"/>
    <mergeCell ref="SH37:SJ37"/>
    <mergeCell ref="SL37:SN37"/>
    <mergeCell ref="QT37:QV37"/>
    <mergeCell ref="QX37:QZ37"/>
    <mergeCell ref="RB37:RD37"/>
    <mergeCell ref="RF37:RH37"/>
    <mergeCell ref="RJ37:RL37"/>
    <mergeCell ref="RN37:RP37"/>
    <mergeCell ref="PV37:PX37"/>
    <mergeCell ref="PZ37:QB37"/>
    <mergeCell ref="QD37:QF37"/>
    <mergeCell ref="QH37:QJ37"/>
    <mergeCell ref="QL37:QN37"/>
    <mergeCell ref="QP37:QR37"/>
    <mergeCell ref="OX37:OZ37"/>
    <mergeCell ref="PB37:PD37"/>
    <mergeCell ref="PF37:PH37"/>
    <mergeCell ref="PJ37:PL37"/>
    <mergeCell ref="PN37:PP37"/>
    <mergeCell ref="PR37:PT37"/>
    <mergeCell ref="NZ37:OB37"/>
    <mergeCell ref="OD37:OF37"/>
    <mergeCell ref="OH37:OJ37"/>
    <mergeCell ref="OL37:ON37"/>
    <mergeCell ref="OP37:OR37"/>
    <mergeCell ref="OT37:OV37"/>
    <mergeCell ref="YD37:YF37"/>
    <mergeCell ref="YH37:YJ37"/>
    <mergeCell ref="YL37:YN37"/>
    <mergeCell ref="YP37:YR37"/>
    <mergeCell ref="YT37:YV37"/>
    <mergeCell ref="YX37:YZ37"/>
    <mergeCell ref="XF37:XH37"/>
    <mergeCell ref="XJ37:XL37"/>
    <mergeCell ref="XN37:XP37"/>
    <mergeCell ref="XR37:XT37"/>
    <mergeCell ref="XV37:XX37"/>
    <mergeCell ref="XZ37:YB37"/>
    <mergeCell ref="WH37:WJ37"/>
    <mergeCell ref="WL37:WN37"/>
    <mergeCell ref="WP37:WR37"/>
    <mergeCell ref="WT37:WV37"/>
    <mergeCell ref="WX37:WZ37"/>
    <mergeCell ref="XB37:XD37"/>
    <mergeCell ref="VJ37:VL37"/>
    <mergeCell ref="VN37:VP37"/>
    <mergeCell ref="VR37:VT37"/>
    <mergeCell ref="VV37:VX37"/>
    <mergeCell ref="VZ37:WB37"/>
    <mergeCell ref="WD37:WF37"/>
    <mergeCell ref="UL37:UN37"/>
    <mergeCell ref="UP37:UR37"/>
    <mergeCell ref="UT37:UV37"/>
    <mergeCell ref="UX37:UZ37"/>
    <mergeCell ref="VB37:VD37"/>
    <mergeCell ref="VF37:VH37"/>
    <mergeCell ref="TN37:TP37"/>
    <mergeCell ref="TR37:TT37"/>
    <mergeCell ref="TV37:TX37"/>
    <mergeCell ref="TZ37:UB37"/>
    <mergeCell ref="UD37:UF37"/>
    <mergeCell ref="UH37:UJ37"/>
    <mergeCell ref="ADR37:ADT37"/>
    <mergeCell ref="ADV37:ADX37"/>
    <mergeCell ref="ADZ37:AEB37"/>
    <mergeCell ref="AED37:AEF37"/>
    <mergeCell ref="AEH37:AEJ37"/>
    <mergeCell ref="AEL37:AEN37"/>
    <mergeCell ref="ACT37:ACV37"/>
    <mergeCell ref="ACX37:ACZ37"/>
    <mergeCell ref="ADB37:ADD37"/>
    <mergeCell ref="ADF37:ADH37"/>
    <mergeCell ref="ADJ37:ADL37"/>
    <mergeCell ref="ADN37:ADP37"/>
    <mergeCell ref="ABV37:ABX37"/>
    <mergeCell ref="ABZ37:ACB37"/>
    <mergeCell ref="ACD37:ACF37"/>
    <mergeCell ref="ACH37:ACJ37"/>
    <mergeCell ref="ACL37:ACN37"/>
    <mergeCell ref="ACP37:ACR37"/>
    <mergeCell ref="AAX37:AAZ37"/>
    <mergeCell ref="ABB37:ABD37"/>
    <mergeCell ref="ABF37:ABH37"/>
    <mergeCell ref="ABJ37:ABL37"/>
    <mergeCell ref="ABN37:ABP37"/>
    <mergeCell ref="ABR37:ABT37"/>
    <mergeCell ref="ZZ37:AAB37"/>
    <mergeCell ref="AAD37:AAF37"/>
    <mergeCell ref="AAH37:AAJ37"/>
    <mergeCell ref="AAL37:AAN37"/>
    <mergeCell ref="AAP37:AAR37"/>
    <mergeCell ref="AAT37:AAV37"/>
    <mergeCell ref="ZB37:ZD37"/>
    <mergeCell ref="ZF37:ZH37"/>
    <mergeCell ref="ZJ37:ZL37"/>
    <mergeCell ref="ZN37:ZP37"/>
    <mergeCell ref="ZR37:ZT37"/>
    <mergeCell ref="ZV37:ZX37"/>
    <mergeCell ref="AJF37:AJH37"/>
    <mergeCell ref="AJJ37:AJL37"/>
    <mergeCell ref="AJN37:AJP37"/>
    <mergeCell ref="AJR37:AJT37"/>
    <mergeCell ref="AJV37:AJX37"/>
    <mergeCell ref="AJZ37:AKB37"/>
    <mergeCell ref="AIH37:AIJ37"/>
    <mergeCell ref="AIL37:AIN37"/>
    <mergeCell ref="AIP37:AIR37"/>
    <mergeCell ref="AIT37:AIV37"/>
    <mergeCell ref="AIX37:AIZ37"/>
    <mergeCell ref="AJB37:AJD37"/>
    <mergeCell ref="AHJ37:AHL37"/>
    <mergeCell ref="AHN37:AHP37"/>
    <mergeCell ref="AHR37:AHT37"/>
    <mergeCell ref="AHV37:AHX37"/>
    <mergeCell ref="AHZ37:AIB37"/>
    <mergeCell ref="AID37:AIF37"/>
    <mergeCell ref="AGL37:AGN37"/>
    <mergeCell ref="AGP37:AGR37"/>
    <mergeCell ref="AGT37:AGV37"/>
    <mergeCell ref="AGX37:AGZ37"/>
    <mergeCell ref="AHB37:AHD37"/>
    <mergeCell ref="AHF37:AHH37"/>
    <mergeCell ref="AFN37:AFP37"/>
    <mergeCell ref="AFR37:AFT37"/>
    <mergeCell ref="AFV37:AFX37"/>
    <mergeCell ref="AFZ37:AGB37"/>
    <mergeCell ref="AGD37:AGF37"/>
    <mergeCell ref="AGH37:AGJ37"/>
    <mergeCell ref="AEP37:AER37"/>
    <mergeCell ref="AET37:AEV37"/>
    <mergeCell ref="AEX37:AEZ37"/>
    <mergeCell ref="AFB37:AFD37"/>
    <mergeCell ref="AFF37:AFH37"/>
    <mergeCell ref="AFJ37:AFL37"/>
    <mergeCell ref="AOT37:AOV37"/>
    <mergeCell ref="AOX37:AOZ37"/>
    <mergeCell ref="APB37:APD37"/>
    <mergeCell ref="APF37:APH37"/>
    <mergeCell ref="APJ37:APL37"/>
    <mergeCell ref="APN37:APP37"/>
    <mergeCell ref="ANV37:ANX37"/>
    <mergeCell ref="ANZ37:AOB37"/>
    <mergeCell ref="AOD37:AOF37"/>
    <mergeCell ref="AOH37:AOJ37"/>
    <mergeCell ref="AOL37:AON37"/>
    <mergeCell ref="AOP37:AOR37"/>
    <mergeCell ref="AMX37:AMZ37"/>
    <mergeCell ref="ANB37:AND37"/>
    <mergeCell ref="ANF37:ANH37"/>
    <mergeCell ref="ANJ37:ANL37"/>
    <mergeCell ref="ANN37:ANP37"/>
    <mergeCell ref="ANR37:ANT37"/>
    <mergeCell ref="ALZ37:AMB37"/>
    <mergeCell ref="AMD37:AMF37"/>
    <mergeCell ref="AMH37:AMJ37"/>
    <mergeCell ref="AML37:AMN37"/>
    <mergeCell ref="AMP37:AMR37"/>
    <mergeCell ref="AMT37:AMV37"/>
    <mergeCell ref="ALB37:ALD37"/>
    <mergeCell ref="ALF37:ALH37"/>
    <mergeCell ref="ALJ37:ALL37"/>
    <mergeCell ref="ALN37:ALP37"/>
    <mergeCell ref="ALR37:ALT37"/>
    <mergeCell ref="ALV37:ALX37"/>
    <mergeCell ref="AKD37:AKF37"/>
    <mergeCell ref="AKH37:AKJ37"/>
    <mergeCell ref="AKL37:AKN37"/>
    <mergeCell ref="AKP37:AKR37"/>
    <mergeCell ref="AKT37:AKV37"/>
    <mergeCell ref="AKX37:AKZ37"/>
    <mergeCell ref="AUH37:AUJ37"/>
    <mergeCell ref="AUL37:AUN37"/>
    <mergeCell ref="AUP37:AUR37"/>
    <mergeCell ref="AUT37:AUV37"/>
    <mergeCell ref="AUX37:AUZ37"/>
    <mergeCell ref="AVB37:AVD37"/>
    <mergeCell ref="ATJ37:ATL37"/>
    <mergeCell ref="ATN37:ATP37"/>
    <mergeCell ref="ATR37:ATT37"/>
    <mergeCell ref="ATV37:ATX37"/>
    <mergeCell ref="ATZ37:AUB37"/>
    <mergeCell ref="AUD37:AUF37"/>
    <mergeCell ref="ASL37:ASN37"/>
    <mergeCell ref="ASP37:ASR37"/>
    <mergeCell ref="AST37:ASV37"/>
    <mergeCell ref="ASX37:ASZ37"/>
    <mergeCell ref="ATB37:ATD37"/>
    <mergeCell ref="ATF37:ATH37"/>
    <mergeCell ref="ARN37:ARP37"/>
    <mergeCell ref="ARR37:ART37"/>
    <mergeCell ref="ARV37:ARX37"/>
    <mergeCell ref="ARZ37:ASB37"/>
    <mergeCell ref="ASD37:ASF37"/>
    <mergeCell ref="ASH37:ASJ37"/>
    <mergeCell ref="AQP37:AQR37"/>
    <mergeCell ref="AQT37:AQV37"/>
    <mergeCell ref="AQX37:AQZ37"/>
    <mergeCell ref="ARB37:ARD37"/>
    <mergeCell ref="ARF37:ARH37"/>
    <mergeCell ref="ARJ37:ARL37"/>
    <mergeCell ref="APR37:APT37"/>
    <mergeCell ref="APV37:APX37"/>
    <mergeCell ref="APZ37:AQB37"/>
    <mergeCell ref="AQD37:AQF37"/>
    <mergeCell ref="AQH37:AQJ37"/>
    <mergeCell ref="AQL37:AQN37"/>
    <mergeCell ref="AZV37:AZX37"/>
    <mergeCell ref="AZZ37:BAB37"/>
    <mergeCell ref="BAD37:BAF37"/>
    <mergeCell ref="BAH37:BAJ37"/>
    <mergeCell ref="BAL37:BAN37"/>
    <mergeCell ref="BAP37:BAR37"/>
    <mergeCell ref="AYX37:AYZ37"/>
    <mergeCell ref="AZB37:AZD37"/>
    <mergeCell ref="AZF37:AZH37"/>
    <mergeCell ref="AZJ37:AZL37"/>
    <mergeCell ref="AZN37:AZP37"/>
    <mergeCell ref="AZR37:AZT37"/>
    <mergeCell ref="AXZ37:AYB37"/>
    <mergeCell ref="AYD37:AYF37"/>
    <mergeCell ref="AYH37:AYJ37"/>
    <mergeCell ref="AYL37:AYN37"/>
    <mergeCell ref="AYP37:AYR37"/>
    <mergeCell ref="AYT37:AYV37"/>
    <mergeCell ref="AXB37:AXD37"/>
    <mergeCell ref="AXF37:AXH37"/>
    <mergeCell ref="AXJ37:AXL37"/>
    <mergeCell ref="AXN37:AXP37"/>
    <mergeCell ref="AXR37:AXT37"/>
    <mergeCell ref="AXV37:AXX37"/>
    <mergeCell ref="AWD37:AWF37"/>
    <mergeCell ref="AWH37:AWJ37"/>
    <mergeCell ref="AWL37:AWN37"/>
    <mergeCell ref="AWP37:AWR37"/>
    <mergeCell ref="AWT37:AWV37"/>
    <mergeCell ref="AWX37:AWZ37"/>
    <mergeCell ref="AVF37:AVH37"/>
    <mergeCell ref="AVJ37:AVL37"/>
    <mergeCell ref="AVN37:AVP37"/>
    <mergeCell ref="AVR37:AVT37"/>
    <mergeCell ref="AVV37:AVX37"/>
    <mergeCell ref="AVZ37:AWB37"/>
    <mergeCell ref="BFJ37:BFL37"/>
    <mergeCell ref="BFN37:BFP37"/>
    <mergeCell ref="BFR37:BFT37"/>
    <mergeCell ref="BFV37:BFX37"/>
    <mergeCell ref="BFZ37:BGB37"/>
    <mergeCell ref="BGD37:BGF37"/>
    <mergeCell ref="BEL37:BEN37"/>
    <mergeCell ref="BEP37:BER37"/>
    <mergeCell ref="BET37:BEV37"/>
    <mergeCell ref="BEX37:BEZ37"/>
    <mergeCell ref="BFB37:BFD37"/>
    <mergeCell ref="BFF37:BFH37"/>
    <mergeCell ref="BDN37:BDP37"/>
    <mergeCell ref="BDR37:BDT37"/>
    <mergeCell ref="BDV37:BDX37"/>
    <mergeCell ref="BDZ37:BEB37"/>
    <mergeCell ref="BED37:BEF37"/>
    <mergeCell ref="BEH37:BEJ37"/>
    <mergeCell ref="BCP37:BCR37"/>
    <mergeCell ref="BCT37:BCV37"/>
    <mergeCell ref="BCX37:BCZ37"/>
    <mergeCell ref="BDB37:BDD37"/>
    <mergeCell ref="BDF37:BDH37"/>
    <mergeCell ref="BDJ37:BDL37"/>
    <mergeCell ref="BBR37:BBT37"/>
    <mergeCell ref="BBV37:BBX37"/>
    <mergeCell ref="BBZ37:BCB37"/>
    <mergeCell ref="BCD37:BCF37"/>
    <mergeCell ref="BCH37:BCJ37"/>
    <mergeCell ref="BCL37:BCN37"/>
    <mergeCell ref="BAT37:BAV37"/>
    <mergeCell ref="BAX37:BAZ37"/>
    <mergeCell ref="BBB37:BBD37"/>
    <mergeCell ref="BBF37:BBH37"/>
    <mergeCell ref="BBJ37:BBL37"/>
    <mergeCell ref="BBN37:BBP37"/>
    <mergeCell ref="BKX37:BKZ37"/>
    <mergeCell ref="BLB37:BLD37"/>
    <mergeCell ref="BLF37:BLH37"/>
    <mergeCell ref="BLJ37:BLL37"/>
    <mergeCell ref="BLN37:BLP37"/>
    <mergeCell ref="BLR37:BLT37"/>
    <mergeCell ref="BJZ37:BKB37"/>
    <mergeCell ref="BKD37:BKF37"/>
    <mergeCell ref="BKH37:BKJ37"/>
    <mergeCell ref="BKL37:BKN37"/>
    <mergeCell ref="BKP37:BKR37"/>
    <mergeCell ref="BKT37:BKV37"/>
    <mergeCell ref="BJB37:BJD37"/>
    <mergeCell ref="BJF37:BJH37"/>
    <mergeCell ref="BJJ37:BJL37"/>
    <mergeCell ref="BJN37:BJP37"/>
    <mergeCell ref="BJR37:BJT37"/>
    <mergeCell ref="BJV37:BJX37"/>
    <mergeCell ref="BID37:BIF37"/>
    <mergeCell ref="BIH37:BIJ37"/>
    <mergeCell ref="BIL37:BIN37"/>
    <mergeCell ref="BIP37:BIR37"/>
    <mergeCell ref="BIT37:BIV37"/>
    <mergeCell ref="BIX37:BIZ37"/>
    <mergeCell ref="BHF37:BHH37"/>
    <mergeCell ref="BHJ37:BHL37"/>
    <mergeCell ref="BHN37:BHP37"/>
    <mergeCell ref="BHR37:BHT37"/>
    <mergeCell ref="BHV37:BHX37"/>
    <mergeCell ref="BHZ37:BIB37"/>
    <mergeCell ref="BGH37:BGJ37"/>
    <mergeCell ref="BGL37:BGN37"/>
    <mergeCell ref="BGP37:BGR37"/>
    <mergeCell ref="BGT37:BGV37"/>
    <mergeCell ref="BGX37:BGZ37"/>
    <mergeCell ref="BHB37:BHD37"/>
    <mergeCell ref="BQL37:BQN37"/>
    <mergeCell ref="BQP37:BQR37"/>
    <mergeCell ref="BQT37:BQV37"/>
    <mergeCell ref="BQX37:BQZ37"/>
    <mergeCell ref="BRB37:BRD37"/>
    <mergeCell ref="BRF37:BRH37"/>
    <mergeCell ref="BPN37:BPP37"/>
    <mergeCell ref="BPR37:BPT37"/>
    <mergeCell ref="BPV37:BPX37"/>
    <mergeCell ref="BPZ37:BQB37"/>
    <mergeCell ref="BQD37:BQF37"/>
    <mergeCell ref="BQH37:BQJ37"/>
    <mergeCell ref="BOP37:BOR37"/>
    <mergeCell ref="BOT37:BOV37"/>
    <mergeCell ref="BOX37:BOZ37"/>
    <mergeCell ref="BPB37:BPD37"/>
    <mergeCell ref="BPF37:BPH37"/>
    <mergeCell ref="BPJ37:BPL37"/>
    <mergeCell ref="BNR37:BNT37"/>
    <mergeCell ref="BNV37:BNX37"/>
    <mergeCell ref="BNZ37:BOB37"/>
    <mergeCell ref="BOD37:BOF37"/>
    <mergeCell ref="BOH37:BOJ37"/>
    <mergeCell ref="BOL37:BON37"/>
    <mergeCell ref="BMT37:BMV37"/>
    <mergeCell ref="BMX37:BMZ37"/>
    <mergeCell ref="BNB37:BND37"/>
    <mergeCell ref="BNF37:BNH37"/>
    <mergeCell ref="BNJ37:BNL37"/>
    <mergeCell ref="BNN37:BNP37"/>
    <mergeCell ref="BLV37:BLX37"/>
    <mergeCell ref="BLZ37:BMB37"/>
    <mergeCell ref="BMD37:BMF37"/>
    <mergeCell ref="BMH37:BMJ37"/>
    <mergeCell ref="BML37:BMN37"/>
    <mergeCell ref="BMP37:BMR37"/>
    <mergeCell ref="BVZ37:BWB37"/>
    <mergeCell ref="BWD37:BWF37"/>
    <mergeCell ref="BWH37:BWJ37"/>
    <mergeCell ref="BWL37:BWN37"/>
    <mergeCell ref="BWP37:BWR37"/>
    <mergeCell ref="BWT37:BWV37"/>
    <mergeCell ref="BVB37:BVD37"/>
    <mergeCell ref="BVF37:BVH37"/>
    <mergeCell ref="BVJ37:BVL37"/>
    <mergeCell ref="BVN37:BVP37"/>
    <mergeCell ref="BVR37:BVT37"/>
    <mergeCell ref="BVV37:BVX37"/>
    <mergeCell ref="BUD37:BUF37"/>
    <mergeCell ref="BUH37:BUJ37"/>
    <mergeCell ref="BUL37:BUN37"/>
    <mergeCell ref="BUP37:BUR37"/>
    <mergeCell ref="BUT37:BUV37"/>
    <mergeCell ref="BUX37:BUZ37"/>
    <mergeCell ref="BTF37:BTH37"/>
    <mergeCell ref="BTJ37:BTL37"/>
    <mergeCell ref="BTN37:BTP37"/>
    <mergeCell ref="BTR37:BTT37"/>
    <mergeCell ref="BTV37:BTX37"/>
    <mergeCell ref="BTZ37:BUB37"/>
    <mergeCell ref="BSH37:BSJ37"/>
    <mergeCell ref="BSL37:BSN37"/>
    <mergeCell ref="BSP37:BSR37"/>
    <mergeCell ref="BST37:BSV37"/>
    <mergeCell ref="BSX37:BSZ37"/>
    <mergeCell ref="BTB37:BTD37"/>
    <mergeCell ref="BRJ37:BRL37"/>
    <mergeCell ref="BRN37:BRP37"/>
    <mergeCell ref="BRR37:BRT37"/>
    <mergeCell ref="BRV37:BRX37"/>
    <mergeCell ref="BRZ37:BSB37"/>
    <mergeCell ref="BSD37:BSF37"/>
    <mergeCell ref="CBN37:CBP37"/>
    <mergeCell ref="CBR37:CBT37"/>
    <mergeCell ref="CBV37:CBX37"/>
    <mergeCell ref="CBZ37:CCB37"/>
    <mergeCell ref="CCD37:CCF37"/>
    <mergeCell ref="CCH37:CCJ37"/>
    <mergeCell ref="CAP37:CAR37"/>
    <mergeCell ref="CAT37:CAV37"/>
    <mergeCell ref="CAX37:CAZ37"/>
    <mergeCell ref="CBB37:CBD37"/>
    <mergeCell ref="CBF37:CBH37"/>
    <mergeCell ref="CBJ37:CBL37"/>
    <mergeCell ref="BZR37:BZT37"/>
    <mergeCell ref="BZV37:BZX37"/>
    <mergeCell ref="BZZ37:CAB37"/>
    <mergeCell ref="CAD37:CAF37"/>
    <mergeCell ref="CAH37:CAJ37"/>
    <mergeCell ref="CAL37:CAN37"/>
    <mergeCell ref="BYT37:BYV37"/>
    <mergeCell ref="BYX37:BYZ37"/>
    <mergeCell ref="BZB37:BZD37"/>
    <mergeCell ref="BZF37:BZH37"/>
    <mergeCell ref="BZJ37:BZL37"/>
    <mergeCell ref="BZN37:BZP37"/>
    <mergeCell ref="BXV37:BXX37"/>
    <mergeCell ref="BXZ37:BYB37"/>
    <mergeCell ref="BYD37:BYF37"/>
    <mergeCell ref="BYH37:BYJ37"/>
    <mergeCell ref="BYL37:BYN37"/>
    <mergeCell ref="BYP37:BYR37"/>
    <mergeCell ref="BWX37:BWZ37"/>
    <mergeCell ref="BXB37:BXD37"/>
    <mergeCell ref="BXF37:BXH37"/>
    <mergeCell ref="BXJ37:BXL37"/>
    <mergeCell ref="BXN37:BXP37"/>
    <mergeCell ref="BXR37:BXT37"/>
    <mergeCell ref="CHB37:CHD37"/>
    <mergeCell ref="CHF37:CHH37"/>
    <mergeCell ref="CHJ37:CHL37"/>
    <mergeCell ref="CHN37:CHP37"/>
    <mergeCell ref="CHR37:CHT37"/>
    <mergeCell ref="CHV37:CHX37"/>
    <mergeCell ref="CGD37:CGF37"/>
    <mergeCell ref="CGH37:CGJ37"/>
    <mergeCell ref="CGL37:CGN37"/>
    <mergeCell ref="CGP37:CGR37"/>
    <mergeCell ref="CGT37:CGV37"/>
    <mergeCell ref="CGX37:CGZ37"/>
    <mergeCell ref="CFF37:CFH37"/>
    <mergeCell ref="CFJ37:CFL37"/>
    <mergeCell ref="CFN37:CFP37"/>
    <mergeCell ref="CFR37:CFT37"/>
    <mergeCell ref="CFV37:CFX37"/>
    <mergeCell ref="CFZ37:CGB37"/>
    <mergeCell ref="CEH37:CEJ37"/>
    <mergeCell ref="CEL37:CEN37"/>
    <mergeCell ref="CEP37:CER37"/>
    <mergeCell ref="CET37:CEV37"/>
    <mergeCell ref="CEX37:CEZ37"/>
    <mergeCell ref="CFB37:CFD37"/>
    <mergeCell ref="CDJ37:CDL37"/>
    <mergeCell ref="CDN37:CDP37"/>
    <mergeCell ref="CDR37:CDT37"/>
    <mergeCell ref="CDV37:CDX37"/>
    <mergeCell ref="CDZ37:CEB37"/>
    <mergeCell ref="CED37:CEF37"/>
    <mergeCell ref="CCL37:CCN37"/>
    <mergeCell ref="CCP37:CCR37"/>
    <mergeCell ref="CCT37:CCV37"/>
    <mergeCell ref="CCX37:CCZ37"/>
    <mergeCell ref="CDB37:CDD37"/>
    <mergeCell ref="CDF37:CDH37"/>
    <mergeCell ref="CMP37:CMR37"/>
    <mergeCell ref="CMT37:CMV37"/>
    <mergeCell ref="CMX37:CMZ37"/>
    <mergeCell ref="CNB37:CND37"/>
    <mergeCell ref="CNF37:CNH37"/>
    <mergeCell ref="CNJ37:CNL37"/>
    <mergeCell ref="CLR37:CLT37"/>
    <mergeCell ref="CLV37:CLX37"/>
    <mergeCell ref="CLZ37:CMB37"/>
    <mergeCell ref="CMD37:CMF37"/>
    <mergeCell ref="CMH37:CMJ37"/>
    <mergeCell ref="CML37:CMN37"/>
    <mergeCell ref="CKT37:CKV37"/>
    <mergeCell ref="CKX37:CKZ37"/>
    <mergeCell ref="CLB37:CLD37"/>
    <mergeCell ref="CLF37:CLH37"/>
    <mergeCell ref="CLJ37:CLL37"/>
    <mergeCell ref="CLN37:CLP37"/>
    <mergeCell ref="CJV37:CJX37"/>
    <mergeCell ref="CJZ37:CKB37"/>
    <mergeCell ref="CKD37:CKF37"/>
    <mergeCell ref="CKH37:CKJ37"/>
    <mergeCell ref="CKL37:CKN37"/>
    <mergeCell ref="CKP37:CKR37"/>
    <mergeCell ref="CIX37:CIZ37"/>
    <mergeCell ref="CJB37:CJD37"/>
    <mergeCell ref="CJF37:CJH37"/>
    <mergeCell ref="CJJ37:CJL37"/>
    <mergeCell ref="CJN37:CJP37"/>
    <mergeCell ref="CJR37:CJT37"/>
    <mergeCell ref="CHZ37:CIB37"/>
    <mergeCell ref="CID37:CIF37"/>
    <mergeCell ref="CIH37:CIJ37"/>
    <mergeCell ref="CIL37:CIN37"/>
    <mergeCell ref="CIP37:CIR37"/>
    <mergeCell ref="CIT37:CIV37"/>
    <mergeCell ref="CSD37:CSF37"/>
    <mergeCell ref="CSH37:CSJ37"/>
    <mergeCell ref="CSL37:CSN37"/>
    <mergeCell ref="CSP37:CSR37"/>
    <mergeCell ref="CST37:CSV37"/>
    <mergeCell ref="CSX37:CSZ37"/>
    <mergeCell ref="CRF37:CRH37"/>
    <mergeCell ref="CRJ37:CRL37"/>
    <mergeCell ref="CRN37:CRP37"/>
    <mergeCell ref="CRR37:CRT37"/>
    <mergeCell ref="CRV37:CRX37"/>
    <mergeCell ref="CRZ37:CSB37"/>
    <mergeCell ref="CQH37:CQJ37"/>
    <mergeCell ref="CQL37:CQN37"/>
    <mergeCell ref="CQP37:CQR37"/>
    <mergeCell ref="CQT37:CQV37"/>
    <mergeCell ref="CQX37:CQZ37"/>
    <mergeCell ref="CRB37:CRD37"/>
    <mergeCell ref="CPJ37:CPL37"/>
    <mergeCell ref="CPN37:CPP37"/>
    <mergeCell ref="CPR37:CPT37"/>
    <mergeCell ref="CPV37:CPX37"/>
    <mergeCell ref="CPZ37:CQB37"/>
    <mergeCell ref="CQD37:CQF37"/>
    <mergeCell ref="COL37:CON37"/>
    <mergeCell ref="COP37:COR37"/>
    <mergeCell ref="COT37:COV37"/>
    <mergeCell ref="COX37:COZ37"/>
    <mergeCell ref="CPB37:CPD37"/>
    <mergeCell ref="CPF37:CPH37"/>
    <mergeCell ref="CNN37:CNP37"/>
    <mergeCell ref="CNR37:CNT37"/>
    <mergeCell ref="CNV37:CNX37"/>
    <mergeCell ref="CNZ37:COB37"/>
    <mergeCell ref="COD37:COF37"/>
    <mergeCell ref="COH37:COJ37"/>
    <mergeCell ref="CXR37:CXT37"/>
    <mergeCell ref="CXV37:CXX37"/>
    <mergeCell ref="CXZ37:CYB37"/>
    <mergeCell ref="CYD37:CYF37"/>
    <mergeCell ref="CYH37:CYJ37"/>
    <mergeCell ref="CYL37:CYN37"/>
    <mergeCell ref="CWT37:CWV37"/>
    <mergeCell ref="CWX37:CWZ37"/>
    <mergeCell ref="CXB37:CXD37"/>
    <mergeCell ref="CXF37:CXH37"/>
    <mergeCell ref="CXJ37:CXL37"/>
    <mergeCell ref="CXN37:CXP37"/>
    <mergeCell ref="CVV37:CVX37"/>
    <mergeCell ref="CVZ37:CWB37"/>
    <mergeCell ref="CWD37:CWF37"/>
    <mergeCell ref="CWH37:CWJ37"/>
    <mergeCell ref="CWL37:CWN37"/>
    <mergeCell ref="CWP37:CWR37"/>
    <mergeCell ref="CUX37:CUZ37"/>
    <mergeCell ref="CVB37:CVD37"/>
    <mergeCell ref="CVF37:CVH37"/>
    <mergeCell ref="CVJ37:CVL37"/>
    <mergeCell ref="CVN37:CVP37"/>
    <mergeCell ref="CVR37:CVT37"/>
    <mergeCell ref="CTZ37:CUB37"/>
    <mergeCell ref="CUD37:CUF37"/>
    <mergeCell ref="CUH37:CUJ37"/>
    <mergeCell ref="CUL37:CUN37"/>
    <mergeCell ref="CUP37:CUR37"/>
    <mergeCell ref="CUT37:CUV37"/>
    <mergeCell ref="CTB37:CTD37"/>
    <mergeCell ref="CTF37:CTH37"/>
    <mergeCell ref="CTJ37:CTL37"/>
    <mergeCell ref="CTN37:CTP37"/>
    <mergeCell ref="CTR37:CTT37"/>
    <mergeCell ref="CTV37:CTX37"/>
    <mergeCell ref="DDF37:DDH37"/>
    <mergeCell ref="DDJ37:DDL37"/>
    <mergeCell ref="DDN37:DDP37"/>
    <mergeCell ref="DDR37:DDT37"/>
    <mergeCell ref="DDV37:DDX37"/>
    <mergeCell ref="DDZ37:DEB37"/>
    <mergeCell ref="DCH37:DCJ37"/>
    <mergeCell ref="DCL37:DCN37"/>
    <mergeCell ref="DCP37:DCR37"/>
    <mergeCell ref="DCT37:DCV37"/>
    <mergeCell ref="DCX37:DCZ37"/>
    <mergeCell ref="DDB37:DDD37"/>
    <mergeCell ref="DBJ37:DBL37"/>
    <mergeCell ref="DBN37:DBP37"/>
    <mergeCell ref="DBR37:DBT37"/>
    <mergeCell ref="DBV37:DBX37"/>
    <mergeCell ref="DBZ37:DCB37"/>
    <mergeCell ref="DCD37:DCF37"/>
    <mergeCell ref="DAL37:DAN37"/>
    <mergeCell ref="DAP37:DAR37"/>
    <mergeCell ref="DAT37:DAV37"/>
    <mergeCell ref="DAX37:DAZ37"/>
    <mergeCell ref="DBB37:DBD37"/>
    <mergeCell ref="DBF37:DBH37"/>
    <mergeCell ref="CZN37:CZP37"/>
    <mergeCell ref="CZR37:CZT37"/>
    <mergeCell ref="CZV37:CZX37"/>
    <mergeCell ref="CZZ37:DAB37"/>
    <mergeCell ref="DAD37:DAF37"/>
    <mergeCell ref="DAH37:DAJ37"/>
    <mergeCell ref="CYP37:CYR37"/>
    <mergeCell ref="CYT37:CYV37"/>
    <mergeCell ref="CYX37:CYZ37"/>
    <mergeCell ref="CZB37:CZD37"/>
    <mergeCell ref="CZF37:CZH37"/>
    <mergeCell ref="CZJ37:CZL37"/>
    <mergeCell ref="DIT37:DIV37"/>
    <mergeCell ref="DIX37:DIZ37"/>
    <mergeCell ref="DJB37:DJD37"/>
    <mergeCell ref="DJF37:DJH37"/>
    <mergeCell ref="DJJ37:DJL37"/>
    <mergeCell ref="DJN37:DJP37"/>
    <mergeCell ref="DHV37:DHX37"/>
    <mergeCell ref="DHZ37:DIB37"/>
    <mergeCell ref="DID37:DIF37"/>
    <mergeCell ref="DIH37:DIJ37"/>
    <mergeCell ref="DIL37:DIN37"/>
    <mergeCell ref="DIP37:DIR37"/>
    <mergeCell ref="DGX37:DGZ37"/>
    <mergeCell ref="DHB37:DHD37"/>
    <mergeCell ref="DHF37:DHH37"/>
    <mergeCell ref="DHJ37:DHL37"/>
    <mergeCell ref="DHN37:DHP37"/>
    <mergeCell ref="DHR37:DHT37"/>
    <mergeCell ref="DFZ37:DGB37"/>
    <mergeCell ref="DGD37:DGF37"/>
    <mergeCell ref="DGH37:DGJ37"/>
    <mergeCell ref="DGL37:DGN37"/>
    <mergeCell ref="DGP37:DGR37"/>
    <mergeCell ref="DGT37:DGV37"/>
    <mergeCell ref="DFB37:DFD37"/>
    <mergeCell ref="DFF37:DFH37"/>
    <mergeCell ref="DFJ37:DFL37"/>
    <mergeCell ref="DFN37:DFP37"/>
    <mergeCell ref="DFR37:DFT37"/>
    <mergeCell ref="DFV37:DFX37"/>
    <mergeCell ref="DED37:DEF37"/>
    <mergeCell ref="DEH37:DEJ37"/>
    <mergeCell ref="DEL37:DEN37"/>
    <mergeCell ref="DEP37:DER37"/>
    <mergeCell ref="DET37:DEV37"/>
    <mergeCell ref="DEX37:DEZ37"/>
    <mergeCell ref="DOH37:DOJ37"/>
    <mergeCell ref="DOL37:DON37"/>
    <mergeCell ref="DOP37:DOR37"/>
    <mergeCell ref="DOT37:DOV37"/>
    <mergeCell ref="DOX37:DOZ37"/>
    <mergeCell ref="DPB37:DPD37"/>
    <mergeCell ref="DNJ37:DNL37"/>
    <mergeCell ref="DNN37:DNP37"/>
    <mergeCell ref="DNR37:DNT37"/>
    <mergeCell ref="DNV37:DNX37"/>
    <mergeCell ref="DNZ37:DOB37"/>
    <mergeCell ref="DOD37:DOF37"/>
    <mergeCell ref="DML37:DMN37"/>
    <mergeCell ref="DMP37:DMR37"/>
    <mergeCell ref="DMT37:DMV37"/>
    <mergeCell ref="DMX37:DMZ37"/>
    <mergeCell ref="DNB37:DND37"/>
    <mergeCell ref="DNF37:DNH37"/>
    <mergeCell ref="DLN37:DLP37"/>
    <mergeCell ref="DLR37:DLT37"/>
    <mergeCell ref="DLV37:DLX37"/>
    <mergeCell ref="DLZ37:DMB37"/>
    <mergeCell ref="DMD37:DMF37"/>
    <mergeCell ref="DMH37:DMJ37"/>
    <mergeCell ref="DKP37:DKR37"/>
    <mergeCell ref="DKT37:DKV37"/>
    <mergeCell ref="DKX37:DKZ37"/>
    <mergeCell ref="DLB37:DLD37"/>
    <mergeCell ref="DLF37:DLH37"/>
    <mergeCell ref="DLJ37:DLL37"/>
    <mergeCell ref="DJR37:DJT37"/>
    <mergeCell ref="DJV37:DJX37"/>
    <mergeCell ref="DJZ37:DKB37"/>
    <mergeCell ref="DKD37:DKF37"/>
    <mergeCell ref="DKH37:DKJ37"/>
    <mergeCell ref="DKL37:DKN37"/>
    <mergeCell ref="DTV37:DTX37"/>
    <mergeCell ref="DTZ37:DUB37"/>
    <mergeCell ref="DUD37:DUF37"/>
    <mergeCell ref="DUH37:DUJ37"/>
    <mergeCell ref="DUL37:DUN37"/>
    <mergeCell ref="DUP37:DUR37"/>
    <mergeCell ref="DSX37:DSZ37"/>
    <mergeCell ref="DTB37:DTD37"/>
    <mergeCell ref="DTF37:DTH37"/>
    <mergeCell ref="DTJ37:DTL37"/>
    <mergeCell ref="DTN37:DTP37"/>
    <mergeCell ref="DTR37:DTT37"/>
    <mergeCell ref="DRZ37:DSB37"/>
    <mergeCell ref="DSD37:DSF37"/>
    <mergeCell ref="DSH37:DSJ37"/>
    <mergeCell ref="DSL37:DSN37"/>
    <mergeCell ref="DSP37:DSR37"/>
    <mergeCell ref="DST37:DSV37"/>
    <mergeCell ref="DRB37:DRD37"/>
    <mergeCell ref="DRF37:DRH37"/>
    <mergeCell ref="DRJ37:DRL37"/>
    <mergeCell ref="DRN37:DRP37"/>
    <mergeCell ref="DRR37:DRT37"/>
    <mergeCell ref="DRV37:DRX37"/>
    <mergeCell ref="DQD37:DQF37"/>
    <mergeCell ref="DQH37:DQJ37"/>
    <mergeCell ref="DQL37:DQN37"/>
    <mergeCell ref="DQP37:DQR37"/>
    <mergeCell ref="DQT37:DQV37"/>
    <mergeCell ref="DQX37:DQZ37"/>
    <mergeCell ref="DPF37:DPH37"/>
    <mergeCell ref="DPJ37:DPL37"/>
    <mergeCell ref="DPN37:DPP37"/>
    <mergeCell ref="DPR37:DPT37"/>
    <mergeCell ref="DPV37:DPX37"/>
    <mergeCell ref="DPZ37:DQB37"/>
    <mergeCell ref="DZJ37:DZL37"/>
    <mergeCell ref="DZN37:DZP37"/>
    <mergeCell ref="DZR37:DZT37"/>
    <mergeCell ref="DZV37:DZX37"/>
    <mergeCell ref="DZZ37:EAB37"/>
    <mergeCell ref="EAD37:EAF37"/>
    <mergeCell ref="DYL37:DYN37"/>
    <mergeCell ref="DYP37:DYR37"/>
    <mergeCell ref="DYT37:DYV37"/>
    <mergeCell ref="DYX37:DYZ37"/>
    <mergeCell ref="DZB37:DZD37"/>
    <mergeCell ref="DZF37:DZH37"/>
    <mergeCell ref="DXN37:DXP37"/>
    <mergeCell ref="DXR37:DXT37"/>
    <mergeCell ref="DXV37:DXX37"/>
    <mergeCell ref="DXZ37:DYB37"/>
    <mergeCell ref="DYD37:DYF37"/>
    <mergeCell ref="DYH37:DYJ37"/>
    <mergeCell ref="DWP37:DWR37"/>
    <mergeCell ref="DWT37:DWV37"/>
    <mergeCell ref="DWX37:DWZ37"/>
    <mergeCell ref="DXB37:DXD37"/>
    <mergeCell ref="DXF37:DXH37"/>
    <mergeCell ref="DXJ37:DXL37"/>
    <mergeCell ref="DVR37:DVT37"/>
    <mergeCell ref="DVV37:DVX37"/>
    <mergeCell ref="DVZ37:DWB37"/>
    <mergeCell ref="DWD37:DWF37"/>
    <mergeCell ref="DWH37:DWJ37"/>
    <mergeCell ref="DWL37:DWN37"/>
    <mergeCell ref="DUT37:DUV37"/>
    <mergeCell ref="DUX37:DUZ37"/>
    <mergeCell ref="DVB37:DVD37"/>
    <mergeCell ref="DVF37:DVH37"/>
    <mergeCell ref="DVJ37:DVL37"/>
    <mergeCell ref="DVN37:DVP37"/>
    <mergeCell ref="EEX37:EEZ37"/>
    <mergeCell ref="EFB37:EFD37"/>
    <mergeCell ref="EFF37:EFH37"/>
    <mergeCell ref="EFJ37:EFL37"/>
    <mergeCell ref="EFN37:EFP37"/>
    <mergeCell ref="EFR37:EFT37"/>
    <mergeCell ref="EDZ37:EEB37"/>
    <mergeCell ref="EED37:EEF37"/>
    <mergeCell ref="EEH37:EEJ37"/>
    <mergeCell ref="EEL37:EEN37"/>
    <mergeCell ref="EEP37:EER37"/>
    <mergeCell ref="EET37:EEV37"/>
    <mergeCell ref="EDB37:EDD37"/>
    <mergeCell ref="EDF37:EDH37"/>
    <mergeCell ref="EDJ37:EDL37"/>
    <mergeCell ref="EDN37:EDP37"/>
    <mergeCell ref="EDR37:EDT37"/>
    <mergeCell ref="EDV37:EDX37"/>
    <mergeCell ref="ECD37:ECF37"/>
    <mergeCell ref="ECH37:ECJ37"/>
    <mergeCell ref="ECL37:ECN37"/>
    <mergeCell ref="ECP37:ECR37"/>
    <mergeCell ref="ECT37:ECV37"/>
    <mergeCell ref="ECX37:ECZ37"/>
    <mergeCell ref="EBF37:EBH37"/>
    <mergeCell ref="EBJ37:EBL37"/>
    <mergeCell ref="EBN37:EBP37"/>
    <mergeCell ref="EBR37:EBT37"/>
    <mergeCell ref="EBV37:EBX37"/>
    <mergeCell ref="EBZ37:ECB37"/>
    <mergeCell ref="EAH37:EAJ37"/>
    <mergeCell ref="EAL37:EAN37"/>
    <mergeCell ref="EAP37:EAR37"/>
    <mergeCell ref="EAT37:EAV37"/>
    <mergeCell ref="EAX37:EAZ37"/>
    <mergeCell ref="EBB37:EBD37"/>
    <mergeCell ref="EKL37:EKN37"/>
    <mergeCell ref="EKP37:EKR37"/>
    <mergeCell ref="EKT37:EKV37"/>
    <mergeCell ref="EKX37:EKZ37"/>
    <mergeCell ref="ELB37:ELD37"/>
    <mergeCell ref="ELF37:ELH37"/>
    <mergeCell ref="EJN37:EJP37"/>
    <mergeCell ref="EJR37:EJT37"/>
    <mergeCell ref="EJV37:EJX37"/>
    <mergeCell ref="EJZ37:EKB37"/>
    <mergeCell ref="EKD37:EKF37"/>
    <mergeCell ref="EKH37:EKJ37"/>
    <mergeCell ref="EIP37:EIR37"/>
    <mergeCell ref="EIT37:EIV37"/>
    <mergeCell ref="EIX37:EIZ37"/>
    <mergeCell ref="EJB37:EJD37"/>
    <mergeCell ref="EJF37:EJH37"/>
    <mergeCell ref="EJJ37:EJL37"/>
    <mergeCell ref="EHR37:EHT37"/>
    <mergeCell ref="EHV37:EHX37"/>
    <mergeCell ref="EHZ37:EIB37"/>
    <mergeCell ref="EID37:EIF37"/>
    <mergeCell ref="EIH37:EIJ37"/>
    <mergeCell ref="EIL37:EIN37"/>
    <mergeCell ref="EGT37:EGV37"/>
    <mergeCell ref="EGX37:EGZ37"/>
    <mergeCell ref="EHB37:EHD37"/>
    <mergeCell ref="EHF37:EHH37"/>
    <mergeCell ref="EHJ37:EHL37"/>
    <mergeCell ref="EHN37:EHP37"/>
    <mergeCell ref="EFV37:EFX37"/>
    <mergeCell ref="EFZ37:EGB37"/>
    <mergeCell ref="EGD37:EGF37"/>
    <mergeCell ref="EGH37:EGJ37"/>
    <mergeCell ref="EGL37:EGN37"/>
    <mergeCell ref="EGP37:EGR37"/>
    <mergeCell ref="EPZ37:EQB37"/>
    <mergeCell ref="EQD37:EQF37"/>
    <mergeCell ref="EQH37:EQJ37"/>
    <mergeCell ref="EQL37:EQN37"/>
    <mergeCell ref="EQP37:EQR37"/>
    <mergeCell ref="EQT37:EQV37"/>
    <mergeCell ref="EPB37:EPD37"/>
    <mergeCell ref="EPF37:EPH37"/>
    <mergeCell ref="EPJ37:EPL37"/>
    <mergeCell ref="EPN37:EPP37"/>
    <mergeCell ref="EPR37:EPT37"/>
    <mergeCell ref="EPV37:EPX37"/>
    <mergeCell ref="EOD37:EOF37"/>
    <mergeCell ref="EOH37:EOJ37"/>
    <mergeCell ref="EOL37:EON37"/>
    <mergeCell ref="EOP37:EOR37"/>
    <mergeCell ref="EOT37:EOV37"/>
    <mergeCell ref="EOX37:EOZ37"/>
    <mergeCell ref="ENF37:ENH37"/>
    <mergeCell ref="ENJ37:ENL37"/>
    <mergeCell ref="ENN37:ENP37"/>
    <mergeCell ref="ENR37:ENT37"/>
    <mergeCell ref="ENV37:ENX37"/>
    <mergeCell ref="ENZ37:EOB37"/>
    <mergeCell ref="EMH37:EMJ37"/>
    <mergeCell ref="EML37:EMN37"/>
    <mergeCell ref="EMP37:EMR37"/>
    <mergeCell ref="EMT37:EMV37"/>
    <mergeCell ref="EMX37:EMZ37"/>
    <mergeCell ref="ENB37:END37"/>
    <mergeCell ref="ELJ37:ELL37"/>
    <mergeCell ref="ELN37:ELP37"/>
    <mergeCell ref="ELR37:ELT37"/>
    <mergeCell ref="ELV37:ELX37"/>
    <mergeCell ref="ELZ37:EMB37"/>
    <mergeCell ref="EMD37:EMF37"/>
    <mergeCell ref="EVN37:EVP37"/>
    <mergeCell ref="EVR37:EVT37"/>
    <mergeCell ref="EVV37:EVX37"/>
    <mergeCell ref="EVZ37:EWB37"/>
    <mergeCell ref="EWD37:EWF37"/>
    <mergeCell ref="EWH37:EWJ37"/>
    <mergeCell ref="EUP37:EUR37"/>
    <mergeCell ref="EUT37:EUV37"/>
    <mergeCell ref="EUX37:EUZ37"/>
    <mergeCell ref="EVB37:EVD37"/>
    <mergeCell ref="EVF37:EVH37"/>
    <mergeCell ref="EVJ37:EVL37"/>
    <mergeCell ref="ETR37:ETT37"/>
    <mergeCell ref="ETV37:ETX37"/>
    <mergeCell ref="ETZ37:EUB37"/>
    <mergeCell ref="EUD37:EUF37"/>
    <mergeCell ref="EUH37:EUJ37"/>
    <mergeCell ref="EUL37:EUN37"/>
    <mergeCell ref="EST37:ESV37"/>
    <mergeCell ref="ESX37:ESZ37"/>
    <mergeCell ref="ETB37:ETD37"/>
    <mergeCell ref="ETF37:ETH37"/>
    <mergeCell ref="ETJ37:ETL37"/>
    <mergeCell ref="ETN37:ETP37"/>
    <mergeCell ref="ERV37:ERX37"/>
    <mergeCell ref="ERZ37:ESB37"/>
    <mergeCell ref="ESD37:ESF37"/>
    <mergeCell ref="ESH37:ESJ37"/>
    <mergeCell ref="ESL37:ESN37"/>
    <mergeCell ref="ESP37:ESR37"/>
    <mergeCell ref="EQX37:EQZ37"/>
    <mergeCell ref="ERB37:ERD37"/>
    <mergeCell ref="ERF37:ERH37"/>
    <mergeCell ref="ERJ37:ERL37"/>
    <mergeCell ref="ERN37:ERP37"/>
    <mergeCell ref="ERR37:ERT37"/>
    <mergeCell ref="FBB37:FBD37"/>
    <mergeCell ref="FBF37:FBH37"/>
    <mergeCell ref="FBJ37:FBL37"/>
    <mergeCell ref="FBN37:FBP37"/>
    <mergeCell ref="FBR37:FBT37"/>
    <mergeCell ref="FBV37:FBX37"/>
    <mergeCell ref="FAD37:FAF37"/>
    <mergeCell ref="FAH37:FAJ37"/>
    <mergeCell ref="FAL37:FAN37"/>
    <mergeCell ref="FAP37:FAR37"/>
    <mergeCell ref="FAT37:FAV37"/>
    <mergeCell ref="FAX37:FAZ37"/>
    <mergeCell ref="EZF37:EZH37"/>
    <mergeCell ref="EZJ37:EZL37"/>
    <mergeCell ref="EZN37:EZP37"/>
    <mergeCell ref="EZR37:EZT37"/>
    <mergeCell ref="EZV37:EZX37"/>
    <mergeCell ref="EZZ37:FAB37"/>
    <mergeCell ref="EYH37:EYJ37"/>
    <mergeCell ref="EYL37:EYN37"/>
    <mergeCell ref="EYP37:EYR37"/>
    <mergeCell ref="EYT37:EYV37"/>
    <mergeCell ref="EYX37:EYZ37"/>
    <mergeCell ref="EZB37:EZD37"/>
    <mergeCell ref="EXJ37:EXL37"/>
    <mergeCell ref="EXN37:EXP37"/>
    <mergeCell ref="EXR37:EXT37"/>
    <mergeCell ref="EXV37:EXX37"/>
    <mergeCell ref="EXZ37:EYB37"/>
    <mergeCell ref="EYD37:EYF37"/>
    <mergeCell ref="EWL37:EWN37"/>
    <mergeCell ref="EWP37:EWR37"/>
    <mergeCell ref="EWT37:EWV37"/>
    <mergeCell ref="EWX37:EWZ37"/>
    <mergeCell ref="EXB37:EXD37"/>
    <mergeCell ref="EXF37:EXH37"/>
    <mergeCell ref="FGP37:FGR37"/>
    <mergeCell ref="FGT37:FGV37"/>
    <mergeCell ref="FGX37:FGZ37"/>
    <mergeCell ref="FHB37:FHD37"/>
    <mergeCell ref="FHF37:FHH37"/>
    <mergeCell ref="FHJ37:FHL37"/>
    <mergeCell ref="FFR37:FFT37"/>
    <mergeCell ref="FFV37:FFX37"/>
    <mergeCell ref="FFZ37:FGB37"/>
    <mergeCell ref="FGD37:FGF37"/>
    <mergeCell ref="FGH37:FGJ37"/>
    <mergeCell ref="FGL37:FGN37"/>
    <mergeCell ref="FET37:FEV37"/>
    <mergeCell ref="FEX37:FEZ37"/>
    <mergeCell ref="FFB37:FFD37"/>
    <mergeCell ref="FFF37:FFH37"/>
    <mergeCell ref="FFJ37:FFL37"/>
    <mergeCell ref="FFN37:FFP37"/>
    <mergeCell ref="FDV37:FDX37"/>
    <mergeCell ref="FDZ37:FEB37"/>
    <mergeCell ref="FED37:FEF37"/>
    <mergeCell ref="FEH37:FEJ37"/>
    <mergeCell ref="FEL37:FEN37"/>
    <mergeCell ref="FEP37:FER37"/>
    <mergeCell ref="FCX37:FCZ37"/>
    <mergeCell ref="FDB37:FDD37"/>
    <mergeCell ref="FDF37:FDH37"/>
    <mergeCell ref="FDJ37:FDL37"/>
    <mergeCell ref="FDN37:FDP37"/>
    <mergeCell ref="FDR37:FDT37"/>
    <mergeCell ref="FBZ37:FCB37"/>
    <mergeCell ref="FCD37:FCF37"/>
    <mergeCell ref="FCH37:FCJ37"/>
    <mergeCell ref="FCL37:FCN37"/>
    <mergeCell ref="FCP37:FCR37"/>
    <mergeCell ref="FCT37:FCV37"/>
    <mergeCell ref="FMD37:FMF37"/>
    <mergeCell ref="FMH37:FMJ37"/>
    <mergeCell ref="FML37:FMN37"/>
    <mergeCell ref="FMP37:FMR37"/>
    <mergeCell ref="FMT37:FMV37"/>
    <mergeCell ref="FMX37:FMZ37"/>
    <mergeCell ref="FLF37:FLH37"/>
    <mergeCell ref="FLJ37:FLL37"/>
    <mergeCell ref="FLN37:FLP37"/>
    <mergeCell ref="FLR37:FLT37"/>
    <mergeCell ref="FLV37:FLX37"/>
    <mergeCell ref="FLZ37:FMB37"/>
    <mergeCell ref="FKH37:FKJ37"/>
    <mergeCell ref="FKL37:FKN37"/>
    <mergeCell ref="FKP37:FKR37"/>
    <mergeCell ref="FKT37:FKV37"/>
    <mergeCell ref="FKX37:FKZ37"/>
    <mergeCell ref="FLB37:FLD37"/>
    <mergeCell ref="FJJ37:FJL37"/>
    <mergeCell ref="FJN37:FJP37"/>
    <mergeCell ref="FJR37:FJT37"/>
    <mergeCell ref="FJV37:FJX37"/>
    <mergeCell ref="FJZ37:FKB37"/>
    <mergeCell ref="FKD37:FKF37"/>
    <mergeCell ref="FIL37:FIN37"/>
    <mergeCell ref="FIP37:FIR37"/>
    <mergeCell ref="FIT37:FIV37"/>
    <mergeCell ref="FIX37:FIZ37"/>
    <mergeCell ref="FJB37:FJD37"/>
    <mergeCell ref="FJF37:FJH37"/>
    <mergeCell ref="FHN37:FHP37"/>
    <mergeCell ref="FHR37:FHT37"/>
    <mergeCell ref="FHV37:FHX37"/>
    <mergeCell ref="FHZ37:FIB37"/>
    <mergeCell ref="FID37:FIF37"/>
    <mergeCell ref="FIH37:FIJ37"/>
    <mergeCell ref="FRR37:FRT37"/>
    <mergeCell ref="FRV37:FRX37"/>
    <mergeCell ref="FRZ37:FSB37"/>
    <mergeCell ref="FSD37:FSF37"/>
    <mergeCell ref="FSH37:FSJ37"/>
    <mergeCell ref="FSL37:FSN37"/>
    <mergeCell ref="FQT37:FQV37"/>
    <mergeCell ref="FQX37:FQZ37"/>
    <mergeCell ref="FRB37:FRD37"/>
    <mergeCell ref="FRF37:FRH37"/>
    <mergeCell ref="FRJ37:FRL37"/>
    <mergeCell ref="FRN37:FRP37"/>
    <mergeCell ref="FPV37:FPX37"/>
    <mergeCell ref="FPZ37:FQB37"/>
    <mergeCell ref="FQD37:FQF37"/>
    <mergeCell ref="FQH37:FQJ37"/>
    <mergeCell ref="FQL37:FQN37"/>
    <mergeCell ref="FQP37:FQR37"/>
    <mergeCell ref="FOX37:FOZ37"/>
    <mergeCell ref="FPB37:FPD37"/>
    <mergeCell ref="FPF37:FPH37"/>
    <mergeCell ref="FPJ37:FPL37"/>
    <mergeCell ref="FPN37:FPP37"/>
    <mergeCell ref="FPR37:FPT37"/>
    <mergeCell ref="FNZ37:FOB37"/>
    <mergeCell ref="FOD37:FOF37"/>
    <mergeCell ref="FOH37:FOJ37"/>
    <mergeCell ref="FOL37:FON37"/>
    <mergeCell ref="FOP37:FOR37"/>
    <mergeCell ref="FOT37:FOV37"/>
    <mergeCell ref="FNB37:FND37"/>
    <mergeCell ref="FNF37:FNH37"/>
    <mergeCell ref="FNJ37:FNL37"/>
    <mergeCell ref="FNN37:FNP37"/>
    <mergeCell ref="FNR37:FNT37"/>
    <mergeCell ref="FNV37:FNX37"/>
    <mergeCell ref="FXF37:FXH37"/>
    <mergeCell ref="FXJ37:FXL37"/>
    <mergeCell ref="FXN37:FXP37"/>
    <mergeCell ref="FXR37:FXT37"/>
    <mergeCell ref="FXV37:FXX37"/>
    <mergeCell ref="FXZ37:FYB37"/>
    <mergeCell ref="FWH37:FWJ37"/>
    <mergeCell ref="FWL37:FWN37"/>
    <mergeCell ref="FWP37:FWR37"/>
    <mergeCell ref="FWT37:FWV37"/>
    <mergeCell ref="FWX37:FWZ37"/>
    <mergeCell ref="FXB37:FXD37"/>
    <mergeCell ref="FVJ37:FVL37"/>
    <mergeCell ref="FVN37:FVP37"/>
    <mergeCell ref="FVR37:FVT37"/>
    <mergeCell ref="FVV37:FVX37"/>
    <mergeCell ref="FVZ37:FWB37"/>
    <mergeCell ref="FWD37:FWF37"/>
    <mergeCell ref="FUL37:FUN37"/>
    <mergeCell ref="FUP37:FUR37"/>
    <mergeCell ref="FUT37:FUV37"/>
    <mergeCell ref="FUX37:FUZ37"/>
    <mergeCell ref="FVB37:FVD37"/>
    <mergeCell ref="FVF37:FVH37"/>
    <mergeCell ref="FTN37:FTP37"/>
    <mergeCell ref="FTR37:FTT37"/>
    <mergeCell ref="FTV37:FTX37"/>
    <mergeCell ref="FTZ37:FUB37"/>
    <mergeCell ref="FUD37:FUF37"/>
    <mergeCell ref="FUH37:FUJ37"/>
    <mergeCell ref="FSP37:FSR37"/>
    <mergeCell ref="FST37:FSV37"/>
    <mergeCell ref="FSX37:FSZ37"/>
    <mergeCell ref="FTB37:FTD37"/>
    <mergeCell ref="FTF37:FTH37"/>
    <mergeCell ref="FTJ37:FTL37"/>
    <mergeCell ref="GCT37:GCV37"/>
    <mergeCell ref="GCX37:GCZ37"/>
    <mergeCell ref="GDB37:GDD37"/>
    <mergeCell ref="GDF37:GDH37"/>
    <mergeCell ref="GDJ37:GDL37"/>
    <mergeCell ref="GDN37:GDP37"/>
    <mergeCell ref="GBV37:GBX37"/>
    <mergeCell ref="GBZ37:GCB37"/>
    <mergeCell ref="GCD37:GCF37"/>
    <mergeCell ref="GCH37:GCJ37"/>
    <mergeCell ref="GCL37:GCN37"/>
    <mergeCell ref="GCP37:GCR37"/>
    <mergeCell ref="GAX37:GAZ37"/>
    <mergeCell ref="GBB37:GBD37"/>
    <mergeCell ref="GBF37:GBH37"/>
    <mergeCell ref="GBJ37:GBL37"/>
    <mergeCell ref="GBN37:GBP37"/>
    <mergeCell ref="GBR37:GBT37"/>
    <mergeCell ref="FZZ37:GAB37"/>
    <mergeCell ref="GAD37:GAF37"/>
    <mergeCell ref="GAH37:GAJ37"/>
    <mergeCell ref="GAL37:GAN37"/>
    <mergeCell ref="GAP37:GAR37"/>
    <mergeCell ref="GAT37:GAV37"/>
    <mergeCell ref="FZB37:FZD37"/>
    <mergeCell ref="FZF37:FZH37"/>
    <mergeCell ref="FZJ37:FZL37"/>
    <mergeCell ref="FZN37:FZP37"/>
    <mergeCell ref="FZR37:FZT37"/>
    <mergeCell ref="FZV37:FZX37"/>
    <mergeCell ref="FYD37:FYF37"/>
    <mergeCell ref="FYH37:FYJ37"/>
    <mergeCell ref="FYL37:FYN37"/>
    <mergeCell ref="FYP37:FYR37"/>
    <mergeCell ref="FYT37:FYV37"/>
    <mergeCell ref="FYX37:FYZ37"/>
    <mergeCell ref="GIH37:GIJ37"/>
    <mergeCell ref="GIL37:GIN37"/>
    <mergeCell ref="GIP37:GIR37"/>
    <mergeCell ref="GIT37:GIV37"/>
    <mergeCell ref="GIX37:GIZ37"/>
    <mergeCell ref="GJB37:GJD37"/>
    <mergeCell ref="GHJ37:GHL37"/>
    <mergeCell ref="GHN37:GHP37"/>
    <mergeCell ref="GHR37:GHT37"/>
    <mergeCell ref="GHV37:GHX37"/>
    <mergeCell ref="GHZ37:GIB37"/>
    <mergeCell ref="GID37:GIF37"/>
    <mergeCell ref="GGL37:GGN37"/>
    <mergeCell ref="GGP37:GGR37"/>
    <mergeCell ref="GGT37:GGV37"/>
    <mergeCell ref="GGX37:GGZ37"/>
    <mergeCell ref="GHB37:GHD37"/>
    <mergeCell ref="GHF37:GHH37"/>
    <mergeCell ref="GFN37:GFP37"/>
    <mergeCell ref="GFR37:GFT37"/>
    <mergeCell ref="GFV37:GFX37"/>
    <mergeCell ref="GFZ37:GGB37"/>
    <mergeCell ref="GGD37:GGF37"/>
    <mergeCell ref="GGH37:GGJ37"/>
    <mergeCell ref="GEP37:GER37"/>
    <mergeCell ref="GET37:GEV37"/>
    <mergeCell ref="GEX37:GEZ37"/>
    <mergeCell ref="GFB37:GFD37"/>
    <mergeCell ref="GFF37:GFH37"/>
    <mergeCell ref="GFJ37:GFL37"/>
    <mergeCell ref="GDR37:GDT37"/>
    <mergeCell ref="GDV37:GDX37"/>
    <mergeCell ref="GDZ37:GEB37"/>
    <mergeCell ref="GED37:GEF37"/>
    <mergeCell ref="GEH37:GEJ37"/>
    <mergeCell ref="GEL37:GEN37"/>
    <mergeCell ref="GNV37:GNX37"/>
    <mergeCell ref="GNZ37:GOB37"/>
    <mergeCell ref="GOD37:GOF37"/>
    <mergeCell ref="GOH37:GOJ37"/>
    <mergeCell ref="GOL37:GON37"/>
    <mergeCell ref="GOP37:GOR37"/>
    <mergeCell ref="GMX37:GMZ37"/>
    <mergeCell ref="GNB37:GND37"/>
    <mergeCell ref="GNF37:GNH37"/>
    <mergeCell ref="GNJ37:GNL37"/>
    <mergeCell ref="GNN37:GNP37"/>
    <mergeCell ref="GNR37:GNT37"/>
    <mergeCell ref="GLZ37:GMB37"/>
    <mergeCell ref="GMD37:GMF37"/>
    <mergeCell ref="GMH37:GMJ37"/>
    <mergeCell ref="GML37:GMN37"/>
    <mergeCell ref="GMP37:GMR37"/>
    <mergeCell ref="GMT37:GMV37"/>
    <mergeCell ref="GLB37:GLD37"/>
    <mergeCell ref="GLF37:GLH37"/>
    <mergeCell ref="GLJ37:GLL37"/>
    <mergeCell ref="GLN37:GLP37"/>
    <mergeCell ref="GLR37:GLT37"/>
    <mergeCell ref="GLV37:GLX37"/>
    <mergeCell ref="GKD37:GKF37"/>
    <mergeCell ref="GKH37:GKJ37"/>
    <mergeCell ref="GKL37:GKN37"/>
    <mergeCell ref="GKP37:GKR37"/>
    <mergeCell ref="GKT37:GKV37"/>
    <mergeCell ref="GKX37:GKZ37"/>
    <mergeCell ref="GJF37:GJH37"/>
    <mergeCell ref="GJJ37:GJL37"/>
    <mergeCell ref="GJN37:GJP37"/>
    <mergeCell ref="GJR37:GJT37"/>
    <mergeCell ref="GJV37:GJX37"/>
    <mergeCell ref="GJZ37:GKB37"/>
    <mergeCell ref="GTJ37:GTL37"/>
    <mergeCell ref="GTN37:GTP37"/>
    <mergeCell ref="GTR37:GTT37"/>
    <mergeCell ref="GTV37:GTX37"/>
    <mergeCell ref="GTZ37:GUB37"/>
    <mergeCell ref="GUD37:GUF37"/>
    <mergeCell ref="GSL37:GSN37"/>
    <mergeCell ref="GSP37:GSR37"/>
    <mergeCell ref="GST37:GSV37"/>
    <mergeCell ref="GSX37:GSZ37"/>
    <mergeCell ref="GTB37:GTD37"/>
    <mergeCell ref="GTF37:GTH37"/>
    <mergeCell ref="GRN37:GRP37"/>
    <mergeCell ref="GRR37:GRT37"/>
    <mergeCell ref="GRV37:GRX37"/>
    <mergeCell ref="GRZ37:GSB37"/>
    <mergeCell ref="GSD37:GSF37"/>
    <mergeCell ref="GSH37:GSJ37"/>
    <mergeCell ref="GQP37:GQR37"/>
    <mergeCell ref="GQT37:GQV37"/>
    <mergeCell ref="GQX37:GQZ37"/>
    <mergeCell ref="GRB37:GRD37"/>
    <mergeCell ref="GRF37:GRH37"/>
    <mergeCell ref="GRJ37:GRL37"/>
    <mergeCell ref="GPR37:GPT37"/>
    <mergeCell ref="GPV37:GPX37"/>
    <mergeCell ref="GPZ37:GQB37"/>
    <mergeCell ref="GQD37:GQF37"/>
    <mergeCell ref="GQH37:GQJ37"/>
    <mergeCell ref="GQL37:GQN37"/>
    <mergeCell ref="GOT37:GOV37"/>
    <mergeCell ref="GOX37:GOZ37"/>
    <mergeCell ref="GPB37:GPD37"/>
    <mergeCell ref="GPF37:GPH37"/>
    <mergeCell ref="GPJ37:GPL37"/>
    <mergeCell ref="GPN37:GPP37"/>
    <mergeCell ref="GYX37:GYZ37"/>
    <mergeCell ref="GZB37:GZD37"/>
    <mergeCell ref="GZF37:GZH37"/>
    <mergeCell ref="GZJ37:GZL37"/>
    <mergeCell ref="GZN37:GZP37"/>
    <mergeCell ref="GZR37:GZT37"/>
    <mergeCell ref="GXZ37:GYB37"/>
    <mergeCell ref="GYD37:GYF37"/>
    <mergeCell ref="GYH37:GYJ37"/>
    <mergeCell ref="GYL37:GYN37"/>
    <mergeCell ref="GYP37:GYR37"/>
    <mergeCell ref="GYT37:GYV37"/>
    <mergeCell ref="GXB37:GXD37"/>
    <mergeCell ref="GXF37:GXH37"/>
    <mergeCell ref="GXJ37:GXL37"/>
    <mergeCell ref="GXN37:GXP37"/>
    <mergeCell ref="GXR37:GXT37"/>
    <mergeCell ref="GXV37:GXX37"/>
    <mergeCell ref="GWD37:GWF37"/>
    <mergeCell ref="GWH37:GWJ37"/>
    <mergeCell ref="GWL37:GWN37"/>
    <mergeCell ref="GWP37:GWR37"/>
    <mergeCell ref="GWT37:GWV37"/>
    <mergeCell ref="GWX37:GWZ37"/>
    <mergeCell ref="GVF37:GVH37"/>
    <mergeCell ref="GVJ37:GVL37"/>
    <mergeCell ref="GVN37:GVP37"/>
    <mergeCell ref="GVR37:GVT37"/>
    <mergeCell ref="GVV37:GVX37"/>
    <mergeCell ref="GVZ37:GWB37"/>
    <mergeCell ref="GUH37:GUJ37"/>
    <mergeCell ref="GUL37:GUN37"/>
    <mergeCell ref="GUP37:GUR37"/>
    <mergeCell ref="GUT37:GUV37"/>
    <mergeCell ref="GUX37:GUZ37"/>
    <mergeCell ref="GVB37:GVD37"/>
    <mergeCell ref="HEL37:HEN37"/>
    <mergeCell ref="HEP37:HER37"/>
    <mergeCell ref="HET37:HEV37"/>
    <mergeCell ref="HEX37:HEZ37"/>
    <mergeCell ref="HFB37:HFD37"/>
    <mergeCell ref="HFF37:HFH37"/>
    <mergeCell ref="HDN37:HDP37"/>
    <mergeCell ref="HDR37:HDT37"/>
    <mergeCell ref="HDV37:HDX37"/>
    <mergeCell ref="HDZ37:HEB37"/>
    <mergeCell ref="HED37:HEF37"/>
    <mergeCell ref="HEH37:HEJ37"/>
    <mergeCell ref="HCP37:HCR37"/>
    <mergeCell ref="HCT37:HCV37"/>
    <mergeCell ref="HCX37:HCZ37"/>
    <mergeCell ref="HDB37:HDD37"/>
    <mergeCell ref="HDF37:HDH37"/>
    <mergeCell ref="HDJ37:HDL37"/>
    <mergeCell ref="HBR37:HBT37"/>
    <mergeCell ref="HBV37:HBX37"/>
    <mergeCell ref="HBZ37:HCB37"/>
    <mergeCell ref="HCD37:HCF37"/>
    <mergeCell ref="HCH37:HCJ37"/>
    <mergeCell ref="HCL37:HCN37"/>
    <mergeCell ref="HAT37:HAV37"/>
    <mergeCell ref="HAX37:HAZ37"/>
    <mergeCell ref="HBB37:HBD37"/>
    <mergeCell ref="HBF37:HBH37"/>
    <mergeCell ref="HBJ37:HBL37"/>
    <mergeCell ref="HBN37:HBP37"/>
    <mergeCell ref="GZV37:GZX37"/>
    <mergeCell ref="GZZ37:HAB37"/>
    <mergeCell ref="HAD37:HAF37"/>
    <mergeCell ref="HAH37:HAJ37"/>
    <mergeCell ref="HAL37:HAN37"/>
    <mergeCell ref="HAP37:HAR37"/>
    <mergeCell ref="HJZ37:HKB37"/>
    <mergeCell ref="HKD37:HKF37"/>
    <mergeCell ref="HKH37:HKJ37"/>
    <mergeCell ref="HKL37:HKN37"/>
    <mergeCell ref="HKP37:HKR37"/>
    <mergeCell ref="HKT37:HKV37"/>
    <mergeCell ref="HJB37:HJD37"/>
    <mergeCell ref="HJF37:HJH37"/>
    <mergeCell ref="HJJ37:HJL37"/>
    <mergeCell ref="HJN37:HJP37"/>
    <mergeCell ref="HJR37:HJT37"/>
    <mergeCell ref="HJV37:HJX37"/>
    <mergeCell ref="HID37:HIF37"/>
    <mergeCell ref="HIH37:HIJ37"/>
    <mergeCell ref="HIL37:HIN37"/>
    <mergeCell ref="HIP37:HIR37"/>
    <mergeCell ref="HIT37:HIV37"/>
    <mergeCell ref="HIX37:HIZ37"/>
    <mergeCell ref="HHF37:HHH37"/>
    <mergeCell ref="HHJ37:HHL37"/>
    <mergeCell ref="HHN37:HHP37"/>
    <mergeCell ref="HHR37:HHT37"/>
    <mergeCell ref="HHV37:HHX37"/>
    <mergeCell ref="HHZ37:HIB37"/>
    <mergeCell ref="HGH37:HGJ37"/>
    <mergeCell ref="HGL37:HGN37"/>
    <mergeCell ref="HGP37:HGR37"/>
    <mergeCell ref="HGT37:HGV37"/>
    <mergeCell ref="HGX37:HGZ37"/>
    <mergeCell ref="HHB37:HHD37"/>
    <mergeCell ref="HFJ37:HFL37"/>
    <mergeCell ref="HFN37:HFP37"/>
    <mergeCell ref="HFR37:HFT37"/>
    <mergeCell ref="HFV37:HFX37"/>
    <mergeCell ref="HFZ37:HGB37"/>
    <mergeCell ref="HGD37:HGF37"/>
    <mergeCell ref="HPN37:HPP37"/>
    <mergeCell ref="HPR37:HPT37"/>
    <mergeCell ref="HPV37:HPX37"/>
    <mergeCell ref="HPZ37:HQB37"/>
    <mergeCell ref="HQD37:HQF37"/>
    <mergeCell ref="HQH37:HQJ37"/>
    <mergeCell ref="HOP37:HOR37"/>
    <mergeCell ref="HOT37:HOV37"/>
    <mergeCell ref="HOX37:HOZ37"/>
    <mergeCell ref="HPB37:HPD37"/>
    <mergeCell ref="HPF37:HPH37"/>
    <mergeCell ref="HPJ37:HPL37"/>
    <mergeCell ref="HNR37:HNT37"/>
    <mergeCell ref="HNV37:HNX37"/>
    <mergeCell ref="HNZ37:HOB37"/>
    <mergeCell ref="HOD37:HOF37"/>
    <mergeCell ref="HOH37:HOJ37"/>
    <mergeCell ref="HOL37:HON37"/>
    <mergeCell ref="HMT37:HMV37"/>
    <mergeCell ref="HMX37:HMZ37"/>
    <mergeCell ref="HNB37:HND37"/>
    <mergeCell ref="HNF37:HNH37"/>
    <mergeCell ref="HNJ37:HNL37"/>
    <mergeCell ref="HNN37:HNP37"/>
    <mergeCell ref="HLV37:HLX37"/>
    <mergeCell ref="HLZ37:HMB37"/>
    <mergeCell ref="HMD37:HMF37"/>
    <mergeCell ref="HMH37:HMJ37"/>
    <mergeCell ref="HML37:HMN37"/>
    <mergeCell ref="HMP37:HMR37"/>
    <mergeCell ref="HKX37:HKZ37"/>
    <mergeCell ref="HLB37:HLD37"/>
    <mergeCell ref="HLF37:HLH37"/>
    <mergeCell ref="HLJ37:HLL37"/>
    <mergeCell ref="HLN37:HLP37"/>
    <mergeCell ref="HLR37:HLT37"/>
    <mergeCell ref="HVB37:HVD37"/>
    <mergeCell ref="HVF37:HVH37"/>
    <mergeCell ref="HVJ37:HVL37"/>
    <mergeCell ref="HVN37:HVP37"/>
    <mergeCell ref="HVR37:HVT37"/>
    <mergeCell ref="HVV37:HVX37"/>
    <mergeCell ref="HUD37:HUF37"/>
    <mergeCell ref="HUH37:HUJ37"/>
    <mergeCell ref="HUL37:HUN37"/>
    <mergeCell ref="HUP37:HUR37"/>
    <mergeCell ref="HUT37:HUV37"/>
    <mergeCell ref="HUX37:HUZ37"/>
    <mergeCell ref="HTF37:HTH37"/>
    <mergeCell ref="HTJ37:HTL37"/>
    <mergeCell ref="HTN37:HTP37"/>
    <mergeCell ref="HTR37:HTT37"/>
    <mergeCell ref="HTV37:HTX37"/>
    <mergeCell ref="HTZ37:HUB37"/>
    <mergeCell ref="HSH37:HSJ37"/>
    <mergeCell ref="HSL37:HSN37"/>
    <mergeCell ref="HSP37:HSR37"/>
    <mergeCell ref="HST37:HSV37"/>
    <mergeCell ref="HSX37:HSZ37"/>
    <mergeCell ref="HTB37:HTD37"/>
    <mergeCell ref="HRJ37:HRL37"/>
    <mergeCell ref="HRN37:HRP37"/>
    <mergeCell ref="HRR37:HRT37"/>
    <mergeCell ref="HRV37:HRX37"/>
    <mergeCell ref="HRZ37:HSB37"/>
    <mergeCell ref="HSD37:HSF37"/>
    <mergeCell ref="HQL37:HQN37"/>
    <mergeCell ref="HQP37:HQR37"/>
    <mergeCell ref="HQT37:HQV37"/>
    <mergeCell ref="HQX37:HQZ37"/>
    <mergeCell ref="HRB37:HRD37"/>
    <mergeCell ref="HRF37:HRH37"/>
    <mergeCell ref="IAP37:IAR37"/>
    <mergeCell ref="IAT37:IAV37"/>
    <mergeCell ref="IAX37:IAZ37"/>
    <mergeCell ref="IBB37:IBD37"/>
    <mergeCell ref="IBF37:IBH37"/>
    <mergeCell ref="IBJ37:IBL37"/>
    <mergeCell ref="HZR37:HZT37"/>
    <mergeCell ref="HZV37:HZX37"/>
    <mergeCell ref="HZZ37:IAB37"/>
    <mergeCell ref="IAD37:IAF37"/>
    <mergeCell ref="IAH37:IAJ37"/>
    <mergeCell ref="IAL37:IAN37"/>
    <mergeCell ref="HYT37:HYV37"/>
    <mergeCell ref="HYX37:HYZ37"/>
    <mergeCell ref="HZB37:HZD37"/>
    <mergeCell ref="HZF37:HZH37"/>
    <mergeCell ref="HZJ37:HZL37"/>
    <mergeCell ref="HZN37:HZP37"/>
    <mergeCell ref="HXV37:HXX37"/>
    <mergeCell ref="HXZ37:HYB37"/>
    <mergeCell ref="HYD37:HYF37"/>
    <mergeCell ref="HYH37:HYJ37"/>
    <mergeCell ref="HYL37:HYN37"/>
    <mergeCell ref="HYP37:HYR37"/>
    <mergeCell ref="HWX37:HWZ37"/>
    <mergeCell ref="HXB37:HXD37"/>
    <mergeCell ref="HXF37:HXH37"/>
    <mergeCell ref="HXJ37:HXL37"/>
    <mergeCell ref="HXN37:HXP37"/>
    <mergeCell ref="HXR37:HXT37"/>
    <mergeCell ref="HVZ37:HWB37"/>
    <mergeCell ref="HWD37:HWF37"/>
    <mergeCell ref="HWH37:HWJ37"/>
    <mergeCell ref="HWL37:HWN37"/>
    <mergeCell ref="HWP37:HWR37"/>
    <mergeCell ref="HWT37:HWV37"/>
    <mergeCell ref="IGD37:IGF37"/>
    <mergeCell ref="IGH37:IGJ37"/>
    <mergeCell ref="IGL37:IGN37"/>
    <mergeCell ref="IGP37:IGR37"/>
    <mergeCell ref="IGT37:IGV37"/>
    <mergeCell ref="IGX37:IGZ37"/>
    <mergeCell ref="IFF37:IFH37"/>
    <mergeCell ref="IFJ37:IFL37"/>
    <mergeCell ref="IFN37:IFP37"/>
    <mergeCell ref="IFR37:IFT37"/>
    <mergeCell ref="IFV37:IFX37"/>
    <mergeCell ref="IFZ37:IGB37"/>
    <mergeCell ref="IEH37:IEJ37"/>
    <mergeCell ref="IEL37:IEN37"/>
    <mergeCell ref="IEP37:IER37"/>
    <mergeCell ref="IET37:IEV37"/>
    <mergeCell ref="IEX37:IEZ37"/>
    <mergeCell ref="IFB37:IFD37"/>
    <mergeCell ref="IDJ37:IDL37"/>
    <mergeCell ref="IDN37:IDP37"/>
    <mergeCell ref="IDR37:IDT37"/>
    <mergeCell ref="IDV37:IDX37"/>
    <mergeCell ref="IDZ37:IEB37"/>
    <mergeCell ref="IED37:IEF37"/>
    <mergeCell ref="ICL37:ICN37"/>
    <mergeCell ref="ICP37:ICR37"/>
    <mergeCell ref="ICT37:ICV37"/>
    <mergeCell ref="ICX37:ICZ37"/>
    <mergeCell ref="IDB37:IDD37"/>
    <mergeCell ref="IDF37:IDH37"/>
    <mergeCell ref="IBN37:IBP37"/>
    <mergeCell ref="IBR37:IBT37"/>
    <mergeCell ref="IBV37:IBX37"/>
    <mergeCell ref="IBZ37:ICB37"/>
    <mergeCell ref="ICD37:ICF37"/>
    <mergeCell ref="ICH37:ICJ37"/>
    <mergeCell ref="ILR37:ILT37"/>
    <mergeCell ref="ILV37:ILX37"/>
    <mergeCell ref="ILZ37:IMB37"/>
    <mergeCell ref="IMD37:IMF37"/>
    <mergeCell ref="IMH37:IMJ37"/>
    <mergeCell ref="IML37:IMN37"/>
    <mergeCell ref="IKT37:IKV37"/>
    <mergeCell ref="IKX37:IKZ37"/>
    <mergeCell ref="ILB37:ILD37"/>
    <mergeCell ref="ILF37:ILH37"/>
    <mergeCell ref="ILJ37:ILL37"/>
    <mergeCell ref="ILN37:ILP37"/>
    <mergeCell ref="IJV37:IJX37"/>
    <mergeCell ref="IJZ37:IKB37"/>
    <mergeCell ref="IKD37:IKF37"/>
    <mergeCell ref="IKH37:IKJ37"/>
    <mergeCell ref="IKL37:IKN37"/>
    <mergeCell ref="IKP37:IKR37"/>
    <mergeCell ref="IIX37:IIZ37"/>
    <mergeCell ref="IJB37:IJD37"/>
    <mergeCell ref="IJF37:IJH37"/>
    <mergeCell ref="IJJ37:IJL37"/>
    <mergeCell ref="IJN37:IJP37"/>
    <mergeCell ref="IJR37:IJT37"/>
    <mergeCell ref="IHZ37:IIB37"/>
    <mergeCell ref="IID37:IIF37"/>
    <mergeCell ref="IIH37:IIJ37"/>
    <mergeCell ref="IIL37:IIN37"/>
    <mergeCell ref="IIP37:IIR37"/>
    <mergeCell ref="IIT37:IIV37"/>
    <mergeCell ref="IHB37:IHD37"/>
    <mergeCell ref="IHF37:IHH37"/>
    <mergeCell ref="IHJ37:IHL37"/>
    <mergeCell ref="IHN37:IHP37"/>
    <mergeCell ref="IHR37:IHT37"/>
    <mergeCell ref="IHV37:IHX37"/>
    <mergeCell ref="IRF37:IRH37"/>
    <mergeCell ref="IRJ37:IRL37"/>
    <mergeCell ref="IRN37:IRP37"/>
    <mergeCell ref="IRR37:IRT37"/>
    <mergeCell ref="IRV37:IRX37"/>
    <mergeCell ref="IRZ37:ISB37"/>
    <mergeCell ref="IQH37:IQJ37"/>
    <mergeCell ref="IQL37:IQN37"/>
    <mergeCell ref="IQP37:IQR37"/>
    <mergeCell ref="IQT37:IQV37"/>
    <mergeCell ref="IQX37:IQZ37"/>
    <mergeCell ref="IRB37:IRD37"/>
    <mergeCell ref="IPJ37:IPL37"/>
    <mergeCell ref="IPN37:IPP37"/>
    <mergeCell ref="IPR37:IPT37"/>
    <mergeCell ref="IPV37:IPX37"/>
    <mergeCell ref="IPZ37:IQB37"/>
    <mergeCell ref="IQD37:IQF37"/>
    <mergeCell ref="IOL37:ION37"/>
    <mergeCell ref="IOP37:IOR37"/>
    <mergeCell ref="IOT37:IOV37"/>
    <mergeCell ref="IOX37:IOZ37"/>
    <mergeCell ref="IPB37:IPD37"/>
    <mergeCell ref="IPF37:IPH37"/>
    <mergeCell ref="INN37:INP37"/>
    <mergeCell ref="INR37:INT37"/>
    <mergeCell ref="INV37:INX37"/>
    <mergeCell ref="INZ37:IOB37"/>
    <mergeCell ref="IOD37:IOF37"/>
    <mergeCell ref="IOH37:IOJ37"/>
    <mergeCell ref="IMP37:IMR37"/>
    <mergeCell ref="IMT37:IMV37"/>
    <mergeCell ref="IMX37:IMZ37"/>
    <mergeCell ref="INB37:IND37"/>
    <mergeCell ref="INF37:INH37"/>
    <mergeCell ref="INJ37:INL37"/>
    <mergeCell ref="IWT37:IWV37"/>
    <mergeCell ref="IWX37:IWZ37"/>
    <mergeCell ref="IXB37:IXD37"/>
    <mergeCell ref="IXF37:IXH37"/>
    <mergeCell ref="IXJ37:IXL37"/>
    <mergeCell ref="IXN37:IXP37"/>
    <mergeCell ref="IVV37:IVX37"/>
    <mergeCell ref="IVZ37:IWB37"/>
    <mergeCell ref="IWD37:IWF37"/>
    <mergeCell ref="IWH37:IWJ37"/>
    <mergeCell ref="IWL37:IWN37"/>
    <mergeCell ref="IWP37:IWR37"/>
    <mergeCell ref="IUX37:IUZ37"/>
    <mergeCell ref="IVB37:IVD37"/>
    <mergeCell ref="IVF37:IVH37"/>
    <mergeCell ref="IVJ37:IVL37"/>
    <mergeCell ref="IVN37:IVP37"/>
    <mergeCell ref="IVR37:IVT37"/>
    <mergeCell ref="ITZ37:IUB37"/>
    <mergeCell ref="IUD37:IUF37"/>
    <mergeCell ref="IUH37:IUJ37"/>
    <mergeCell ref="IUL37:IUN37"/>
    <mergeCell ref="IUP37:IUR37"/>
    <mergeCell ref="IUT37:IUV37"/>
    <mergeCell ref="ITB37:ITD37"/>
    <mergeCell ref="ITF37:ITH37"/>
    <mergeCell ref="ITJ37:ITL37"/>
    <mergeCell ref="ITN37:ITP37"/>
    <mergeCell ref="ITR37:ITT37"/>
    <mergeCell ref="ITV37:ITX37"/>
    <mergeCell ref="ISD37:ISF37"/>
    <mergeCell ref="ISH37:ISJ37"/>
    <mergeCell ref="ISL37:ISN37"/>
    <mergeCell ref="ISP37:ISR37"/>
    <mergeCell ref="IST37:ISV37"/>
    <mergeCell ref="ISX37:ISZ37"/>
    <mergeCell ref="JCH37:JCJ37"/>
    <mergeCell ref="JCL37:JCN37"/>
    <mergeCell ref="JCP37:JCR37"/>
    <mergeCell ref="JCT37:JCV37"/>
    <mergeCell ref="JCX37:JCZ37"/>
    <mergeCell ref="JDB37:JDD37"/>
    <mergeCell ref="JBJ37:JBL37"/>
    <mergeCell ref="JBN37:JBP37"/>
    <mergeCell ref="JBR37:JBT37"/>
    <mergeCell ref="JBV37:JBX37"/>
    <mergeCell ref="JBZ37:JCB37"/>
    <mergeCell ref="JCD37:JCF37"/>
    <mergeCell ref="JAL37:JAN37"/>
    <mergeCell ref="JAP37:JAR37"/>
    <mergeCell ref="JAT37:JAV37"/>
    <mergeCell ref="JAX37:JAZ37"/>
    <mergeCell ref="JBB37:JBD37"/>
    <mergeCell ref="JBF37:JBH37"/>
    <mergeCell ref="IZN37:IZP37"/>
    <mergeCell ref="IZR37:IZT37"/>
    <mergeCell ref="IZV37:IZX37"/>
    <mergeCell ref="IZZ37:JAB37"/>
    <mergeCell ref="JAD37:JAF37"/>
    <mergeCell ref="JAH37:JAJ37"/>
    <mergeCell ref="IYP37:IYR37"/>
    <mergeCell ref="IYT37:IYV37"/>
    <mergeCell ref="IYX37:IYZ37"/>
    <mergeCell ref="IZB37:IZD37"/>
    <mergeCell ref="IZF37:IZH37"/>
    <mergeCell ref="IZJ37:IZL37"/>
    <mergeCell ref="IXR37:IXT37"/>
    <mergeCell ref="IXV37:IXX37"/>
    <mergeCell ref="IXZ37:IYB37"/>
    <mergeCell ref="IYD37:IYF37"/>
    <mergeCell ref="IYH37:IYJ37"/>
    <mergeCell ref="IYL37:IYN37"/>
    <mergeCell ref="JHV37:JHX37"/>
    <mergeCell ref="JHZ37:JIB37"/>
    <mergeCell ref="JID37:JIF37"/>
    <mergeCell ref="JIH37:JIJ37"/>
    <mergeCell ref="JIL37:JIN37"/>
    <mergeCell ref="JIP37:JIR37"/>
    <mergeCell ref="JGX37:JGZ37"/>
    <mergeCell ref="JHB37:JHD37"/>
    <mergeCell ref="JHF37:JHH37"/>
    <mergeCell ref="JHJ37:JHL37"/>
    <mergeCell ref="JHN37:JHP37"/>
    <mergeCell ref="JHR37:JHT37"/>
    <mergeCell ref="JFZ37:JGB37"/>
    <mergeCell ref="JGD37:JGF37"/>
    <mergeCell ref="JGH37:JGJ37"/>
    <mergeCell ref="JGL37:JGN37"/>
    <mergeCell ref="JGP37:JGR37"/>
    <mergeCell ref="JGT37:JGV37"/>
    <mergeCell ref="JFB37:JFD37"/>
    <mergeCell ref="JFF37:JFH37"/>
    <mergeCell ref="JFJ37:JFL37"/>
    <mergeCell ref="JFN37:JFP37"/>
    <mergeCell ref="JFR37:JFT37"/>
    <mergeCell ref="JFV37:JFX37"/>
    <mergeCell ref="JED37:JEF37"/>
    <mergeCell ref="JEH37:JEJ37"/>
    <mergeCell ref="JEL37:JEN37"/>
    <mergeCell ref="JEP37:JER37"/>
    <mergeCell ref="JET37:JEV37"/>
    <mergeCell ref="JEX37:JEZ37"/>
    <mergeCell ref="JDF37:JDH37"/>
    <mergeCell ref="JDJ37:JDL37"/>
    <mergeCell ref="JDN37:JDP37"/>
    <mergeCell ref="JDR37:JDT37"/>
    <mergeCell ref="JDV37:JDX37"/>
    <mergeCell ref="JDZ37:JEB37"/>
    <mergeCell ref="JNJ37:JNL37"/>
    <mergeCell ref="JNN37:JNP37"/>
    <mergeCell ref="JNR37:JNT37"/>
    <mergeCell ref="JNV37:JNX37"/>
    <mergeCell ref="JNZ37:JOB37"/>
    <mergeCell ref="JOD37:JOF37"/>
    <mergeCell ref="JML37:JMN37"/>
    <mergeCell ref="JMP37:JMR37"/>
    <mergeCell ref="JMT37:JMV37"/>
    <mergeCell ref="JMX37:JMZ37"/>
    <mergeCell ref="JNB37:JND37"/>
    <mergeCell ref="JNF37:JNH37"/>
    <mergeCell ref="JLN37:JLP37"/>
    <mergeCell ref="JLR37:JLT37"/>
    <mergeCell ref="JLV37:JLX37"/>
    <mergeCell ref="JLZ37:JMB37"/>
    <mergeCell ref="JMD37:JMF37"/>
    <mergeCell ref="JMH37:JMJ37"/>
    <mergeCell ref="JKP37:JKR37"/>
    <mergeCell ref="JKT37:JKV37"/>
    <mergeCell ref="JKX37:JKZ37"/>
    <mergeCell ref="JLB37:JLD37"/>
    <mergeCell ref="JLF37:JLH37"/>
    <mergeCell ref="JLJ37:JLL37"/>
    <mergeCell ref="JJR37:JJT37"/>
    <mergeCell ref="JJV37:JJX37"/>
    <mergeCell ref="JJZ37:JKB37"/>
    <mergeCell ref="JKD37:JKF37"/>
    <mergeCell ref="JKH37:JKJ37"/>
    <mergeCell ref="JKL37:JKN37"/>
    <mergeCell ref="JIT37:JIV37"/>
    <mergeCell ref="JIX37:JIZ37"/>
    <mergeCell ref="JJB37:JJD37"/>
    <mergeCell ref="JJF37:JJH37"/>
    <mergeCell ref="JJJ37:JJL37"/>
    <mergeCell ref="JJN37:JJP37"/>
    <mergeCell ref="JSX37:JSZ37"/>
    <mergeCell ref="JTB37:JTD37"/>
    <mergeCell ref="JTF37:JTH37"/>
    <mergeCell ref="JTJ37:JTL37"/>
    <mergeCell ref="JTN37:JTP37"/>
    <mergeCell ref="JTR37:JTT37"/>
    <mergeCell ref="JRZ37:JSB37"/>
    <mergeCell ref="JSD37:JSF37"/>
    <mergeCell ref="JSH37:JSJ37"/>
    <mergeCell ref="JSL37:JSN37"/>
    <mergeCell ref="JSP37:JSR37"/>
    <mergeCell ref="JST37:JSV37"/>
    <mergeCell ref="JRB37:JRD37"/>
    <mergeCell ref="JRF37:JRH37"/>
    <mergeCell ref="JRJ37:JRL37"/>
    <mergeCell ref="JRN37:JRP37"/>
    <mergeCell ref="JRR37:JRT37"/>
    <mergeCell ref="JRV37:JRX37"/>
    <mergeCell ref="JQD37:JQF37"/>
    <mergeCell ref="JQH37:JQJ37"/>
    <mergeCell ref="JQL37:JQN37"/>
    <mergeCell ref="JQP37:JQR37"/>
    <mergeCell ref="JQT37:JQV37"/>
    <mergeCell ref="JQX37:JQZ37"/>
    <mergeCell ref="JPF37:JPH37"/>
    <mergeCell ref="JPJ37:JPL37"/>
    <mergeCell ref="JPN37:JPP37"/>
    <mergeCell ref="JPR37:JPT37"/>
    <mergeCell ref="JPV37:JPX37"/>
    <mergeCell ref="JPZ37:JQB37"/>
    <mergeCell ref="JOH37:JOJ37"/>
    <mergeCell ref="JOL37:JON37"/>
    <mergeCell ref="JOP37:JOR37"/>
    <mergeCell ref="JOT37:JOV37"/>
    <mergeCell ref="JOX37:JOZ37"/>
    <mergeCell ref="JPB37:JPD37"/>
    <mergeCell ref="JYL37:JYN37"/>
    <mergeCell ref="JYP37:JYR37"/>
    <mergeCell ref="JYT37:JYV37"/>
    <mergeCell ref="JYX37:JYZ37"/>
    <mergeCell ref="JZB37:JZD37"/>
    <mergeCell ref="JZF37:JZH37"/>
    <mergeCell ref="JXN37:JXP37"/>
    <mergeCell ref="JXR37:JXT37"/>
    <mergeCell ref="JXV37:JXX37"/>
    <mergeCell ref="JXZ37:JYB37"/>
    <mergeCell ref="JYD37:JYF37"/>
    <mergeCell ref="JYH37:JYJ37"/>
    <mergeCell ref="JWP37:JWR37"/>
    <mergeCell ref="JWT37:JWV37"/>
    <mergeCell ref="JWX37:JWZ37"/>
    <mergeCell ref="JXB37:JXD37"/>
    <mergeCell ref="JXF37:JXH37"/>
    <mergeCell ref="JXJ37:JXL37"/>
    <mergeCell ref="JVR37:JVT37"/>
    <mergeCell ref="JVV37:JVX37"/>
    <mergeCell ref="JVZ37:JWB37"/>
    <mergeCell ref="JWD37:JWF37"/>
    <mergeCell ref="JWH37:JWJ37"/>
    <mergeCell ref="JWL37:JWN37"/>
    <mergeCell ref="JUT37:JUV37"/>
    <mergeCell ref="JUX37:JUZ37"/>
    <mergeCell ref="JVB37:JVD37"/>
    <mergeCell ref="JVF37:JVH37"/>
    <mergeCell ref="JVJ37:JVL37"/>
    <mergeCell ref="JVN37:JVP37"/>
    <mergeCell ref="JTV37:JTX37"/>
    <mergeCell ref="JTZ37:JUB37"/>
    <mergeCell ref="JUD37:JUF37"/>
    <mergeCell ref="JUH37:JUJ37"/>
    <mergeCell ref="JUL37:JUN37"/>
    <mergeCell ref="JUP37:JUR37"/>
    <mergeCell ref="KDZ37:KEB37"/>
    <mergeCell ref="KED37:KEF37"/>
    <mergeCell ref="KEH37:KEJ37"/>
    <mergeCell ref="KEL37:KEN37"/>
    <mergeCell ref="KEP37:KER37"/>
    <mergeCell ref="KET37:KEV37"/>
    <mergeCell ref="KDB37:KDD37"/>
    <mergeCell ref="KDF37:KDH37"/>
    <mergeCell ref="KDJ37:KDL37"/>
    <mergeCell ref="KDN37:KDP37"/>
    <mergeCell ref="KDR37:KDT37"/>
    <mergeCell ref="KDV37:KDX37"/>
    <mergeCell ref="KCD37:KCF37"/>
    <mergeCell ref="KCH37:KCJ37"/>
    <mergeCell ref="KCL37:KCN37"/>
    <mergeCell ref="KCP37:KCR37"/>
    <mergeCell ref="KCT37:KCV37"/>
    <mergeCell ref="KCX37:KCZ37"/>
    <mergeCell ref="KBF37:KBH37"/>
    <mergeCell ref="KBJ37:KBL37"/>
    <mergeCell ref="KBN37:KBP37"/>
    <mergeCell ref="KBR37:KBT37"/>
    <mergeCell ref="KBV37:KBX37"/>
    <mergeCell ref="KBZ37:KCB37"/>
    <mergeCell ref="KAH37:KAJ37"/>
    <mergeCell ref="KAL37:KAN37"/>
    <mergeCell ref="KAP37:KAR37"/>
    <mergeCell ref="KAT37:KAV37"/>
    <mergeCell ref="KAX37:KAZ37"/>
    <mergeCell ref="KBB37:KBD37"/>
    <mergeCell ref="JZJ37:JZL37"/>
    <mergeCell ref="JZN37:JZP37"/>
    <mergeCell ref="JZR37:JZT37"/>
    <mergeCell ref="JZV37:JZX37"/>
    <mergeCell ref="JZZ37:KAB37"/>
    <mergeCell ref="KAD37:KAF37"/>
    <mergeCell ref="KJN37:KJP37"/>
    <mergeCell ref="KJR37:KJT37"/>
    <mergeCell ref="KJV37:KJX37"/>
    <mergeCell ref="KJZ37:KKB37"/>
    <mergeCell ref="KKD37:KKF37"/>
    <mergeCell ref="KKH37:KKJ37"/>
    <mergeCell ref="KIP37:KIR37"/>
    <mergeCell ref="KIT37:KIV37"/>
    <mergeCell ref="KIX37:KIZ37"/>
    <mergeCell ref="KJB37:KJD37"/>
    <mergeCell ref="KJF37:KJH37"/>
    <mergeCell ref="KJJ37:KJL37"/>
    <mergeCell ref="KHR37:KHT37"/>
    <mergeCell ref="KHV37:KHX37"/>
    <mergeCell ref="KHZ37:KIB37"/>
    <mergeCell ref="KID37:KIF37"/>
    <mergeCell ref="KIH37:KIJ37"/>
    <mergeCell ref="KIL37:KIN37"/>
    <mergeCell ref="KGT37:KGV37"/>
    <mergeCell ref="KGX37:KGZ37"/>
    <mergeCell ref="KHB37:KHD37"/>
    <mergeCell ref="KHF37:KHH37"/>
    <mergeCell ref="KHJ37:KHL37"/>
    <mergeCell ref="KHN37:KHP37"/>
    <mergeCell ref="KFV37:KFX37"/>
    <mergeCell ref="KFZ37:KGB37"/>
    <mergeCell ref="KGD37:KGF37"/>
    <mergeCell ref="KGH37:KGJ37"/>
    <mergeCell ref="KGL37:KGN37"/>
    <mergeCell ref="KGP37:KGR37"/>
    <mergeCell ref="KEX37:KEZ37"/>
    <mergeCell ref="KFB37:KFD37"/>
    <mergeCell ref="KFF37:KFH37"/>
    <mergeCell ref="KFJ37:KFL37"/>
    <mergeCell ref="KFN37:KFP37"/>
    <mergeCell ref="KFR37:KFT37"/>
    <mergeCell ref="KPB37:KPD37"/>
    <mergeCell ref="KPF37:KPH37"/>
    <mergeCell ref="KPJ37:KPL37"/>
    <mergeCell ref="KPN37:KPP37"/>
    <mergeCell ref="KPR37:KPT37"/>
    <mergeCell ref="KPV37:KPX37"/>
    <mergeCell ref="KOD37:KOF37"/>
    <mergeCell ref="KOH37:KOJ37"/>
    <mergeCell ref="KOL37:KON37"/>
    <mergeCell ref="KOP37:KOR37"/>
    <mergeCell ref="KOT37:KOV37"/>
    <mergeCell ref="KOX37:KOZ37"/>
    <mergeCell ref="KNF37:KNH37"/>
    <mergeCell ref="KNJ37:KNL37"/>
    <mergeCell ref="KNN37:KNP37"/>
    <mergeCell ref="KNR37:KNT37"/>
    <mergeCell ref="KNV37:KNX37"/>
    <mergeCell ref="KNZ37:KOB37"/>
    <mergeCell ref="KMH37:KMJ37"/>
    <mergeCell ref="KML37:KMN37"/>
    <mergeCell ref="KMP37:KMR37"/>
    <mergeCell ref="KMT37:KMV37"/>
    <mergeCell ref="KMX37:KMZ37"/>
    <mergeCell ref="KNB37:KND37"/>
    <mergeCell ref="KLJ37:KLL37"/>
    <mergeCell ref="KLN37:KLP37"/>
    <mergeCell ref="KLR37:KLT37"/>
    <mergeCell ref="KLV37:KLX37"/>
    <mergeCell ref="KLZ37:KMB37"/>
    <mergeCell ref="KMD37:KMF37"/>
    <mergeCell ref="KKL37:KKN37"/>
    <mergeCell ref="KKP37:KKR37"/>
    <mergeCell ref="KKT37:KKV37"/>
    <mergeCell ref="KKX37:KKZ37"/>
    <mergeCell ref="KLB37:KLD37"/>
    <mergeCell ref="KLF37:KLH37"/>
    <mergeCell ref="KUP37:KUR37"/>
    <mergeCell ref="KUT37:KUV37"/>
    <mergeCell ref="KUX37:KUZ37"/>
    <mergeCell ref="KVB37:KVD37"/>
    <mergeCell ref="KVF37:KVH37"/>
    <mergeCell ref="KVJ37:KVL37"/>
    <mergeCell ref="KTR37:KTT37"/>
    <mergeCell ref="KTV37:KTX37"/>
    <mergeCell ref="KTZ37:KUB37"/>
    <mergeCell ref="KUD37:KUF37"/>
    <mergeCell ref="KUH37:KUJ37"/>
    <mergeCell ref="KUL37:KUN37"/>
    <mergeCell ref="KST37:KSV37"/>
    <mergeCell ref="KSX37:KSZ37"/>
    <mergeCell ref="KTB37:KTD37"/>
    <mergeCell ref="KTF37:KTH37"/>
    <mergeCell ref="KTJ37:KTL37"/>
    <mergeCell ref="KTN37:KTP37"/>
    <mergeCell ref="KRV37:KRX37"/>
    <mergeCell ref="KRZ37:KSB37"/>
    <mergeCell ref="KSD37:KSF37"/>
    <mergeCell ref="KSH37:KSJ37"/>
    <mergeCell ref="KSL37:KSN37"/>
    <mergeCell ref="KSP37:KSR37"/>
    <mergeCell ref="KQX37:KQZ37"/>
    <mergeCell ref="KRB37:KRD37"/>
    <mergeCell ref="KRF37:KRH37"/>
    <mergeCell ref="KRJ37:KRL37"/>
    <mergeCell ref="KRN37:KRP37"/>
    <mergeCell ref="KRR37:KRT37"/>
    <mergeCell ref="KPZ37:KQB37"/>
    <mergeCell ref="KQD37:KQF37"/>
    <mergeCell ref="KQH37:KQJ37"/>
    <mergeCell ref="KQL37:KQN37"/>
    <mergeCell ref="KQP37:KQR37"/>
    <mergeCell ref="KQT37:KQV37"/>
    <mergeCell ref="LAD37:LAF37"/>
    <mergeCell ref="LAH37:LAJ37"/>
    <mergeCell ref="LAL37:LAN37"/>
    <mergeCell ref="LAP37:LAR37"/>
    <mergeCell ref="LAT37:LAV37"/>
    <mergeCell ref="LAX37:LAZ37"/>
    <mergeCell ref="KZF37:KZH37"/>
    <mergeCell ref="KZJ37:KZL37"/>
    <mergeCell ref="KZN37:KZP37"/>
    <mergeCell ref="KZR37:KZT37"/>
    <mergeCell ref="KZV37:KZX37"/>
    <mergeCell ref="KZZ37:LAB37"/>
    <mergeCell ref="KYH37:KYJ37"/>
    <mergeCell ref="KYL37:KYN37"/>
    <mergeCell ref="KYP37:KYR37"/>
    <mergeCell ref="KYT37:KYV37"/>
    <mergeCell ref="KYX37:KYZ37"/>
    <mergeCell ref="KZB37:KZD37"/>
    <mergeCell ref="KXJ37:KXL37"/>
    <mergeCell ref="KXN37:KXP37"/>
    <mergeCell ref="KXR37:KXT37"/>
    <mergeCell ref="KXV37:KXX37"/>
    <mergeCell ref="KXZ37:KYB37"/>
    <mergeCell ref="KYD37:KYF37"/>
    <mergeCell ref="KWL37:KWN37"/>
    <mergeCell ref="KWP37:KWR37"/>
    <mergeCell ref="KWT37:KWV37"/>
    <mergeCell ref="KWX37:KWZ37"/>
    <mergeCell ref="KXB37:KXD37"/>
    <mergeCell ref="KXF37:KXH37"/>
    <mergeCell ref="KVN37:KVP37"/>
    <mergeCell ref="KVR37:KVT37"/>
    <mergeCell ref="KVV37:KVX37"/>
    <mergeCell ref="KVZ37:KWB37"/>
    <mergeCell ref="KWD37:KWF37"/>
    <mergeCell ref="KWH37:KWJ37"/>
    <mergeCell ref="LFR37:LFT37"/>
    <mergeCell ref="LFV37:LFX37"/>
    <mergeCell ref="LFZ37:LGB37"/>
    <mergeCell ref="LGD37:LGF37"/>
    <mergeCell ref="LGH37:LGJ37"/>
    <mergeCell ref="LGL37:LGN37"/>
    <mergeCell ref="LET37:LEV37"/>
    <mergeCell ref="LEX37:LEZ37"/>
    <mergeCell ref="LFB37:LFD37"/>
    <mergeCell ref="LFF37:LFH37"/>
    <mergeCell ref="LFJ37:LFL37"/>
    <mergeCell ref="LFN37:LFP37"/>
    <mergeCell ref="LDV37:LDX37"/>
    <mergeCell ref="LDZ37:LEB37"/>
    <mergeCell ref="LED37:LEF37"/>
    <mergeCell ref="LEH37:LEJ37"/>
    <mergeCell ref="LEL37:LEN37"/>
    <mergeCell ref="LEP37:LER37"/>
    <mergeCell ref="LCX37:LCZ37"/>
    <mergeCell ref="LDB37:LDD37"/>
    <mergeCell ref="LDF37:LDH37"/>
    <mergeCell ref="LDJ37:LDL37"/>
    <mergeCell ref="LDN37:LDP37"/>
    <mergeCell ref="LDR37:LDT37"/>
    <mergeCell ref="LBZ37:LCB37"/>
    <mergeCell ref="LCD37:LCF37"/>
    <mergeCell ref="LCH37:LCJ37"/>
    <mergeCell ref="LCL37:LCN37"/>
    <mergeCell ref="LCP37:LCR37"/>
    <mergeCell ref="LCT37:LCV37"/>
    <mergeCell ref="LBB37:LBD37"/>
    <mergeCell ref="LBF37:LBH37"/>
    <mergeCell ref="LBJ37:LBL37"/>
    <mergeCell ref="LBN37:LBP37"/>
    <mergeCell ref="LBR37:LBT37"/>
    <mergeCell ref="LBV37:LBX37"/>
    <mergeCell ref="LLF37:LLH37"/>
    <mergeCell ref="LLJ37:LLL37"/>
    <mergeCell ref="LLN37:LLP37"/>
    <mergeCell ref="LLR37:LLT37"/>
    <mergeCell ref="LLV37:LLX37"/>
    <mergeCell ref="LLZ37:LMB37"/>
    <mergeCell ref="LKH37:LKJ37"/>
    <mergeCell ref="LKL37:LKN37"/>
    <mergeCell ref="LKP37:LKR37"/>
    <mergeCell ref="LKT37:LKV37"/>
    <mergeCell ref="LKX37:LKZ37"/>
    <mergeCell ref="LLB37:LLD37"/>
    <mergeCell ref="LJJ37:LJL37"/>
    <mergeCell ref="LJN37:LJP37"/>
    <mergeCell ref="LJR37:LJT37"/>
    <mergeCell ref="LJV37:LJX37"/>
    <mergeCell ref="LJZ37:LKB37"/>
    <mergeCell ref="LKD37:LKF37"/>
    <mergeCell ref="LIL37:LIN37"/>
    <mergeCell ref="LIP37:LIR37"/>
    <mergeCell ref="LIT37:LIV37"/>
    <mergeCell ref="LIX37:LIZ37"/>
    <mergeCell ref="LJB37:LJD37"/>
    <mergeCell ref="LJF37:LJH37"/>
    <mergeCell ref="LHN37:LHP37"/>
    <mergeCell ref="LHR37:LHT37"/>
    <mergeCell ref="LHV37:LHX37"/>
    <mergeCell ref="LHZ37:LIB37"/>
    <mergeCell ref="LID37:LIF37"/>
    <mergeCell ref="LIH37:LIJ37"/>
    <mergeCell ref="LGP37:LGR37"/>
    <mergeCell ref="LGT37:LGV37"/>
    <mergeCell ref="LGX37:LGZ37"/>
    <mergeCell ref="LHB37:LHD37"/>
    <mergeCell ref="LHF37:LHH37"/>
    <mergeCell ref="LHJ37:LHL37"/>
    <mergeCell ref="LQT37:LQV37"/>
    <mergeCell ref="LQX37:LQZ37"/>
    <mergeCell ref="LRB37:LRD37"/>
    <mergeCell ref="LRF37:LRH37"/>
    <mergeCell ref="LRJ37:LRL37"/>
    <mergeCell ref="LRN37:LRP37"/>
    <mergeCell ref="LPV37:LPX37"/>
    <mergeCell ref="LPZ37:LQB37"/>
    <mergeCell ref="LQD37:LQF37"/>
    <mergeCell ref="LQH37:LQJ37"/>
    <mergeCell ref="LQL37:LQN37"/>
    <mergeCell ref="LQP37:LQR37"/>
    <mergeCell ref="LOX37:LOZ37"/>
    <mergeCell ref="LPB37:LPD37"/>
    <mergeCell ref="LPF37:LPH37"/>
    <mergeCell ref="LPJ37:LPL37"/>
    <mergeCell ref="LPN37:LPP37"/>
    <mergeCell ref="LPR37:LPT37"/>
    <mergeCell ref="LNZ37:LOB37"/>
    <mergeCell ref="LOD37:LOF37"/>
    <mergeCell ref="LOH37:LOJ37"/>
    <mergeCell ref="LOL37:LON37"/>
    <mergeCell ref="LOP37:LOR37"/>
    <mergeCell ref="LOT37:LOV37"/>
    <mergeCell ref="LNB37:LND37"/>
    <mergeCell ref="LNF37:LNH37"/>
    <mergeCell ref="LNJ37:LNL37"/>
    <mergeCell ref="LNN37:LNP37"/>
    <mergeCell ref="LNR37:LNT37"/>
    <mergeCell ref="LNV37:LNX37"/>
    <mergeCell ref="LMD37:LMF37"/>
    <mergeCell ref="LMH37:LMJ37"/>
    <mergeCell ref="LML37:LMN37"/>
    <mergeCell ref="LMP37:LMR37"/>
    <mergeCell ref="LMT37:LMV37"/>
    <mergeCell ref="LMX37:LMZ37"/>
    <mergeCell ref="LWH37:LWJ37"/>
    <mergeCell ref="LWL37:LWN37"/>
    <mergeCell ref="LWP37:LWR37"/>
    <mergeCell ref="LWT37:LWV37"/>
    <mergeCell ref="LWX37:LWZ37"/>
    <mergeCell ref="LXB37:LXD37"/>
    <mergeCell ref="LVJ37:LVL37"/>
    <mergeCell ref="LVN37:LVP37"/>
    <mergeCell ref="LVR37:LVT37"/>
    <mergeCell ref="LVV37:LVX37"/>
    <mergeCell ref="LVZ37:LWB37"/>
    <mergeCell ref="LWD37:LWF37"/>
    <mergeCell ref="LUL37:LUN37"/>
    <mergeCell ref="LUP37:LUR37"/>
    <mergeCell ref="LUT37:LUV37"/>
    <mergeCell ref="LUX37:LUZ37"/>
    <mergeCell ref="LVB37:LVD37"/>
    <mergeCell ref="LVF37:LVH37"/>
    <mergeCell ref="LTN37:LTP37"/>
    <mergeCell ref="LTR37:LTT37"/>
    <mergeCell ref="LTV37:LTX37"/>
    <mergeCell ref="LTZ37:LUB37"/>
    <mergeCell ref="LUD37:LUF37"/>
    <mergeCell ref="LUH37:LUJ37"/>
    <mergeCell ref="LSP37:LSR37"/>
    <mergeCell ref="LST37:LSV37"/>
    <mergeCell ref="LSX37:LSZ37"/>
    <mergeCell ref="LTB37:LTD37"/>
    <mergeCell ref="LTF37:LTH37"/>
    <mergeCell ref="LTJ37:LTL37"/>
    <mergeCell ref="LRR37:LRT37"/>
    <mergeCell ref="LRV37:LRX37"/>
    <mergeCell ref="LRZ37:LSB37"/>
    <mergeCell ref="LSD37:LSF37"/>
    <mergeCell ref="LSH37:LSJ37"/>
    <mergeCell ref="LSL37:LSN37"/>
    <mergeCell ref="MBV37:MBX37"/>
    <mergeCell ref="MBZ37:MCB37"/>
    <mergeCell ref="MCD37:MCF37"/>
    <mergeCell ref="MCH37:MCJ37"/>
    <mergeCell ref="MCL37:MCN37"/>
    <mergeCell ref="MCP37:MCR37"/>
    <mergeCell ref="MAX37:MAZ37"/>
    <mergeCell ref="MBB37:MBD37"/>
    <mergeCell ref="MBF37:MBH37"/>
    <mergeCell ref="MBJ37:MBL37"/>
    <mergeCell ref="MBN37:MBP37"/>
    <mergeCell ref="MBR37:MBT37"/>
    <mergeCell ref="LZZ37:MAB37"/>
    <mergeCell ref="MAD37:MAF37"/>
    <mergeCell ref="MAH37:MAJ37"/>
    <mergeCell ref="MAL37:MAN37"/>
    <mergeCell ref="MAP37:MAR37"/>
    <mergeCell ref="MAT37:MAV37"/>
    <mergeCell ref="LZB37:LZD37"/>
    <mergeCell ref="LZF37:LZH37"/>
    <mergeCell ref="LZJ37:LZL37"/>
    <mergeCell ref="LZN37:LZP37"/>
    <mergeCell ref="LZR37:LZT37"/>
    <mergeCell ref="LZV37:LZX37"/>
    <mergeCell ref="LYD37:LYF37"/>
    <mergeCell ref="LYH37:LYJ37"/>
    <mergeCell ref="LYL37:LYN37"/>
    <mergeCell ref="LYP37:LYR37"/>
    <mergeCell ref="LYT37:LYV37"/>
    <mergeCell ref="LYX37:LYZ37"/>
    <mergeCell ref="LXF37:LXH37"/>
    <mergeCell ref="LXJ37:LXL37"/>
    <mergeCell ref="LXN37:LXP37"/>
    <mergeCell ref="LXR37:LXT37"/>
    <mergeCell ref="LXV37:LXX37"/>
    <mergeCell ref="LXZ37:LYB37"/>
    <mergeCell ref="MHJ37:MHL37"/>
    <mergeCell ref="MHN37:MHP37"/>
    <mergeCell ref="MHR37:MHT37"/>
    <mergeCell ref="MHV37:MHX37"/>
    <mergeCell ref="MHZ37:MIB37"/>
    <mergeCell ref="MID37:MIF37"/>
    <mergeCell ref="MGL37:MGN37"/>
    <mergeCell ref="MGP37:MGR37"/>
    <mergeCell ref="MGT37:MGV37"/>
    <mergeCell ref="MGX37:MGZ37"/>
    <mergeCell ref="MHB37:MHD37"/>
    <mergeCell ref="MHF37:MHH37"/>
    <mergeCell ref="MFN37:MFP37"/>
    <mergeCell ref="MFR37:MFT37"/>
    <mergeCell ref="MFV37:MFX37"/>
    <mergeCell ref="MFZ37:MGB37"/>
    <mergeCell ref="MGD37:MGF37"/>
    <mergeCell ref="MGH37:MGJ37"/>
    <mergeCell ref="MEP37:MER37"/>
    <mergeCell ref="MET37:MEV37"/>
    <mergeCell ref="MEX37:MEZ37"/>
    <mergeCell ref="MFB37:MFD37"/>
    <mergeCell ref="MFF37:MFH37"/>
    <mergeCell ref="MFJ37:MFL37"/>
    <mergeCell ref="MDR37:MDT37"/>
    <mergeCell ref="MDV37:MDX37"/>
    <mergeCell ref="MDZ37:MEB37"/>
    <mergeCell ref="MED37:MEF37"/>
    <mergeCell ref="MEH37:MEJ37"/>
    <mergeCell ref="MEL37:MEN37"/>
    <mergeCell ref="MCT37:MCV37"/>
    <mergeCell ref="MCX37:MCZ37"/>
    <mergeCell ref="MDB37:MDD37"/>
    <mergeCell ref="MDF37:MDH37"/>
    <mergeCell ref="MDJ37:MDL37"/>
    <mergeCell ref="MDN37:MDP37"/>
    <mergeCell ref="MMX37:MMZ37"/>
    <mergeCell ref="MNB37:MND37"/>
    <mergeCell ref="MNF37:MNH37"/>
    <mergeCell ref="MNJ37:MNL37"/>
    <mergeCell ref="MNN37:MNP37"/>
    <mergeCell ref="MNR37:MNT37"/>
    <mergeCell ref="MLZ37:MMB37"/>
    <mergeCell ref="MMD37:MMF37"/>
    <mergeCell ref="MMH37:MMJ37"/>
    <mergeCell ref="MML37:MMN37"/>
    <mergeCell ref="MMP37:MMR37"/>
    <mergeCell ref="MMT37:MMV37"/>
    <mergeCell ref="MLB37:MLD37"/>
    <mergeCell ref="MLF37:MLH37"/>
    <mergeCell ref="MLJ37:MLL37"/>
    <mergeCell ref="MLN37:MLP37"/>
    <mergeCell ref="MLR37:MLT37"/>
    <mergeCell ref="MLV37:MLX37"/>
    <mergeCell ref="MKD37:MKF37"/>
    <mergeCell ref="MKH37:MKJ37"/>
    <mergeCell ref="MKL37:MKN37"/>
    <mergeCell ref="MKP37:MKR37"/>
    <mergeCell ref="MKT37:MKV37"/>
    <mergeCell ref="MKX37:MKZ37"/>
    <mergeCell ref="MJF37:MJH37"/>
    <mergeCell ref="MJJ37:MJL37"/>
    <mergeCell ref="MJN37:MJP37"/>
    <mergeCell ref="MJR37:MJT37"/>
    <mergeCell ref="MJV37:MJX37"/>
    <mergeCell ref="MJZ37:MKB37"/>
    <mergeCell ref="MIH37:MIJ37"/>
    <mergeCell ref="MIL37:MIN37"/>
    <mergeCell ref="MIP37:MIR37"/>
    <mergeCell ref="MIT37:MIV37"/>
    <mergeCell ref="MIX37:MIZ37"/>
    <mergeCell ref="MJB37:MJD37"/>
    <mergeCell ref="MSL37:MSN37"/>
    <mergeCell ref="MSP37:MSR37"/>
    <mergeCell ref="MST37:MSV37"/>
    <mergeCell ref="MSX37:MSZ37"/>
    <mergeCell ref="MTB37:MTD37"/>
    <mergeCell ref="MTF37:MTH37"/>
    <mergeCell ref="MRN37:MRP37"/>
    <mergeCell ref="MRR37:MRT37"/>
    <mergeCell ref="MRV37:MRX37"/>
    <mergeCell ref="MRZ37:MSB37"/>
    <mergeCell ref="MSD37:MSF37"/>
    <mergeCell ref="MSH37:MSJ37"/>
    <mergeCell ref="MQP37:MQR37"/>
    <mergeCell ref="MQT37:MQV37"/>
    <mergeCell ref="MQX37:MQZ37"/>
    <mergeCell ref="MRB37:MRD37"/>
    <mergeCell ref="MRF37:MRH37"/>
    <mergeCell ref="MRJ37:MRL37"/>
    <mergeCell ref="MPR37:MPT37"/>
    <mergeCell ref="MPV37:MPX37"/>
    <mergeCell ref="MPZ37:MQB37"/>
    <mergeCell ref="MQD37:MQF37"/>
    <mergeCell ref="MQH37:MQJ37"/>
    <mergeCell ref="MQL37:MQN37"/>
    <mergeCell ref="MOT37:MOV37"/>
    <mergeCell ref="MOX37:MOZ37"/>
    <mergeCell ref="MPB37:MPD37"/>
    <mergeCell ref="MPF37:MPH37"/>
    <mergeCell ref="MPJ37:MPL37"/>
    <mergeCell ref="MPN37:MPP37"/>
    <mergeCell ref="MNV37:MNX37"/>
    <mergeCell ref="MNZ37:MOB37"/>
    <mergeCell ref="MOD37:MOF37"/>
    <mergeCell ref="MOH37:MOJ37"/>
    <mergeCell ref="MOL37:MON37"/>
    <mergeCell ref="MOP37:MOR37"/>
    <mergeCell ref="MXZ37:MYB37"/>
    <mergeCell ref="MYD37:MYF37"/>
    <mergeCell ref="MYH37:MYJ37"/>
    <mergeCell ref="MYL37:MYN37"/>
    <mergeCell ref="MYP37:MYR37"/>
    <mergeCell ref="MYT37:MYV37"/>
    <mergeCell ref="MXB37:MXD37"/>
    <mergeCell ref="MXF37:MXH37"/>
    <mergeCell ref="MXJ37:MXL37"/>
    <mergeCell ref="MXN37:MXP37"/>
    <mergeCell ref="MXR37:MXT37"/>
    <mergeCell ref="MXV37:MXX37"/>
    <mergeCell ref="MWD37:MWF37"/>
    <mergeCell ref="MWH37:MWJ37"/>
    <mergeCell ref="MWL37:MWN37"/>
    <mergeCell ref="MWP37:MWR37"/>
    <mergeCell ref="MWT37:MWV37"/>
    <mergeCell ref="MWX37:MWZ37"/>
    <mergeCell ref="MVF37:MVH37"/>
    <mergeCell ref="MVJ37:MVL37"/>
    <mergeCell ref="MVN37:MVP37"/>
    <mergeCell ref="MVR37:MVT37"/>
    <mergeCell ref="MVV37:MVX37"/>
    <mergeCell ref="MVZ37:MWB37"/>
    <mergeCell ref="MUH37:MUJ37"/>
    <mergeCell ref="MUL37:MUN37"/>
    <mergeCell ref="MUP37:MUR37"/>
    <mergeCell ref="MUT37:MUV37"/>
    <mergeCell ref="MUX37:MUZ37"/>
    <mergeCell ref="MVB37:MVD37"/>
    <mergeCell ref="MTJ37:MTL37"/>
    <mergeCell ref="MTN37:MTP37"/>
    <mergeCell ref="MTR37:MTT37"/>
    <mergeCell ref="MTV37:MTX37"/>
    <mergeCell ref="MTZ37:MUB37"/>
    <mergeCell ref="MUD37:MUF37"/>
    <mergeCell ref="NDN37:NDP37"/>
    <mergeCell ref="NDR37:NDT37"/>
    <mergeCell ref="NDV37:NDX37"/>
    <mergeCell ref="NDZ37:NEB37"/>
    <mergeCell ref="NED37:NEF37"/>
    <mergeCell ref="NEH37:NEJ37"/>
    <mergeCell ref="NCP37:NCR37"/>
    <mergeCell ref="NCT37:NCV37"/>
    <mergeCell ref="NCX37:NCZ37"/>
    <mergeCell ref="NDB37:NDD37"/>
    <mergeCell ref="NDF37:NDH37"/>
    <mergeCell ref="NDJ37:NDL37"/>
    <mergeCell ref="NBR37:NBT37"/>
    <mergeCell ref="NBV37:NBX37"/>
    <mergeCell ref="NBZ37:NCB37"/>
    <mergeCell ref="NCD37:NCF37"/>
    <mergeCell ref="NCH37:NCJ37"/>
    <mergeCell ref="NCL37:NCN37"/>
    <mergeCell ref="NAT37:NAV37"/>
    <mergeCell ref="NAX37:NAZ37"/>
    <mergeCell ref="NBB37:NBD37"/>
    <mergeCell ref="NBF37:NBH37"/>
    <mergeCell ref="NBJ37:NBL37"/>
    <mergeCell ref="NBN37:NBP37"/>
    <mergeCell ref="MZV37:MZX37"/>
    <mergeCell ref="MZZ37:NAB37"/>
    <mergeCell ref="NAD37:NAF37"/>
    <mergeCell ref="NAH37:NAJ37"/>
    <mergeCell ref="NAL37:NAN37"/>
    <mergeCell ref="NAP37:NAR37"/>
    <mergeCell ref="MYX37:MYZ37"/>
    <mergeCell ref="MZB37:MZD37"/>
    <mergeCell ref="MZF37:MZH37"/>
    <mergeCell ref="MZJ37:MZL37"/>
    <mergeCell ref="MZN37:MZP37"/>
    <mergeCell ref="MZR37:MZT37"/>
    <mergeCell ref="NJB37:NJD37"/>
    <mergeCell ref="NJF37:NJH37"/>
    <mergeCell ref="NJJ37:NJL37"/>
    <mergeCell ref="NJN37:NJP37"/>
    <mergeCell ref="NJR37:NJT37"/>
    <mergeCell ref="NJV37:NJX37"/>
    <mergeCell ref="NID37:NIF37"/>
    <mergeCell ref="NIH37:NIJ37"/>
    <mergeCell ref="NIL37:NIN37"/>
    <mergeCell ref="NIP37:NIR37"/>
    <mergeCell ref="NIT37:NIV37"/>
    <mergeCell ref="NIX37:NIZ37"/>
    <mergeCell ref="NHF37:NHH37"/>
    <mergeCell ref="NHJ37:NHL37"/>
    <mergeCell ref="NHN37:NHP37"/>
    <mergeCell ref="NHR37:NHT37"/>
    <mergeCell ref="NHV37:NHX37"/>
    <mergeCell ref="NHZ37:NIB37"/>
    <mergeCell ref="NGH37:NGJ37"/>
    <mergeCell ref="NGL37:NGN37"/>
    <mergeCell ref="NGP37:NGR37"/>
    <mergeCell ref="NGT37:NGV37"/>
    <mergeCell ref="NGX37:NGZ37"/>
    <mergeCell ref="NHB37:NHD37"/>
    <mergeCell ref="NFJ37:NFL37"/>
    <mergeCell ref="NFN37:NFP37"/>
    <mergeCell ref="NFR37:NFT37"/>
    <mergeCell ref="NFV37:NFX37"/>
    <mergeCell ref="NFZ37:NGB37"/>
    <mergeCell ref="NGD37:NGF37"/>
    <mergeCell ref="NEL37:NEN37"/>
    <mergeCell ref="NEP37:NER37"/>
    <mergeCell ref="NET37:NEV37"/>
    <mergeCell ref="NEX37:NEZ37"/>
    <mergeCell ref="NFB37:NFD37"/>
    <mergeCell ref="NFF37:NFH37"/>
    <mergeCell ref="NOP37:NOR37"/>
    <mergeCell ref="NOT37:NOV37"/>
    <mergeCell ref="NOX37:NOZ37"/>
    <mergeCell ref="NPB37:NPD37"/>
    <mergeCell ref="NPF37:NPH37"/>
    <mergeCell ref="NPJ37:NPL37"/>
    <mergeCell ref="NNR37:NNT37"/>
    <mergeCell ref="NNV37:NNX37"/>
    <mergeCell ref="NNZ37:NOB37"/>
    <mergeCell ref="NOD37:NOF37"/>
    <mergeCell ref="NOH37:NOJ37"/>
    <mergeCell ref="NOL37:NON37"/>
    <mergeCell ref="NMT37:NMV37"/>
    <mergeCell ref="NMX37:NMZ37"/>
    <mergeCell ref="NNB37:NND37"/>
    <mergeCell ref="NNF37:NNH37"/>
    <mergeCell ref="NNJ37:NNL37"/>
    <mergeCell ref="NNN37:NNP37"/>
    <mergeCell ref="NLV37:NLX37"/>
    <mergeCell ref="NLZ37:NMB37"/>
    <mergeCell ref="NMD37:NMF37"/>
    <mergeCell ref="NMH37:NMJ37"/>
    <mergeCell ref="NML37:NMN37"/>
    <mergeCell ref="NMP37:NMR37"/>
    <mergeCell ref="NKX37:NKZ37"/>
    <mergeCell ref="NLB37:NLD37"/>
    <mergeCell ref="NLF37:NLH37"/>
    <mergeCell ref="NLJ37:NLL37"/>
    <mergeCell ref="NLN37:NLP37"/>
    <mergeCell ref="NLR37:NLT37"/>
    <mergeCell ref="NJZ37:NKB37"/>
    <mergeCell ref="NKD37:NKF37"/>
    <mergeCell ref="NKH37:NKJ37"/>
    <mergeCell ref="NKL37:NKN37"/>
    <mergeCell ref="NKP37:NKR37"/>
    <mergeCell ref="NKT37:NKV37"/>
    <mergeCell ref="NUD37:NUF37"/>
    <mergeCell ref="NUH37:NUJ37"/>
    <mergeCell ref="NUL37:NUN37"/>
    <mergeCell ref="NUP37:NUR37"/>
    <mergeCell ref="NUT37:NUV37"/>
    <mergeCell ref="NUX37:NUZ37"/>
    <mergeCell ref="NTF37:NTH37"/>
    <mergeCell ref="NTJ37:NTL37"/>
    <mergeCell ref="NTN37:NTP37"/>
    <mergeCell ref="NTR37:NTT37"/>
    <mergeCell ref="NTV37:NTX37"/>
    <mergeCell ref="NTZ37:NUB37"/>
    <mergeCell ref="NSH37:NSJ37"/>
    <mergeCell ref="NSL37:NSN37"/>
    <mergeCell ref="NSP37:NSR37"/>
    <mergeCell ref="NST37:NSV37"/>
    <mergeCell ref="NSX37:NSZ37"/>
    <mergeCell ref="NTB37:NTD37"/>
    <mergeCell ref="NRJ37:NRL37"/>
    <mergeCell ref="NRN37:NRP37"/>
    <mergeCell ref="NRR37:NRT37"/>
    <mergeCell ref="NRV37:NRX37"/>
    <mergeCell ref="NRZ37:NSB37"/>
    <mergeCell ref="NSD37:NSF37"/>
    <mergeCell ref="NQL37:NQN37"/>
    <mergeCell ref="NQP37:NQR37"/>
    <mergeCell ref="NQT37:NQV37"/>
    <mergeCell ref="NQX37:NQZ37"/>
    <mergeCell ref="NRB37:NRD37"/>
    <mergeCell ref="NRF37:NRH37"/>
    <mergeCell ref="NPN37:NPP37"/>
    <mergeCell ref="NPR37:NPT37"/>
    <mergeCell ref="NPV37:NPX37"/>
    <mergeCell ref="NPZ37:NQB37"/>
    <mergeCell ref="NQD37:NQF37"/>
    <mergeCell ref="NQH37:NQJ37"/>
    <mergeCell ref="NZR37:NZT37"/>
    <mergeCell ref="NZV37:NZX37"/>
    <mergeCell ref="NZZ37:OAB37"/>
    <mergeCell ref="OAD37:OAF37"/>
    <mergeCell ref="OAH37:OAJ37"/>
    <mergeCell ref="OAL37:OAN37"/>
    <mergeCell ref="NYT37:NYV37"/>
    <mergeCell ref="NYX37:NYZ37"/>
    <mergeCell ref="NZB37:NZD37"/>
    <mergeCell ref="NZF37:NZH37"/>
    <mergeCell ref="NZJ37:NZL37"/>
    <mergeCell ref="NZN37:NZP37"/>
    <mergeCell ref="NXV37:NXX37"/>
    <mergeCell ref="NXZ37:NYB37"/>
    <mergeCell ref="NYD37:NYF37"/>
    <mergeCell ref="NYH37:NYJ37"/>
    <mergeCell ref="NYL37:NYN37"/>
    <mergeCell ref="NYP37:NYR37"/>
    <mergeCell ref="NWX37:NWZ37"/>
    <mergeCell ref="NXB37:NXD37"/>
    <mergeCell ref="NXF37:NXH37"/>
    <mergeCell ref="NXJ37:NXL37"/>
    <mergeCell ref="NXN37:NXP37"/>
    <mergeCell ref="NXR37:NXT37"/>
    <mergeCell ref="NVZ37:NWB37"/>
    <mergeCell ref="NWD37:NWF37"/>
    <mergeCell ref="NWH37:NWJ37"/>
    <mergeCell ref="NWL37:NWN37"/>
    <mergeCell ref="NWP37:NWR37"/>
    <mergeCell ref="NWT37:NWV37"/>
    <mergeCell ref="NVB37:NVD37"/>
    <mergeCell ref="NVF37:NVH37"/>
    <mergeCell ref="NVJ37:NVL37"/>
    <mergeCell ref="NVN37:NVP37"/>
    <mergeCell ref="NVR37:NVT37"/>
    <mergeCell ref="NVV37:NVX37"/>
    <mergeCell ref="OFF37:OFH37"/>
    <mergeCell ref="OFJ37:OFL37"/>
    <mergeCell ref="OFN37:OFP37"/>
    <mergeCell ref="OFR37:OFT37"/>
    <mergeCell ref="OFV37:OFX37"/>
    <mergeCell ref="OFZ37:OGB37"/>
    <mergeCell ref="OEH37:OEJ37"/>
    <mergeCell ref="OEL37:OEN37"/>
    <mergeCell ref="OEP37:OER37"/>
    <mergeCell ref="OET37:OEV37"/>
    <mergeCell ref="OEX37:OEZ37"/>
    <mergeCell ref="OFB37:OFD37"/>
    <mergeCell ref="ODJ37:ODL37"/>
    <mergeCell ref="ODN37:ODP37"/>
    <mergeCell ref="ODR37:ODT37"/>
    <mergeCell ref="ODV37:ODX37"/>
    <mergeCell ref="ODZ37:OEB37"/>
    <mergeCell ref="OED37:OEF37"/>
    <mergeCell ref="OCL37:OCN37"/>
    <mergeCell ref="OCP37:OCR37"/>
    <mergeCell ref="OCT37:OCV37"/>
    <mergeCell ref="OCX37:OCZ37"/>
    <mergeCell ref="ODB37:ODD37"/>
    <mergeCell ref="ODF37:ODH37"/>
    <mergeCell ref="OBN37:OBP37"/>
    <mergeCell ref="OBR37:OBT37"/>
    <mergeCell ref="OBV37:OBX37"/>
    <mergeCell ref="OBZ37:OCB37"/>
    <mergeCell ref="OCD37:OCF37"/>
    <mergeCell ref="OCH37:OCJ37"/>
    <mergeCell ref="OAP37:OAR37"/>
    <mergeCell ref="OAT37:OAV37"/>
    <mergeCell ref="OAX37:OAZ37"/>
    <mergeCell ref="OBB37:OBD37"/>
    <mergeCell ref="OBF37:OBH37"/>
    <mergeCell ref="OBJ37:OBL37"/>
    <mergeCell ref="OKT37:OKV37"/>
    <mergeCell ref="OKX37:OKZ37"/>
    <mergeCell ref="OLB37:OLD37"/>
    <mergeCell ref="OLF37:OLH37"/>
    <mergeCell ref="OLJ37:OLL37"/>
    <mergeCell ref="OLN37:OLP37"/>
    <mergeCell ref="OJV37:OJX37"/>
    <mergeCell ref="OJZ37:OKB37"/>
    <mergeCell ref="OKD37:OKF37"/>
    <mergeCell ref="OKH37:OKJ37"/>
    <mergeCell ref="OKL37:OKN37"/>
    <mergeCell ref="OKP37:OKR37"/>
    <mergeCell ref="OIX37:OIZ37"/>
    <mergeCell ref="OJB37:OJD37"/>
    <mergeCell ref="OJF37:OJH37"/>
    <mergeCell ref="OJJ37:OJL37"/>
    <mergeCell ref="OJN37:OJP37"/>
    <mergeCell ref="OJR37:OJT37"/>
    <mergeCell ref="OHZ37:OIB37"/>
    <mergeCell ref="OID37:OIF37"/>
    <mergeCell ref="OIH37:OIJ37"/>
    <mergeCell ref="OIL37:OIN37"/>
    <mergeCell ref="OIP37:OIR37"/>
    <mergeCell ref="OIT37:OIV37"/>
    <mergeCell ref="OHB37:OHD37"/>
    <mergeCell ref="OHF37:OHH37"/>
    <mergeCell ref="OHJ37:OHL37"/>
    <mergeCell ref="OHN37:OHP37"/>
    <mergeCell ref="OHR37:OHT37"/>
    <mergeCell ref="OHV37:OHX37"/>
    <mergeCell ref="OGD37:OGF37"/>
    <mergeCell ref="OGH37:OGJ37"/>
    <mergeCell ref="OGL37:OGN37"/>
    <mergeCell ref="OGP37:OGR37"/>
    <mergeCell ref="OGT37:OGV37"/>
    <mergeCell ref="OGX37:OGZ37"/>
    <mergeCell ref="OQH37:OQJ37"/>
    <mergeCell ref="OQL37:OQN37"/>
    <mergeCell ref="OQP37:OQR37"/>
    <mergeCell ref="OQT37:OQV37"/>
    <mergeCell ref="OQX37:OQZ37"/>
    <mergeCell ref="ORB37:ORD37"/>
    <mergeCell ref="OPJ37:OPL37"/>
    <mergeCell ref="OPN37:OPP37"/>
    <mergeCell ref="OPR37:OPT37"/>
    <mergeCell ref="OPV37:OPX37"/>
    <mergeCell ref="OPZ37:OQB37"/>
    <mergeCell ref="OQD37:OQF37"/>
    <mergeCell ref="OOL37:OON37"/>
    <mergeCell ref="OOP37:OOR37"/>
    <mergeCell ref="OOT37:OOV37"/>
    <mergeCell ref="OOX37:OOZ37"/>
    <mergeCell ref="OPB37:OPD37"/>
    <mergeCell ref="OPF37:OPH37"/>
    <mergeCell ref="ONN37:ONP37"/>
    <mergeCell ref="ONR37:ONT37"/>
    <mergeCell ref="ONV37:ONX37"/>
    <mergeCell ref="ONZ37:OOB37"/>
    <mergeCell ref="OOD37:OOF37"/>
    <mergeCell ref="OOH37:OOJ37"/>
    <mergeCell ref="OMP37:OMR37"/>
    <mergeCell ref="OMT37:OMV37"/>
    <mergeCell ref="OMX37:OMZ37"/>
    <mergeCell ref="ONB37:OND37"/>
    <mergeCell ref="ONF37:ONH37"/>
    <mergeCell ref="ONJ37:ONL37"/>
    <mergeCell ref="OLR37:OLT37"/>
    <mergeCell ref="OLV37:OLX37"/>
    <mergeCell ref="OLZ37:OMB37"/>
    <mergeCell ref="OMD37:OMF37"/>
    <mergeCell ref="OMH37:OMJ37"/>
    <mergeCell ref="OML37:OMN37"/>
    <mergeCell ref="OVV37:OVX37"/>
    <mergeCell ref="OVZ37:OWB37"/>
    <mergeCell ref="OWD37:OWF37"/>
    <mergeCell ref="OWH37:OWJ37"/>
    <mergeCell ref="OWL37:OWN37"/>
    <mergeCell ref="OWP37:OWR37"/>
    <mergeCell ref="OUX37:OUZ37"/>
    <mergeCell ref="OVB37:OVD37"/>
    <mergeCell ref="OVF37:OVH37"/>
    <mergeCell ref="OVJ37:OVL37"/>
    <mergeCell ref="OVN37:OVP37"/>
    <mergeCell ref="OVR37:OVT37"/>
    <mergeCell ref="OTZ37:OUB37"/>
    <mergeCell ref="OUD37:OUF37"/>
    <mergeCell ref="OUH37:OUJ37"/>
    <mergeCell ref="OUL37:OUN37"/>
    <mergeCell ref="OUP37:OUR37"/>
    <mergeCell ref="OUT37:OUV37"/>
    <mergeCell ref="OTB37:OTD37"/>
    <mergeCell ref="OTF37:OTH37"/>
    <mergeCell ref="OTJ37:OTL37"/>
    <mergeCell ref="OTN37:OTP37"/>
    <mergeCell ref="OTR37:OTT37"/>
    <mergeCell ref="OTV37:OTX37"/>
    <mergeCell ref="OSD37:OSF37"/>
    <mergeCell ref="OSH37:OSJ37"/>
    <mergeCell ref="OSL37:OSN37"/>
    <mergeCell ref="OSP37:OSR37"/>
    <mergeCell ref="OST37:OSV37"/>
    <mergeCell ref="OSX37:OSZ37"/>
    <mergeCell ref="ORF37:ORH37"/>
    <mergeCell ref="ORJ37:ORL37"/>
    <mergeCell ref="ORN37:ORP37"/>
    <mergeCell ref="ORR37:ORT37"/>
    <mergeCell ref="ORV37:ORX37"/>
    <mergeCell ref="ORZ37:OSB37"/>
    <mergeCell ref="PBJ37:PBL37"/>
    <mergeCell ref="PBN37:PBP37"/>
    <mergeCell ref="PBR37:PBT37"/>
    <mergeCell ref="PBV37:PBX37"/>
    <mergeCell ref="PBZ37:PCB37"/>
    <mergeCell ref="PCD37:PCF37"/>
    <mergeCell ref="PAL37:PAN37"/>
    <mergeCell ref="PAP37:PAR37"/>
    <mergeCell ref="PAT37:PAV37"/>
    <mergeCell ref="PAX37:PAZ37"/>
    <mergeCell ref="PBB37:PBD37"/>
    <mergeCell ref="PBF37:PBH37"/>
    <mergeCell ref="OZN37:OZP37"/>
    <mergeCell ref="OZR37:OZT37"/>
    <mergeCell ref="OZV37:OZX37"/>
    <mergeCell ref="OZZ37:PAB37"/>
    <mergeCell ref="PAD37:PAF37"/>
    <mergeCell ref="PAH37:PAJ37"/>
    <mergeCell ref="OYP37:OYR37"/>
    <mergeCell ref="OYT37:OYV37"/>
    <mergeCell ref="OYX37:OYZ37"/>
    <mergeCell ref="OZB37:OZD37"/>
    <mergeCell ref="OZF37:OZH37"/>
    <mergeCell ref="OZJ37:OZL37"/>
    <mergeCell ref="OXR37:OXT37"/>
    <mergeCell ref="OXV37:OXX37"/>
    <mergeCell ref="OXZ37:OYB37"/>
    <mergeCell ref="OYD37:OYF37"/>
    <mergeCell ref="OYH37:OYJ37"/>
    <mergeCell ref="OYL37:OYN37"/>
    <mergeCell ref="OWT37:OWV37"/>
    <mergeCell ref="OWX37:OWZ37"/>
    <mergeCell ref="OXB37:OXD37"/>
    <mergeCell ref="OXF37:OXH37"/>
    <mergeCell ref="OXJ37:OXL37"/>
    <mergeCell ref="OXN37:OXP37"/>
    <mergeCell ref="PGX37:PGZ37"/>
    <mergeCell ref="PHB37:PHD37"/>
    <mergeCell ref="PHF37:PHH37"/>
    <mergeCell ref="PHJ37:PHL37"/>
    <mergeCell ref="PHN37:PHP37"/>
    <mergeCell ref="PHR37:PHT37"/>
    <mergeCell ref="PFZ37:PGB37"/>
    <mergeCell ref="PGD37:PGF37"/>
    <mergeCell ref="PGH37:PGJ37"/>
    <mergeCell ref="PGL37:PGN37"/>
    <mergeCell ref="PGP37:PGR37"/>
    <mergeCell ref="PGT37:PGV37"/>
    <mergeCell ref="PFB37:PFD37"/>
    <mergeCell ref="PFF37:PFH37"/>
    <mergeCell ref="PFJ37:PFL37"/>
    <mergeCell ref="PFN37:PFP37"/>
    <mergeCell ref="PFR37:PFT37"/>
    <mergeCell ref="PFV37:PFX37"/>
    <mergeCell ref="PED37:PEF37"/>
    <mergeCell ref="PEH37:PEJ37"/>
    <mergeCell ref="PEL37:PEN37"/>
    <mergeCell ref="PEP37:PER37"/>
    <mergeCell ref="PET37:PEV37"/>
    <mergeCell ref="PEX37:PEZ37"/>
    <mergeCell ref="PDF37:PDH37"/>
    <mergeCell ref="PDJ37:PDL37"/>
    <mergeCell ref="PDN37:PDP37"/>
    <mergeCell ref="PDR37:PDT37"/>
    <mergeCell ref="PDV37:PDX37"/>
    <mergeCell ref="PDZ37:PEB37"/>
    <mergeCell ref="PCH37:PCJ37"/>
    <mergeCell ref="PCL37:PCN37"/>
    <mergeCell ref="PCP37:PCR37"/>
    <mergeCell ref="PCT37:PCV37"/>
    <mergeCell ref="PCX37:PCZ37"/>
    <mergeCell ref="PDB37:PDD37"/>
    <mergeCell ref="PML37:PMN37"/>
    <mergeCell ref="PMP37:PMR37"/>
    <mergeCell ref="PMT37:PMV37"/>
    <mergeCell ref="PMX37:PMZ37"/>
    <mergeCell ref="PNB37:PND37"/>
    <mergeCell ref="PNF37:PNH37"/>
    <mergeCell ref="PLN37:PLP37"/>
    <mergeCell ref="PLR37:PLT37"/>
    <mergeCell ref="PLV37:PLX37"/>
    <mergeCell ref="PLZ37:PMB37"/>
    <mergeCell ref="PMD37:PMF37"/>
    <mergeCell ref="PMH37:PMJ37"/>
    <mergeCell ref="PKP37:PKR37"/>
    <mergeCell ref="PKT37:PKV37"/>
    <mergeCell ref="PKX37:PKZ37"/>
    <mergeCell ref="PLB37:PLD37"/>
    <mergeCell ref="PLF37:PLH37"/>
    <mergeCell ref="PLJ37:PLL37"/>
    <mergeCell ref="PJR37:PJT37"/>
    <mergeCell ref="PJV37:PJX37"/>
    <mergeCell ref="PJZ37:PKB37"/>
    <mergeCell ref="PKD37:PKF37"/>
    <mergeCell ref="PKH37:PKJ37"/>
    <mergeCell ref="PKL37:PKN37"/>
    <mergeCell ref="PIT37:PIV37"/>
    <mergeCell ref="PIX37:PIZ37"/>
    <mergeCell ref="PJB37:PJD37"/>
    <mergeCell ref="PJF37:PJH37"/>
    <mergeCell ref="PJJ37:PJL37"/>
    <mergeCell ref="PJN37:PJP37"/>
    <mergeCell ref="PHV37:PHX37"/>
    <mergeCell ref="PHZ37:PIB37"/>
    <mergeCell ref="PID37:PIF37"/>
    <mergeCell ref="PIH37:PIJ37"/>
    <mergeCell ref="PIL37:PIN37"/>
    <mergeCell ref="PIP37:PIR37"/>
    <mergeCell ref="PRZ37:PSB37"/>
    <mergeCell ref="PSD37:PSF37"/>
    <mergeCell ref="PSH37:PSJ37"/>
    <mergeCell ref="PSL37:PSN37"/>
    <mergeCell ref="PSP37:PSR37"/>
    <mergeCell ref="PST37:PSV37"/>
    <mergeCell ref="PRB37:PRD37"/>
    <mergeCell ref="PRF37:PRH37"/>
    <mergeCell ref="PRJ37:PRL37"/>
    <mergeCell ref="PRN37:PRP37"/>
    <mergeCell ref="PRR37:PRT37"/>
    <mergeCell ref="PRV37:PRX37"/>
    <mergeCell ref="PQD37:PQF37"/>
    <mergeCell ref="PQH37:PQJ37"/>
    <mergeCell ref="PQL37:PQN37"/>
    <mergeCell ref="PQP37:PQR37"/>
    <mergeCell ref="PQT37:PQV37"/>
    <mergeCell ref="PQX37:PQZ37"/>
    <mergeCell ref="PPF37:PPH37"/>
    <mergeCell ref="PPJ37:PPL37"/>
    <mergeCell ref="PPN37:PPP37"/>
    <mergeCell ref="PPR37:PPT37"/>
    <mergeCell ref="PPV37:PPX37"/>
    <mergeCell ref="PPZ37:PQB37"/>
    <mergeCell ref="POH37:POJ37"/>
    <mergeCell ref="POL37:PON37"/>
    <mergeCell ref="POP37:POR37"/>
    <mergeCell ref="POT37:POV37"/>
    <mergeCell ref="POX37:POZ37"/>
    <mergeCell ref="PPB37:PPD37"/>
    <mergeCell ref="PNJ37:PNL37"/>
    <mergeCell ref="PNN37:PNP37"/>
    <mergeCell ref="PNR37:PNT37"/>
    <mergeCell ref="PNV37:PNX37"/>
    <mergeCell ref="PNZ37:POB37"/>
    <mergeCell ref="POD37:POF37"/>
    <mergeCell ref="PXN37:PXP37"/>
    <mergeCell ref="PXR37:PXT37"/>
    <mergeCell ref="PXV37:PXX37"/>
    <mergeCell ref="PXZ37:PYB37"/>
    <mergeCell ref="PYD37:PYF37"/>
    <mergeCell ref="PYH37:PYJ37"/>
    <mergeCell ref="PWP37:PWR37"/>
    <mergeCell ref="PWT37:PWV37"/>
    <mergeCell ref="PWX37:PWZ37"/>
    <mergeCell ref="PXB37:PXD37"/>
    <mergeCell ref="PXF37:PXH37"/>
    <mergeCell ref="PXJ37:PXL37"/>
    <mergeCell ref="PVR37:PVT37"/>
    <mergeCell ref="PVV37:PVX37"/>
    <mergeCell ref="PVZ37:PWB37"/>
    <mergeCell ref="PWD37:PWF37"/>
    <mergeCell ref="PWH37:PWJ37"/>
    <mergeCell ref="PWL37:PWN37"/>
    <mergeCell ref="PUT37:PUV37"/>
    <mergeCell ref="PUX37:PUZ37"/>
    <mergeCell ref="PVB37:PVD37"/>
    <mergeCell ref="PVF37:PVH37"/>
    <mergeCell ref="PVJ37:PVL37"/>
    <mergeCell ref="PVN37:PVP37"/>
    <mergeCell ref="PTV37:PTX37"/>
    <mergeCell ref="PTZ37:PUB37"/>
    <mergeCell ref="PUD37:PUF37"/>
    <mergeCell ref="PUH37:PUJ37"/>
    <mergeCell ref="PUL37:PUN37"/>
    <mergeCell ref="PUP37:PUR37"/>
    <mergeCell ref="PSX37:PSZ37"/>
    <mergeCell ref="PTB37:PTD37"/>
    <mergeCell ref="PTF37:PTH37"/>
    <mergeCell ref="PTJ37:PTL37"/>
    <mergeCell ref="PTN37:PTP37"/>
    <mergeCell ref="PTR37:PTT37"/>
    <mergeCell ref="QDB37:QDD37"/>
    <mergeCell ref="QDF37:QDH37"/>
    <mergeCell ref="QDJ37:QDL37"/>
    <mergeCell ref="QDN37:QDP37"/>
    <mergeCell ref="QDR37:QDT37"/>
    <mergeCell ref="QDV37:QDX37"/>
    <mergeCell ref="QCD37:QCF37"/>
    <mergeCell ref="QCH37:QCJ37"/>
    <mergeCell ref="QCL37:QCN37"/>
    <mergeCell ref="QCP37:QCR37"/>
    <mergeCell ref="QCT37:QCV37"/>
    <mergeCell ref="QCX37:QCZ37"/>
    <mergeCell ref="QBF37:QBH37"/>
    <mergeCell ref="QBJ37:QBL37"/>
    <mergeCell ref="QBN37:QBP37"/>
    <mergeCell ref="QBR37:QBT37"/>
    <mergeCell ref="QBV37:QBX37"/>
    <mergeCell ref="QBZ37:QCB37"/>
    <mergeCell ref="QAH37:QAJ37"/>
    <mergeCell ref="QAL37:QAN37"/>
    <mergeCell ref="QAP37:QAR37"/>
    <mergeCell ref="QAT37:QAV37"/>
    <mergeCell ref="QAX37:QAZ37"/>
    <mergeCell ref="QBB37:QBD37"/>
    <mergeCell ref="PZJ37:PZL37"/>
    <mergeCell ref="PZN37:PZP37"/>
    <mergeCell ref="PZR37:PZT37"/>
    <mergeCell ref="PZV37:PZX37"/>
    <mergeCell ref="PZZ37:QAB37"/>
    <mergeCell ref="QAD37:QAF37"/>
    <mergeCell ref="PYL37:PYN37"/>
    <mergeCell ref="PYP37:PYR37"/>
    <mergeCell ref="PYT37:PYV37"/>
    <mergeCell ref="PYX37:PYZ37"/>
    <mergeCell ref="PZB37:PZD37"/>
    <mergeCell ref="PZF37:PZH37"/>
    <mergeCell ref="QIP37:QIR37"/>
    <mergeCell ref="QIT37:QIV37"/>
    <mergeCell ref="QIX37:QIZ37"/>
    <mergeCell ref="QJB37:QJD37"/>
    <mergeCell ref="QJF37:QJH37"/>
    <mergeCell ref="QJJ37:QJL37"/>
    <mergeCell ref="QHR37:QHT37"/>
    <mergeCell ref="QHV37:QHX37"/>
    <mergeCell ref="QHZ37:QIB37"/>
    <mergeCell ref="QID37:QIF37"/>
    <mergeCell ref="QIH37:QIJ37"/>
    <mergeCell ref="QIL37:QIN37"/>
    <mergeCell ref="QGT37:QGV37"/>
    <mergeCell ref="QGX37:QGZ37"/>
    <mergeCell ref="QHB37:QHD37"/>
    <mergeCell ref="QHF37:QHH37"/>
    <mergeCell ref="QHJ37:QHL37"/>
    <mergeCell ref="QHN37:QHP37"/>
    <mergeCell ref="QFV37:QFX37"/>
    <mergeCell ref="QFZ37:QGB37"/>
    <mergeCell ref="QGD37:QGF37"/>
    <mergeCell ref="QGH37:QGJ37"/>
    <mergeCell ref="QGL37:QGN37"/>
    <mergeCell ref="QGP37:QGR37"/>
    <mergeCell ref="QEX37:QEZ37"/>
    <mergeCell ref="QFB37:QFD37"/>
    <mergeCell ref="QFF37:QFH37"/>
    <mergeCell ref="QFJ37:QFL37"/>
    <mergeCell ref="QFN37:QFP37"/>
    <mergeCell ref="QFR37:QFT37"/>
    <mergeCell ref="QDZ37:QEB37"/>
    <mergeCell ref="QED37:QEF37"/>
    <mergeCell ref="QEH37:QEJ37"/>
    <mergeCell ref="QEL37:QEN37"/>
    <mergeCell ref="QEP37:QER37"/>
    <mergeCell ref="QET37:QEV37"/>
    <mergeCell ref="QOD37:QOF37"/>
    <mergeCell ref="QOH37:QOJ37"/>
    <mergeCell ref="QOL37:QON37"/>
    <mergeCell ref="QOP37:QOR37"/>
    <mergeCell ref="QOT37:QOV37"/>
    <mergeCell ref="QOX37:QOZ37"/>
    <mergeCell ref="QNF37:QNH37"/>
    <mergeCell ref="QNJ37:QNL37"/>
    <mergeCell ref="QNN37:QNP37"/>
    <mergeCell ref="QNR37:QNT37"/>
    <mergeCell ref="QNV37:QNX37"/>
    <mergeCell ref="QNZ37:QOB37"/>
    <mergeCell ref="QMH37:QMJ37"/>
    <mergeCell ref="QML37:QMN37"/>
    <mergeCell ref="QMP37:QMR37"/>
    <mergeCell ref="QMT37:QMV37"/>
    <mergeCell ref="QMX37:QMZ37"/>
    <mergeCell ref="QNB37:QND37"/>
    <mergeCell ref="QLJ37:QLL37"/>
    <mergeCell ref="QLN37:QLP37"/>
    <mergeCell ref="QLR37:QLT37"/>
    <mergeCell ref="QLV37:QLX37"/>
    <mergeCell ref="QLZ37:QMB37"/>
    <mergeCell ref="QMD37:QMF37"/>
    <mergeCell ref="QKL37:QKN37"/>
    <mergeCell ref="QKP37:QKR37"/>
    <mergeCell ref="QKT37:QKV37"/>
    <mergeCell ref="QKX37:QKZ37"/>
    <mergeCell ref="QLB37:QLD37"/>
    <mergeCell ref="QLF37:QLH37"/>
    <mergeCell ref="QJN37:QJP37"/>
    <mergeCell ref="QJR37:QJT37"/>
    <mergeCell ref="QJV37:QJX37"/>
    <mergeCell ref="QJZ37:QKB37"/>
    <mergeCell ref="QKD37:QKF37"/>
    <mergeCell ref="QKH37:QKJ37"/>
    <mergeCell ref="QTR37:QTT37"/>
    <mergeCell ref="QTV37:QTX37"/>
    <mergeCell ref="QTZ37:QUB37"/>
    <mergeCell ref="QUD37:QUF37"/>
    <mergeCell ref="QUH37:QUJ37"/>
    <mergeCell ref="QUL37:QUN37"/>
    <mergeCell ref="QST37:QSV37"/>
    <mergeCell ref="QSX37:QSZ37"/>
    <mergeCell ref="QTB37:QTD37"/>
    <mergeCell ref="QTF37:QTH37"/>
    <mergeCell ref="QTJ37:QTL37"/>
    <mergeCell ref="QTN37:QTP37"/>
    <mergeCell ref="QRV37:QRX37"/>
    <mergeCell ref="QRZ37:QSB37"/>
    <mergeCell ref="QSD37:QSF37"/>
    <mergeCell ref="QSH37:QSJ37"/>
    <mergeCell ref="QSL37:QSN37"/>
    <mergeCell ref="QSP37:QSR37"/>
    <mergeCell ref="QQX37:QQZ37"/>
    <mergeCell ref="QRB37:QRD37"/>
    <mergeCell ref="QRF37:QRH37"/>
    <mergeCell ref="QRJ37:QRL37"/>
    <mergeCell ref="QRN37:QRP37"/>
    <mergeCell ref="QRR37:QRT37"/>
    <mergeCell ref="QPZ37:QQB37"/>
    <mergeCell ref="QQD37:QQF37"/>
    <mergeCell ref="QQH37:QQJ37"/>
    <mergeCell ref="QQL37:QQN37"/>
    <mergeCell ref="QQP37:QQR37"/>
    <mergeCell ref="QQT37:QQV37"/>
    <mergeCell ref="QPB37:QPD37"/>
    <mergeCell ref="QPF37:QPH37"/>
    <mergeCell ref="QPJ37:QPL37"/>
    <mergeCell ref="QPN37:QPP37"/>
    <mergeCell ref="QPR37:QPT37"/>
    <mergeCell ref="QPV37:QPX37"/>
    <mergeCell ref="QZF37:QZH37"/>
    <mergeCell ref="QZJ37:QZL37"/>
    <mergeCell ref="QZN37:QZP37"/>
    <mergeCell ref="QZR37:QZT37"/>
    <mergeCell ref="QZV37:QZX37"/>
    <mergeCell ref="QZZ37:RAB37"/>
    <mergeCell ref="QYH37:QYJ37"/>
    <mergeCell ref="QYL37:QYN37"/>
    <mergeCell ref="QYP37:QYR37"/>
    <mergeCell ref="QYT37:QYV37"/>
    <mergeCell ref="QYX37:QYZ37"/>
    <mergeCell ref="QZB37:QZD37"/>
    <mergeCell ref="QXJ37:QXL37"/>
    <mergeCell ref="QXN37:QXP37"/>
    <mergeCell ref="QXR37:QXT37"/>
    <mergeCell ref="QXV37:QXX37"/>
    <mergeCell ref="QXZ37:QYB37"/>
    <mergeCell ref="QYD37:QYF37"/>
    <mergeCell ref="QWL37:QWN37"/>
    <mergeCell ref="QWP37:QWR37"/>
    <mergeCell ref="QWT37:QWV37"/>
    <mergeCell ref="QWX37:QWZ37"/>
    <mergeCell ref="QXB37:QXD37"/>
    <mergeCell ref="QXF37:QXH37"/>
    <mergeCell ref="QVN37:QVP37"/>
    <mergeCell ref="QVR37:QVT37"/>
    <mergeCell ref="QVV37:QVX37"/>
    <mergeCell ref="QVZ37:QWB37"/>
    <mergeCell ref="QWD37:QWF37"/>
    <mergeCell ref="QWH37:QWJ37"/>
    <mergeCell ref="QUP37:QUR37"/>
    <mergeCell ref="QUT37:QUV37"/>
    <mergeCell ref="QUX37:QUZ37"/>
    <mergeCell ref="QVB37:QVD37"/>
    <mergeCell ref="QVF37:QVH37"/>
    <mergeCell ref="QVJ37:QVL37"/>
    <mergeCell ref="RET37:REV37"/>
    <mergeCell ref="REX37:REZ37"/>
    <mergeCell ref="RFB37:RFD37"/>
    <mergeCell ref="RFF37:RFH37"/>
    <mergeCell ref="RFJ37:RFL37"/>
    <mergeCell ref="RFN37:RFP37"/>
    <mergeCell ref="RDV37:RDX37"/>
    <mergeCell ref="RDZ37:REB37"/>
    <mergeCell ref="RED37:REF37"/>
    <mergeCell ref="REH37:REJ37"/>
    <mergeCell ref="REL37:REN37"/>
    <mergeCell ref="REP37:RER37"/>
    <mergeCell ref="RCX37:RCZ37"/>
    <mergeCell ref="RDB37:RDD37"/>
    <mergeCell ref="RDF37:RDH37"/>
    <mergeCell ref="RDJ37:RDL37"/>
    <mergeCell ref="RDN37:RDP37"/>
    <mergeCell ref="RDR37:RDT37"/>
    <mergeCell ref="RBZ37:RCB37"/>
    <mergeCell ref="RCD37:RCF37"/>
    <mergeCell ref="RCH37:RCJ37"/>
    <mergeCell ref="RCL37:RCN37"/>
    <mergeCell ref="RCP37:RCR37"/>
    <mergeCell ref="RCT37:RCV37"/>
    <mergeCell ref="RBB37:RBD37"/>
    <mergeCell ref="RBF37:RBH37"/>
    <mergeCell ref="RBJ37:RBL37"/>
    <mergeCell ref="RBN37:RBP37"/>
    <mergeCell ref="RBR37:RBT37"/>
    <mergeCell ref="RBV37:RBX37"/>
    <mergeCell ref="RAD37:RAF37"/>
    <mergeCell ref="RAH37:RAJ37"/>
    <mergeCell ref="RAL37:RAN37"/>
    <mergeCell ref="RAP37:RAR37"/>
    <mergeCell ref="RAT37:RAV37"/>
    <mergeCell ref="RAX37:RAZ37"/>
    <mergeCell ref="RKH37:RKJ37"/>
    <mergeCell ref="RKL37:RKN37"/>
    <mergeCell ref="RKP37:RKR37"/>
    <mergeCell ref="RKT37:RKV37"/>
    <mergeCell ref="RKX37:RKZ37"/>
    <mergeCell ref="RLB37:RLD37"/>
    <mergeCell ref="RJJ37:RJL37"/>
    <mergeCell ref="RJN37:RJP37"/>
    <mergeCell ref="RJR37:RJT37"/>
    <mergeCell ref="RJV37:RJX37"/>
    <mergeCell ref="RJZ37:RKB37"/>
    <mergeCell ref="RKD37:RKF37"/>
    <mergeCell ref="RIL37:RIN37"/>
    <mergeCell ref="RIP37:RIR37"/>
    <mergeCell ref="RIT37:RIV37"/>
    <mergeCell ref="RIX37:RIZ37"/>
    <mergeCell ref="RJB37:RJD37"/>
    <mergeCell ref="RJF37:RJH37"/>
    <mergeCell ref="RHN37:RHP37"/>
    <mergeCell ref="RHR37:RHT37"/>
    <mergeCell ref="RHV37:RHX37"/>
    <mergeCell ref="RHZ37:RIB37"/>
    <mergeCell ref="RID37:RIF37"/>
    <mergeCell ref="RIH37:RIJ37"/>
    <mergeCell ref="RGP37:RGR37"/>
    <mergeCell ref="RGT37:RGV37"/>
    <mergeCell ref="RGX37:RGZ37"/>
    <mergeCell ref="RHB37:RHD37"/>
    <mergeCell ref="RHF37:RHH37"/>
    <mergeCell ref="RHJ37:RHL37"/>
    <mergeCell ref="RFR37:RFT37"/>
    <mergeCell ref="RFV37:RFX37"/>
    <mergeCell ref="RFZ37:RGB37"/>
    <mergeCell ref="RGD37:RGF37"/>
    <mergeCell ref="RGH37:RGJ37"/>
    <mergeCell ref="RGL37:RGN37"/>
    <mergeCell ref="RPV37:RPX37"/>
    <mergeCell ref="RPZ37:RQB37"/>
    <mergeCell ref="RQD37:RQF37"/>
    <mergeCell ref="RQH37:RQJ37"/>
    <mergeCell ref="RQL37:RQN37"/>
    <mergeCell ref="RQP37:RQR37"/>
    <mergeCell ref="ROX37:ROZ37"/>
    <mergeCell ref="RPB37:RPD37"/>
    <mergeCell ref="RPF37:RPH37"/>
    <mergeCell ref="RPJ37:RPL37"/>
    <mergeCell ref="RPN37:RPP37"/>
    <mergeCell ref="RPR37:RPT37"/>
    <mergeCell ref="RNZ37:ROB37"/>
    <mergeCell ref="ROD37:ROF37"/>
    <mergeCell ref="ROH37:ROJ37"/>
    <mergeCell ref="ROL37:RON37"/>
    <mergeCell ref="ROP37:ROR37"/>
    <mergeCell ref="ROT37:ROV37"/>
    <mergeCell ref="RNB37:RND37"/>
    <mergeCell ref="RNF37:RNH37"/>
    <mergeCell ref="RNJ37:RNL37"/>
    <mergeCell ref="RNN37:RNP37"/>
    <mergeCell ref="RNR37:RNT37"/>
    <mergeCell ref="RNV37:RNX37"/>
    <mergeCell ref="RMD37:RMF37"/>
    <mergeCell ref="RMH37:RMJ37"/>
    <mergeCell ref="RML37:RMN37"/>
    <mergeCell ref="RMP37:RMR37"/>
    <mergeCell ref="RMT37:RMV37"/>
    <mergeCell ref="RMX37:RMZ37"/>
    <mergeCell ref="RLF37:RLH37"/>
    <mergeCell ref="RLJ37:RLL37"/>
    <mergeCell ref="RLN37:RLP37"/>
    <mergeCell ref="RLR37:RLT37"/>
    <mergeCell ref="RLV37:RLX37"/>
    <mergeCell ref="RLZ37:RMB37"/>
    <mergeCell ref="RVJ37:RVL37"/>
    <mergeCell ref="RVN37:RVP37"/>
    <mergeCell ref="RVR37:RVT37"/>
    <mergeCell ref="RVV37:RVX37"/>
    <mergeCell ref="RVZ37:RWB37"/>
    <mergeCell ref="RWD37:RWF37"/>
    <mergeCell ref="RUL37:RUN37"/>
    <mergeCell ref="RUP37:RUR37"/>
    <mergeCell ref="RUT37:RUV37"/>
    <mergeCell ref="RUX37:RUZ37"/>
    <mergeCell ref="RVB37:RVD37"/>
    <mergeCell ref="RVF37:RVH37"/>
    <mergeCell ref="RTN37:RTP37"/>
    <mergeCell ref="RTR37:RTT37"/>
    <mergeCell ref="RTV37:RTX37"/>
    <mergeCell ref="RTZ37:RUB37"/>
    <mergeCell ref="RUD37:RUF37"/>
    <mergeCell ref="RUH37:RUJ37"/>
    <mergeCell ref="RSP37:RSR37"/>
    <mergeCell ref="RST37:RSV37"/>
    <mergeCell ref="RSX37:RSZ37"/>
    <mergeCell ref="RTB37:RTD37"/>
    <mergeCell ref="RTF37:RTH37"/>
    <mergeCell ref="RTJ37:RTL37"/>
    <mergeCell ref="RRR37:RRT37"/>
    <mergeCell ref="RRV37:RRX37"/>
    <mergeCell ref="RRZ37:RSB37"/>
    <mergeCell ref="RSD37:RSF37"/>
    <mergeCell ref="RSH37:RSJ37"/>
    <mergeCell ref="RSL37:RSN37"/>
    <mergeCell ref="RQT37:RQV37"/>
    <mergeCell ref="RQX37:RQZ37"/>
    <mergeCell ref="RRB37:RRD37"/>
    <mergeCell ref="RRF37:RRH37"/>
    <mergeCell ref="RRJ37:RRL37"/>
    <mergeCell ref="RRN37:RRP37"/>
    <mergeCell ref="SAX37:SAZ37"/>
    <mergeCell ref="SBB37:SBD37"/>
    <mergeCell ref="SBF37:SBH37"/>
    <mergeCell ref="SBJ37:SBL37"/>
    <mergeCell ref="SBN37:SBP37"/>
    <mergeCell ref="SBR37:SBT37"/>
    <mergeCell ref="RZZ37:SAB37"/>
    <mergeCell ref="SAD37:SAF37"/>
    <mergeCell ref="SAH37:SAJ37"/>
    <mergeCell ref="SAL37:SAN37"/>
    <mergeCell ref="SAP37:SAR37"/>
    <mergeCell ref="SAT37:SAV37"/>
    <mergeCell ref="RZB37:RZD37"/>
    <mergeCell ref="RZF37:RZH37"/>
    <mergeCell ref="RZJ37:RZL37"/>
    <mergeCell ref="RZN37:RZP37"/>
    <mergeCell ref="RZR37:RZT37"/>
    <mergeCell ref="RZV37:RZX37"/>
    <mergeCell ref="RYD37:RYF37"/>
    <mergeCell ref="RYH37:RYJ37"/>
    <mergeCell ref="RYL37:RYN37"/>
    <mergeCell ref="RYP37:RYR37"/>
    <mergeCell ref="RYT37:RYV37"/>
    <mergeCell ref="RYX37:RYZ37"/>
    <mergeCell ref="RXF37:RXH37"/>
    <mergeCell ref="RXJ37:RXL37"/>
    <mergeCell ref="RXN37:RXP37"/>
    <mergeCell ref="RXR37:RXT37"/>
    <mergeCell ref="RXV37:RXX37"/>
    <mergeCell ref="RXZ37:RYB37"/>
    <mergeCell ref="RWH37:RWJ37"/>
    <mergeCell ref="RWL37:RWN37"/>
    <mergeCell ref="RWP37:RWR37"/>
    <mergeCell ref="RWT37:RWV37"/>
    <mergeCell ref="RWX37:RWZ37"/>
    <mergeCell ref="RXB37:RXD37"/>
    <mergeCell ref="SGL37:SGN37"/>
    <mergeCell ref="SGP37:SGR37"/>
    <mergeCell ref="SGT37:SGV37"/>
    <mergeCell ref="SGX37:SGZ37"/>
    <mergeCell ref="SHB37:SHD37"/>
    <mergeCell ref="SHF37:SHH37"/>
    <mergeCell ref="SFN37:SFP37"/>
    <mergeCell ref="SFR37:SFT37"/>
    <mergeCell ref="SFV37:SFX37"/>
    <mergeCell ref="SFZ37:SGB37"/>
    <mergeCell ref="SGD37:SGF37"/>
    <mergeCell ref="SGH37:SGJ37"/>
    <mergeCell ref="SEP37:SER37"/>
    <mergeCell ref="SET37:SEV37"/>
    <mergeCell ref="SEX37:SEZ37"/>
    <mergeCell ref="SFB37:SFD37"/>
    <mergeCell ref="SFF37:SFH37"/>
    <mergeCell ref="SFJ37:SFL37"/>
    <mergeCell ref="SDR37:SDT37"/>
    <mergeCell ref="SDV37:SDX37"/>
    <mergeCell ref="SDZ37:SEB37"/>
    <mergeCell ref="SED37:SEF37"/>
    <mergeCell ref="SEH37:SEJ37"/>
    <mergeCell ref="SEL37:SEN37"/>
    <mergeCell ref="SCT37:SCV37"/>
    <mergeCell ref="SCX37:SCZ37"/>
    <mergeCell ref="SDB37:SDD37"/>
    <mergeCell ref="SDF37:SDH37"/>
    <mergeCell ref="SDJ37:SDL37"/>
    <mergeCell ref="SDN37:SDP37"/>
    <mergeCell ref="SBV37:SBX37"/>
    <mergeCell ref="SBZ37:SCB37"/>
    <mergeCell ref="SCD37:SCF37"/>
    <mergeCell ref="SCH37:SCJ37"/>
    <mergeCell ref="SCL37:SCN37"/>
    <mergeCell ref="SCP37:SCR37"/>
    <mergeCell ref="SLZ37:SMB37"/>
    <mergeCell ref="SMD37:SMF37"/>
    <mergeCell ref="SMH37:SMJ37"/>
    <mergeCell ref="SML37:SMN37"/>
    <mergeCell ref="SMP37:SMR37"/>
    <mergeCell ref="SMT37:SMV37"/>
    <mergeCell ref="SLB37:SLD37"/>
    <mergeCell ref="SLF37:SLH37"/>
    <mergeCell ref="SLJ37:SLL37"/>
    <mergeCell ref="SLN37:SLP37"/>
    <mergeCell ref="SLR37:SLT37"/>
    <mergeCell ref="SLV37:SLX37"/>
    <mergeCell ref="SKD37:SKF37"/>
    <mergeCell ref="SKH37:SKJ37"/>
    <mergeCell ref="SKL37:SKN37"/>
    <mergeCell ref="SKP37:SKR37"/>
    <mergeCell ref="SKT37:SKV37"/>
    <mergeCell ref="SKX37:SKZ37"/>
    <mergeCell ref="SJF37:SJH37"/>
    <mergeCell ref="SJJ37:SJL37"/>
    <mergeCell ref="SJN37:SJP37"/>
    <mergeCell ref="SJR37:SJT37"/>
    <mergeCell ref="SJV37:SJX37"/>
    <mergeCell ref="SJZ37:SKB37"/>
    <mergeCell ref="SIH37:SIJ37"/>
    <mergeCell ref="SIL37:SIN37"/>
    <mergeCell ref="SIP37:SIR37"/>
    <mergeCell ref="SIT37:SIV37"/>
    <mergeCell ref="SIX37:SIZ37"/>
    <mergeCell ref="SJB37:SJD37"/>
    <mergeCell ref="SHJ37:SHL37"/>
    <mergeCell ref="SHN37:SHP37"/>
    <mergeCell ref="SHR37:SHT37"/>
    <mergeCell ref="SHV37:SHX37"/>
    <mergeCell ref="SHZ37:SIB37"/>
    <mergeCell ref="SID37:SIF37"/>
    <mergeCell ref="SRN37:SRP37"/>
    <mergeCell ref="SRR37:SRT37"/>
    <mergeCell ref="SRV37:SRX37"/>
    <mergeCell ref="SRZ37:SSB37"/>
    <mergeCell ref="SSD37:SSF37"/>
    <mergeCell ref="SSH37:SSJ37"/>
    <mergeCell ref="SQP37:SQR37"/>
    <mergeCell ref="SQT37:SQV37"/>
    <mergeCell ref="SQX37:SQZ37"/>
    <mergeCell ref="SRB37:SRD37"/>
    <mergeCell ref="SRF37:SRH37"/>
    <mergeCell ref="SRJ37:SRL37"/>
    <mergeCell ref="SPR37:SPT37"/>
    <mergeCell ref="SPV37:SPX37"/>
    <mergeCell ref="SPZ37:SQB37"/>
    <mergeCell ref="SQD37:SQF37"/>
    <mergeCell ref="SQH37:SQJ37"/>
    <mergeCell ref="SQL37:SQN37"/>
    <mergeCell ref="SOT37:SOV37"/>
    <mergeCell ref="SOX37:SOZ37"/>
    <mergeCell ref="SPB37:SPD37"/>
    <mergeCell ref="SPF37:SPH37"/>
    <mergeCell ref="SPJ37:SPL37"/>
    <mergeCell ref="SPN37:SPP37"/>
    <mergeCell ref="SNV37:SNX37"/>
    <mergeCell ref="SNZ37:SOB37"/>
    <mergeCell ref="SOD37:SOF37"/>
    <mergeCell ref="SOH37:SOJ37"/>
    <mergeCell ref="SOL37:SON37"/>
    <mergeCell ref="SOP37:SOR37"/>
    <mergeCell ref="SMX37:SMZ37"/>
    <mergeCell ref="SNB37:SND37"/>
    <mergeCell ref="SNF37:SNH37"/>
    <mergeCell ref="SNJ37:SNL37"/>
    <mergeCell ref="SNN37:SNP37"/>
    <mergeCell ref="SNR37:SNT37"/>
    <mergeCell ref="SXB37:SXD37"/>
    <mergeCell ref="SXF37:SXH37"/>
    <mergeCell ref="SXJ37:SXL37"/>
    <mergeCell ref="SXN37:SXP37"/>
    <mergeCell ref="SXR37:SXT37"/>
    <mergeCell ref="SXV37:SXX37"/>
    <mergeCell ref="SWD37:SWF37"/>
    <mergeCell ref="SWH37:SWJ37"/>
    <mergeCell ref="SWL37:SWN37"/>
    <mergeCell ref="SWP37:SWR37"/>
    <mergeCell ref="SWT37:SWV37"/>
    <mergeCell ref="SWX37:SWZ37"/>
    <mergeCell ref="SVF37:SVH37"/>
    <mergeCell ref="SVJ37:SVL37"/>
    <mergeCell ref="SVN37:SVP37"/>
    <mergeCell ref="SVR37:SVT37"/>
    <mergeCell ref="SVV37:SVX37"/>
    <mergeCell ref="SVZ37:SWB37"/>
    <mergeCell ref="SUH37:SUJ37"/>
    <mergeCell ref="SUL37:SUN37"/>
    <mergeCell ref="SUP37:SUR37"/>
    <mergeCell ref="SUT37:SUV37"/>
    <mergeCell ref="SUX37:SUZ37"/>
    <mergeCell ref="SVB37:SVD37"/>
    <mergeCell ref="STJ37:STL37"/>
    <mergeCell ref="STN37:STP37"/>
    <mergeCell ref="STR37:STT37"/>
    <mergeCell ref="STV37:STX37"/>
    <mergeCell ref="STZ37:SUB37"/>
    <mergeCell ref="SUD37:SUF37"/>
    <mergeCell ref="SSL37:SSN37"/>
    <mergeCell ref="SSP37:SSR37"/>
    <mergeCell ref="SST37:SSV37"/>
    <mergeCell ref="SSX37:SSZ37"/>
    <mergeCell ref="STB37:STD37"/>
    <mergeCell ref="STF37:STH37"/>
    <mergeCell ref="TCP37:TCR37"/>
    <mergeCell ref="TCT37:TCV37"/>
    <mergeCell ref="TCX37:TCZ37"/>
    <mergeCell ref="TDB37:TDD37"/>
    <mergeCell ref="TDF37:TDH37"/>
    <mergeCell ref="TDJ37:TDL37"/>
    <mergeCell ref="TBR37:TBT37"/>
    <mergeCell ref="TBV37:TBX37"/>
    <mergeCell ref="TBZ37:TCB37"/>
    <mergeCell ref="TCD37:TCF37"/>
    <mergeCell ref="TCH37:TCJ37"/>
    <mergeCell ref="TCL37:TCN37"/>
    <mergeCell ref="TAT37:TAV37"/>
    <mergeCell ref="TAX37:TAZ37"/>
    <mergeCell ref="TBB37:TBD37"/>
    <mergeCell ref="TBF37:TBH37"/>
    <mergeCell ref="TBJ37:TBL37"/>
    <mergeCell ref="TBN37:TBP37"/>
    <mergeCell ref="SZV37:SZX37"/>
    <mergeCell ref="SZZ37:TAB37"/>
    <mergeCell ref="TAD37:TAF37"/>
    <mergeCell ref="TAH37:TAJ37"/>
    <mergeCell ref="TAL37:TAN37"/>
    <mergeCell ref="TAP37:TAR37"/>
    <mergeCell ref="SYX37:SYZ37"/>
    <mergeCell ref="SZB37:SZD37"/>
    <mergeCell ref="SZF37:SZH37"/>
    <mergeCell ref="SZJ37:SZL37"/>
    <mergeCell ref="SZN37:SZP37"/>
    <mergeCell ref="SZR37:SZT37"/>
    <mergeCell ref="SXZ37:SYB37"/>
    <mergeCell ref="SYD37:SYF37"/>
    <mergeCell ref="SYH37:SYJ37"/>
    <mergeCell ref="SYL37:SYN37"/>
    <mergeCell ref="SYP37:SYR37"/>
    <mergeCell ref="SYT37:SYV37"/>
    <mergeCell ref="TID37:TIF37"/>
    <mergeCell ref="TIH37:TIJ37"/>
    <mergeCell ref="TIL37:TIN37"/>
    <mergeCell ref="TIP37:TIR37"/>
    <mergeCell ref="TIT37:TIV37"/>
    <mergeCell ref="TIX37:TIZ37"/>
    <mergeCell ref="THF37:THH37"/>
    <mergeCell ref="THJ37:THL37"/>
    <mergeCell ref="THN37:THP37"/>
    <mergeCell ref="THR37:THT37"/>
    <mergeCell ref="THV37:THX37"/>
    <mergeCell ref="THZ37:TIB37"/>
    <mergeCell ref="TGH37:TGJ37"/>
    <mergeCell ref="TGL37:TGN37"/>
    <mergeCell ref="TGP37:TGR37"/>
    <mergeCell ref="TGT37:TGV37"/>
    <mergeCell ref="TGX37:TGZ37"/>
    <mergeCell ref="THB37:THD37"/>
    <mergeCell ref="TFJ37:TFL37"/>
    <mergeCell ref="TFN37:TFP37"/>
    <mergeCell ref="TFR37:TFT37"/>
    <mergeCell ref="TFV37:TFX37"/>
    <mergeCell ref="TFZ37:TGB37"/>
    <mergeCell ref="TGD37:TGF37"/>
    <mergeCell ref="TEL37:TEN37"/>
    <mergeCell ref="TEP37:TER37"/>
    <mergeCell ref="TET37:TEV37"/>
    <mergeCell ref="TEX37:TEZ37"/>
    <mergeCell ref="TFB37:TFD37"/>
    <mergeCell ref="TFF37:TFH37"/>
    <mergeCell ref="TDN37:TDP37"/>
    <mergeCell ref="TDR37:TDT37"/>
    <mergeCell ref="TDV37:TDX37"/>
    <mergeCell ref="TDZ37:TEB37"/>
    <mergeCell ref="TED37:TEF37"/>
    <mergeCell ref="TEH37:TEJ37"/>
    <mergeCell ref="TNR37:TNT37"/>
    <mergeCell ref="TNV37:TNX37"/>
    <mergeCell ref="TNZ37:TOB37"/>
    <mergeCell ref="TOD37:TOF37"/>
    <mergeCell ref="TOH37:TOJ37"/>
    <mergeCell ref="TOL37:TON37"/>
    <mergeCell ref="TMT37:TMV37"/>
    <mergeCell ref="TMX37:TMZ37"/>
    <mergeCell ref="TNB37:TND37"/>
    <mergeCell ref="TNF37:TNH37"/>
    <mergeCell ref="TNJ37:TNL37"/>
    <mergeCell ref="TNN37:TNP37"/>
    <mergeCell ref="TLV37:TLX37"/>
    <mergeCell ref="TLZ37:TMB37"/>
    <mergeCell ref="TMD37:TMF37"/>
    <mergeCell ref="TMH37:TMJ37"/>
    <mergeCell ref="TML37:TMN37"/>
    <mergeCell ref="TMP37:TMR37"/>
    <mergeCell ref="TKX37:TKZ37"/>
    <mergeCell ref="TLB37:TLD37"/>
    <mergeCell ref="TLF37:TLH37"/>
    <mergeCell ref="TLJ37:TLL37"/>
    <mergeCell ref="TLN37:TLP37"/>
    <mergeCell ref="TLR37:TLT37"/>
    <mergeCell ref="TJZ37:TKB37"/>
    <mergeCell ref="TKD37:TKF37"/>
    <mergeCell ref="TKH37:TKJ37"/>
    <mergeCell ref="TKL37:TKN37"/>
    <mergeCell ref="TKP37:TKR37"/>
    <mergeCell ref="TKT37:TKV37"/>
    <mergeCell ref="TJB37:TJD37"/>
    <mergeCell ref="TJF37:TJH37"/>
    <mergeCell ref="TJJ37:TJL37"/>
    <mergeCell ref="TJN37:TJP37"/>
    <mergeCell ref="TJR37:TJT37"/>
    <mergeCell ref="TJV37:TJX37"/>
    <mergeCell ref="TTF37:TTH37"/>
    <mergeCell ref="TTJ37:TTL37"/>
    <mergeCell ref="TTN37:TTP37"/>
    <mergeCell ref="TTR37:TTT37"/>
    <mergeCell ref="TTV37:TTX37"/>
    <mergeCell ref="TTZ37:TUB37"/>
    <mergeCell ref="TSH37:TSJ37"/>
    <mergeCell ref="TSL37:TSN37"/>
    <mergeCell ref="TSP37:TSR37"/>
    <mergeCell ref="TST37:TSV37"/>
    <mergeCell ref="TSX37:TSZ37"/>
    <mergeCell ref="TTB37:TTD37"/>
    <mergeCell ref="TRJ37:TRL37"/>
    <mergeCell ref="TRN37:TRP37"/>
    <mergeCell ref="TRR37:TRT37"/>
    <mergeCell ref="TRV37:TRX37"/>
    <mergeCell ref="TRZ37:TSB37"/>
    <mergeCell ref="TSD37:TSF37"/>
    <mergeCell ref="TQL37:TQN37"/>
    <mergeCell ref="TQP37:TQR37"/>
    <mergeCell ref="TQT37:TQV37"/>
    <mergeCell ref="TQX37:TQZ37"/>
    <mergeCell ref="TRB37:TRD37"/>
    <mergeCell ref="TRF37:TRH37"/>
    <mergeCell ref="TPN37:TPP37"/>
    <mergeCell ref="TPR37:TPT37"/>
    <mergeCell ref="TPV37:TPX37"/>
    <mergeCell ref="TPZ37:TQB37"/>
    <mergeCell ref="TQD37:TQF37"/>
    <mergeCell ref="TQH37:TQJ37"/>
    <mergeCell ref="TOP37:TOR37"/>
    <mergeCell ref="TOT37:TOV37"/>
    <mergeCell ref="TOX37:TOZ37"/>
    <mergeCell ref="TPB37:TPD37"/>
    <mergeCell ref="TPF37:TPH37"/>
    <mergeCell ref="TPJ37:TPL37"/>
    <mergeCell ref="TYT37:TYV37"/>
    <mergeCell ref="TYX37:TYZ37"/>
    <mergeCell ref="TZB37:TZD37"/>
    <mergeCell ref="TZF37:TZH37"/>
    <mergeCell ref="TZJ37:TZL37"/>
    <mergeCell ref="TZN37:TZP37"/>
    <mergeCell ref="TXV37:TXX37"/>
    <mergeCell ref="TXZ37:TYB37"/>
    <mergeCell ref="TYD37:TYF37"/>
    <mergeCell ref="TYH37:TYJ37"/>
    <mergeCell ref="TYL37:TYN37"/>
    <mergeCell ref="TYP37:TYR37"/>
    <mergeCell ref="TWX37:TWZ37"/>
    <mergeCell ref="TXB37:TXD37"/>
    <mergeCell ref="TXF37:TXH37"/>
    <mergeCell ref="TXJ37:TXL37"/>
    <mergeCell ref="TXN37:TXP37"/>
    <mergeCell ref="TXR37:TXT37"/>
    <mergeCell ref="TVZ37:TWB37"/>
    <mergeCell ref="TWD37:TWF37"/>
    <mergeCell ref="TWH37:TWJ37"/>
    <mergeCell ref="TWL37:TWN37"/>
    <mergeCell ref="TWP37:TWR37"/>
    <mergeCell ref="TWT37:TWV37"/>
    <mergeCell ref="TVB37:TVD37"/>
    <mergeCell ref="TVF37:TVH37"/>
    <mergeCell ref="TVJ37:TVL37"/>
    <mergeCell ref="TVN37:TVP37"/>
    <mergeCell ref="TVR37:TVT37"/>
    <mergeCell ref="TVV37:TVX37"/>
    <mergeCell ref="TUD37:TUF37"/>
    <mergeCell ref="TUH37:TUJ37"/>
    <mergeCell ref="TUL37:TUN37"/>
    <mergeCell ref="TUP37:TUR37"/>
    <mergeCell ref="TUT37:TUV37"/>
    <mergeCell ref="TUX37:TUZ37"/>
    <mergeCell ref="UEH37:UEJ37"/>
    <mergeCell ref="UEL37:UEN37"/>
    <mergeCell ref="UEP37:UER37"/>
    <mergeCell ref="UET37:UEV37"/>
    <mergeCell ref="UEX37:UEZ37"/>
    <mergeCell ref="UFB37:UFD37"/>
    <mergeCell ref="UDJ37:UDL37"/>
    <mergeCell ref="UDN37:UDP37"/>
    <mergeCell ref="UDR37:UDT37"/>
    <mergeCell ref="UDV37:UDX37"/>
    <mergeCell ref="UDZ37:UEB37"/>
    <mergeCell ref="UED37:UEF37"/>
    <mergeCell ref="UCL37:UCN37"/>
    <mergeCell ref="UCP37:UCR37"/>
    <mergeCell ref="UCT37:UCV37"/>
    <mergeCell ref="UCX37:UCZ37"/>
    <mergeCell ref="UDB37:UDD37"/>
    <mergeCell ref="UDF37:UDH37"/>
    <mergeCell ref="UBN37:UBP37"/>
    <mergeCell ref="UBR37:UBT37"/>
    <mergeCell ref="UBV37:UBX37"/>
    <mergeCell ref="UBZ37:UCB37"/>
    <mergeCell ref="UCD37:UCF37"/>
    <mergeCell ref="UCH37:UCJ37"/>
    <mergeCell ref="UAP37:UAR37"/>
    <mergeCell ref="UAT37:UAV37"/>
    <mergeCell ref="UAX37:UAZ37"/>
    <mergeCell ref="UBB37:UBD37"/>
    <mergeCell ref="UBF37:UBH37"/>
    <mergeCell ref="UBJ37:UBL37"/>
    <mergeCell ref="TZR37:TZT37"/>
    <mergeCell ref="TZV37:TZX37"/>
    <mergeCell ref="TZZ37:UAB37"/>
    <mergeCell ref="UAD37:UAF37"/>
    <mergeCell ref="UAH37:UAJ37"/>
    <mergeCell ref="UAL37:UAN37"/>
    <mergeCell ref="UJV37:UJX37"/>
    <mergeCell ref="UJZ37:UKB37"/>
    <mergeCell ref="UKD37:UKF37"/>
    <mergeCell ref="UKH37:UKJ37"/>
    <mergeCell ref="UKL37:UKN37"/>
    <mergeCell ref="UKP37:UKR37"/>
    <mergeCell ref="UIX37:UIZ37"/>
    <mergeCell ref="UJB37:UJD37"/>
    <mergeCell ref="UJF37:UJH37"/>
    <mergeCell ref="UJJ37:UJL37"/>
    <mergeCell ref="UJN37:UJP37"/>
    <mergeCell ref="UJR37:UJT37"/>
    <mergeCell ref="UHZ37:UIB37"/>
    <mergeCell ref="UID37:UIF37"/>
    <mergeCell ref="UIH37:UIJ37"/>
    <mergeCell ref="UIL37:UIN37"/>
    <mergeCell ref="UIP37:UIR37"/>
    <mergeCell ref="UIT37:UIV37"/>
    <mergeCell ref="UHB37:UHD37"/>
    <mergeCell ref="UHF37:UHH37"/>
    <mergeCell ref="UHJ37:UHL37"/>
    <mergeCell ref="UHN37:UHP37"/>
    <mergeCell ref="UHR37:UHT37"/>
    <mergeCell ref="UHV37:UHX37"/>
    <mergeCell ref="UGD37:UGF37"/>
    <mergeCell ref="UGH37:UGJ37"/>
    <mergeCell ref="UGL37:UGN37"/>
    <mergeCell ref="UGP37:UGR37"/>
    <mergeCell ref="UGT37:UGV37"/>
    <mergeCell ref="UGX37:UGZ37"/>
    <mergeCell ref="UFF37:UFH37"/>
    <mergeCell ref="UFJ37:UFL37"/>
    <mergeCell ref="UFN37:UFP37"/>
    <mergeCell ref="UFR37:UFT37"/>
    <mergeCell ref="UFV37:UFX37"/>
    <mergeCell ref="UFZ37:UGB37"/>
    <mergeCell ref="UPJ37:UPL37"/>
    <mergeCell ref="UPN37:UPP37"/>
    <mergeCell ref="UPR37:UPT37"/>
    <mergeCell ref="UPV37:UPX37"/>
    <mergeCell ref="UPZ37:UQB37"/>
    <mergeCell ref="UQD37:UQF37"/>
    <mergeCell ref="UOL37:UON37"/>
    <mergeCell ref="UOP37:UOR37"/>
    <mergeCell ref="UOT37:UOV37"/>
    <mergeCell ref="UOX37:UOZ37"/>
    <mergeCell ref="UPB37:UPD37"/>
    <mergeCell ref="UPF37:UPH37"/>
    <mergeCell ref="UNN37:UNP37"/>
    <mergeCell ref="UNR37:UNT37"/>
    <mergeCell ref="UNV37:UNX37"/>
    <mergeCell ref="UNZ37:UOB37"/>
    <mergeCell ref="UOD37:UOF37"/>
    <mergeCell ref="UOH37:UOJ37"/>
    <mergeCell ref="UMP37:UMR37"/>
    <mergeCell ref="UMT37:UMV37"/>
    <mergeCell ref="UMX37:UMZ37"/>
    <mergeCell ref="UNB37:UND37"/>
    <mergeCell ref="UNF37:UNH37"/>
    <mergeCell ref="UNJ37:UNL37"/>
    <mergeCell ref="ULR37:ULT37"/>
    <mergeCell ref="ULV37:ULX37"/>
    <mergeCell ref="ULZ37:UMB37"/>
    <mergeCell ref="UMD37:UMF37"/>
    <mergeCell ref="UMH37:UMJ37"/>
    <mergeCell ref="UML37:UMN37"/>
    <mergeCell ref="UKT37:UKV37"/>
    <mergeCell ref="UKX37:UKZ37"/>
    <mergeCell ref="ULB37:ULD37"/>
    <mergeCell ref="ULF37:ULH37"/>
    <mergeCell ref="ULJ37:ULL37"/>
    <mergeCell ref="ULN37:ULP37"/>
    <mergeCell ref="UUX37:UUZ37"/>
    <mergeCell ref="UVB37:UVD37"/>
    <mergeCell ref="UVF37:UVH37"/>
    <mergeCell ref="UVJ37:UVL37"/>
    <mergeCell ref="UVN37:UVP37"/>
    <mergeCell ref="UVR37:UVT37"/>
    <mergeCell ref="UTZ37:UUB37"/>
    <mergeCell ref="UUD37:UUF37"/>
    <mergeCell ref="UUH37:UUJ37"/>
    <mergeCell ref="UUL37:UUN37"/>
    <mergeCell ref="UUP37:UUR37"/>
    <mergeCell ref="UUT37:UUV37"/>
    <mergeCell ref="UTB37:UTD37"/>
    <mergeCell ref="UTF37:UTH37"/>
    <mergeCell ref="UTJ37:UTL37"/>
    <mergeCell ref="UTN37:UTP37"/>
    <mergeCell ref="UTR37:UTT37"/>
    <mergeCell ref="UTV37:UTX37"/>
    <mergeCell ref="USD37:USF37"/>
    <mergeCell ref="USH37:USJ37"/>
    <mergeCell ref="USL37:USN37"/>
    <mergeCell ref="USP37:USR37"/>
    <mergeCell ref="UST37:USV37"/>
    <mergeCell ref="USX37:USZ37"/>
    <mergeCell ref="URF37:URH37"/>
    <mergeCell ref="URJ37:URL37"/>
    <mergeCell ref="URN37:URP37"/>
    <mergeCell ref="URR37:URT37"/>
    <mergeCell ref="URV37:URX37"/>
    <mergeCell ref="URZ37:USB37"/>
    <mergeCell ref="UQH37:UQJ37"/>
    <mergeCell ref="UQL37:UQN37"/>
    <mergeCell ref="UQP37:UQR37"/>
    <mergeCell ref="UQT37:UQV37"/>
    <mergeCell ref="UQX37:UQZ37"/>
    <mergeCell ref="URB37:URD37"/>
    <mergeCell ref="VAL37:VAN37"/>
    <mergeCell ref="VAP37:VAR37"/>
    <mergeCell ref="VAT37:VAV37"/>
    <mergeCell ref="VAX37:VAZ37"/>
    <mergeCell ref="VBB37:VBD37"/>
    <mergeCell ref="VBF37:VBH37"/>
    <mergeCell ref="UZN37:UZP37"/>
    <mergeCell ref="UZR37:UZT37"/>
    <mergeCell ref="UZV37:UZX37"/>
    <mergeCell ref="UZZ37:VAB37"/>
    <mergeCell ref="VAD37:VAF37"/>
    <mergeCell ref="VAH37:VAJ37"/>
    <mergeCell ref="UYP37:UYR37"/>
    <mergeCell ref="UYT37:UYV37"/>
    <mergeCell ref="UYX37:UYZ37"/>
    <mergeCell ref="UZB37:UZD37"/>
    <mergeCell ref="UZF37:UZH37"/>
    <mergeCell ref="UZJ37:UZL37"/>
    <mergeCell ref="UXR37:UXT37"/>
    <mergeCell ref="UXV37:UXX37"/>
    <mergeCell ref="UXZ37:UYB37"/>
    <mergeCell ref="UYD37:UYF37"/>
    <mergeCell ref="UYH37:UYJ37"/>
    <mergeCell ref="UYL37:UYN37"/>
    <mergeCell ref="UWT37:UWV37"/>
    <mergeCell ref="UWX37:UWZ37"/>
    <mergeCell ref="UXB37:UXD37"/>
    <mergeCell ref="UXF37:UXH37"/>
    <mergeCell ref="UXJ37:UXL37"/>
    <mergeCell ref="UXN37:UXP37"/>
    <mergeCell ref="UVV37:UVX37"/>
    <mergeCell ref="UVZ37:UWB37"/>
    <mergeCell ref="UWD37:UWF37"/>
    <mergeCell ref="UWH37:UWJ37"/>
    <mergeCell ref="UWL37:UWN37"/>
    <mergeCell ref="UWP37:UWR37"/>
    <mergeCell ref="VFZ37:VGB37"/>
    <mergeCell ref="VGD37:VGF37"/>
    <mergeCell ref="VGH37:VGJ37"/>
    <mergeCell ref="VGL37:VGN37"/>
    <mergeCell ref="VGP37:VGR37"/>
    <mergeCell ref="VGT37:VGV37"/>
    <mergeCell ref="VFB37:VFD37"/>
    <mergeCell ref="VFF37:VFH37"/>
    <mergeCell ref="VFJ37:VFL37"/>
    <mergeCell ref="VFN37:VFP37"/>
    <mergeCell ref="VFR37:VFT37"/>
    <mergeCell ref="VFV37:VFX37"/>
    <mergeCell ref="VED37:VEF37"/>
    <mergeCell ref="VEH37:VEJ37"/>
    <mergeCell ref="VEL37:VEN37"/>
    <mergeCell ref="VEP37:VER37"/>
    <mergeCell ref="VET37:VEV37"/>
    <mergeCell ref="VEX37:VEZ37"/>
    <mergeCell ref="VDF37:VDH37"/>
    <mergeCell ref="VDJ37:VDL37"/>
    <mergeCell ref="VDN37:VDP37"/>
    <mergeCell ref="VDR37:VDT37"/>
    <mergeCell ref="VDV37:VDX37"/>
    <mergeCell ref="VDZ37:VEB37"/>
    <mergeCell ref="VCH37:VCJ37"/>
    <mergeCell ref="VCL37:VCN37"/>
    <mergeCell ref="VCP37:VCR37"/>
    <mergeCell ref="VCT37:VCV37"/>
    <mergeCell ref="VCX37:VCZ37"/>
    <mergeCell ref="VDB37:VDD37"/>
    <mergeCell ref="VBJ37:VBL37"/>
    <mergeCell ref="VBN37:VBP37"/>
    <mergeCell ref="VBR37:VBT37"/>
    <mergeCell ref="VBV37:VBX37"/>
    <mergeCell ref="VBZ37:VCB37"/>
    <mergeCell ref="VCD37:VCF37"/>
    <mergeCell ref="VLN37:VLP37"/>
    <mergeCell ref="VLR37:VLT37"/>
    <mergeCell ref="VLV37:VLX37"/>
    <mergeCell ref="VLZ37:VMB37"/>
    <mergeCell ref="VMD37:VMF37"/>
    <mergeCell ref="VMH37:VMJ37"/>
    <mergeCell ref="VKP37:VKR37"/>
    <mergeCell ref="VKT37:VKV37"/>
    <mergeCell ref="VKX37:VKZ37"/>
    <mergeCell ref="VLB37:VLD37"/>
    <mergeCell ref="VLF37:VLH37"/>
    <mergeCell ref="VLJ37:VLL37"/>
    <mergeCell ref="VJR37:VJT37"/>
    <mergeCell ref="VJV37:VJX37"/>
    <mergeCell ref="VJZ37:VKB37"/>
    <mergeCell ref="VKD37:VKF37"/>
    <mergeCell ref="VKH37:VKJ37"/>
    <mergeCell ref="VKL37:VKN37"/>
    <mergeCell ref="VIT37:VIV37"/>
    <mergeCell ref="VIX37:VIZ37"/>
    <mergeCell ref="VJB37:VJD37"/>
    <mergeCell ref="VJF37:VJH37"/>
    <mergeCell ref="VJJ37:VJL37"/>
    <mergeCell ref="VJN37:VJP37"/>
    <mergeCell ref="VHV37:VHX37"/>
    <mergeCell ref="VHZ37:VIB37"/>
    <mergeCell ref="VID37:VIF37"/>
    <mergeCell ref="VIH37:VIJ37"/>
    <mergeCell ref="VIL37:VIN37"/>
    <mergeCell ref="VIP37:VIR37"/>
    <mergeCell ref="VGX37:VGZ37"/>
    <mergeCell ref="VHB37:VHD37"/>
    <mergeCell ref="VHF37:VHH37"/>
    <mergeCell ref="VHJ37:VHL37"/>
    <mergeCell ref="VHN37:VHP37"/>
    <mergeCell ref="VHR37:VHT37"/>
    <mergeCell ref="VRB37:VRD37"/>
    <mergeCell ref="VRF37:VRH37"/>
    <mergeCell ref="VRJ37:VRL37"/>
    <mergeCell ref="VRN37:VRP37"/>
    <mergeCell ref="VRR37:VRT37"/>
    <mergeCell ref="VRV37:VRX37"/>
    <mergeCell ref="VQD37:VQF37"/>
    <mergeCell ref="VQH37:VQJ37"/>
    <mergeCell ref="VQL37:VQN37"/>
    <mergeCell ref="VQP37:VQR37"/>
    <mergeCell ref="VQT37:VQV37"/>
    <mergeCell ref="VQX37:VQZ37"/>
    <mergeCell ref="VPF37:VPH37"/>
    <mergeCell ref="VPJ37:VPL37"/>
    <mergeCell ref="VPN37:VPP37"/>
    <mergeCell ref="VPR37:VPT37"/>
    <mergeCell ref="VPV37:VPX37"/>
    <mergeCell ref="VPZ37:VQB37"/>
    <mergeCell ref="VOH37:VOJ37"/>
    <mergeCell ref="VOL37:VON37"/>
    <mergeCell ref="VOP37:VOR37"/>
    <mergeCell ref="VOT37:VOV37"/>
    <mergeCell ref="VOX37:VOZ37"/>
    <mergeCell ref="VPB37:VPD37"/>
    <mergeCell ref="VNJ37:VNL37"/>
    <mergeCell ref="VNN37:VNP37"/>
    <mergeCell ref="VNR37:VNT37"/>
    <mergeCell ref="VNV37:VNX37"/>
    <mergeCell ref="VNZ37:VOB37"/>
    <mergeCell ref="VOD37:VOF37"/>
    <mergeCell ref="VML37:VMN37"/>
    <mergeCell ref="VMP37:VMR37"/>
    <mergeCell ref="VMT37:VMV37"/>
    <mergeCell ref="VMX37:VMZ37"/>
    <mergeCell ref="VNB37:VND37"/>
    <mergeCell ref="VNF37:VNH37"/>
    <mergeCell ref="VWP37:VWR37"/>
    <mergeCell ref="VWT37:VWV37"/>
    <mergeCell ref="VWX37:VWZ37"/>
    <mergeCell ref="VXB37:VXD37"/>
    <mergeCell ref="VXF37:VXH37"/>
    <mergeCell ref="VXJ37:VXL37"/>
    <mergeCell ref="VVR37:VVT37"/>
    <mergeCell ref="VVV37:VVX37"/>
    <mergeCell ref="VVZ37:VWB37"/>
    <mergeCell ref="VWD37:VWF37"/>
    <mergeCell ref="VWH37:VWJ37"/>
    <mergeCell ref="VWL37:VWN37"/>
    <mergeCell ref="VUT37:VUV37"/>
    <mergeCell ref="VUX37:VUZ37"/>
    <mergeCell ref="VVB37:VVD37"/>
    <mergeCell ref="VVF37:VVH37"/>
    <mergeCell ref="VVJ37:VVL37"/>
    <mergeCell ref="VVN37:VVP37"/>
    <mergeCell ref="VTV37:VTX37"/>
    <mergeCell ref="VTZ37:VUB37"/>
    <mergeCell ref="VUD37:VUF37"/>
    <mergeCell ref="VUH37:VUJ37"/>
    <mergeCell ref="VUL37:VUN37"/>
    <mergeCell ref="VUP37:VUR37"/>
    <mergeCell ref="VSX37:VSZ37"/>
    <mergeCell ref="VTB37:VTD37"/>
    <mergeCell ref="VTF37:VTH37"/>
    <mergeCell ref="VTJ37:VTL37"/>
    <mergeCell ref="VTN37:VTP37"/>
    <mergeCell ref="VTR37:VTT37"/>
    <mergeCell ref="VRZ37:VSB37"/>
    <mergeCell ref="VSD37:VSF37"/>
    <mergeCell ref="VSH37:VSJ37"/>
    <mergeCell ref="VSL37:VSN37"/>
    <mergeCell ref="VSP37:VSR37"/>
    <mergeCell ref="VST37:VSV37"/>
    <mergeCell ref="WCD37:WCF37"/>
    <mergeCell ref="WCH37:WCJ37"/>
    <mergeCell ref="WCL37:WCN37"/>
    <mergeCell ref="WCP37:WCR37"/>
    <mergeCell ref="WCT37:WCV37"/>
    <mergeCell ref="WCX37:WCZ37"/>
    <mergeCell ref="WBF37:WBH37"/>
    <mergeCell ref="WBJ37:WBL37"/>
    <mergeCell ref="WBN37:WBP37"/>
    <mergeCell ref="WBR37:WBT37"/>
    <mergeCell ref="WBV37:WBX37"/>
    <mergeCell ref="WBZ37:WCB37"/>
    <mergeCell ref="WAH37:WAJ37"/>
    <mergeCell ref="WAL37:WAN37"/>
    <mergeCell ref="WAP37:WAR37"/>
    <mergeCell ref="WAT37:WAV37"/>
    <mergeCell ref="WAX37:WAZ37"/>
    <mergeCell ref="WBB37:WBD37"/>
    <mergeCell ref="VZJ37:VZL37"/>
    <mergeCell ref="VZN37:VZP37"/>
    <mergeCell ref="VZR37:VZT37"/>
    <mergeCell ref="VZV37:VZX37"/>
    <mergeCell ref="VZZ37:WAB37"/>
    <mergeCell ref="WAD37:WAF37"/>
    <mergeCell ref="VYL37:VYN37"/>
    <mergeCell ref="VYP37:VYR37"/>
    <mergeCell ref="VYT37:VYV37"/>
    <mergeCell ref="VYX37:VYZ37"/>
    <mergeCell ref="VZB37:VZD37"/>
    <mergeCell ref="VZF37:VZH37"/>
    <mergeCell ref="VXN37:VXP37"/>
    <mergeCell ref="VXR37:VXT37"/>
    <mergeCell ref="VXV37:VXX37"/>
    <mergeCell ref="VXZ37:VYB37"/>
    <mergeCell ref="VYD37:VYF37"/>
    <mergeCell ref="VYH37:VYJ37"/>
    <mergeCell ref="WHR37:WHT37"/>
    <mergeCell ref="WHV37:WHX37"/>
    <mergeCell ref="WHZ37:WIB37"/>
    <mergeCell ref="WID37:WIF37"/>
    <mergeCell ref="WIH37:WIJ37"/>
    <mergeCell ref="WIL37:WIN37"/>
    <mergeCell ref="WGT37:WGV37"/>
    <mergeCell ref="WGX37:WGZ37"/>
    <mergeCell ref="WHB37:WHD37"/>
    <mergeCell ref="WHF37:WHH37"/>
    <mergeCell ref="WHJ37:WHL37"/>
    <mergeCell ref="WHN37:WHP37"/>
    <mergeCell ref="WFV37:WFX37"/>
    <mergeCell ref="WFZ37:WGB37"/>
    <mergeCell ref="WGD37:WGF37"/>
    <mergeCell ref="WGH37:WGJ37"/>
    <mergeCell ref="WGL37:WGN37"/>
    <mergeCell ref="WGP37:WGR37"/>
    <mergeCell ref="WEX37:WEZ37"/>
    <mergeCell ref="WFB37:WFD37"/>
    <mergeCell ref="WFF37:WFH37"/>
    <mergeCell ref="WFJ37:WFL37"/>
    <mergeCell ref="WFN37:WFP37"/>
    <mergeCell ref="WFR37:WFT37"/>
    <mergeCell ref="WDZ37:WEB37"/>
    <mergeCell ref="WED37:WEF37"/>
    <mergeCell ref="WEH37:WEJ37"/>
    <mergeCell ref="WEL37:WEN37"/>
    <mergeCell ref="WEP37:WER37"/>
    <mergeCell ref="WET37:WEV37"/>
    <mergeCell ref="WDB37:WDD37"/>
    <mergeCell ref="WDF37:WDH37"/>
    <mergeCell ref="WDJ37:WDL37"/>
    <mergeCell ref="WDN37:WDP37"/>
    <mergeCell ref="WDR37:WDT37"/>
    <mergeCell ref="WDV37:WDX37"/>
    <mergeCell ref="WNF37:WNH37"/>
    <mergeCell ref="WNJ37:WNL37"/>
    <mergeCell ref="WNN37:WNP37"/>
    <mergeCell ref="WNR37:WNT37"/>
    <mergeCell ref="WNV37:WNX37"/>
    <mergeCell ref="WNZ37:WOB37"/>
    <mergeCell ref="WMH37:WMJ37"/>
    <mergeCell ref="WML37:WMN37"/>
    <mergeCell ref="WMP37:WMR37"/>
    <mergeCell ref="WMT37:WMV37"/>
    <mergeCell ref="WMX37:WMZ37"/>
    <mergeCell ref="WNB37:WND37"/>
    <mergeCell ref="WLJ37:WLL37"/>
    <mergeCell ref="WLN37:WLP37"/>
    <mergeCell ref="WLR37:WLT37"/>
    <mergeCell ref="WLV37:WLX37"/>
    <mergeCell ref="WLZ37:WMB37"/>
    <mergeCell ref="WMD37:WMF37"/>
    <mergeCell ref="WKL37:WKN37"/>
    <mergeCell ref="WKP37:WKR37"/>
    <mergeCell ref="WKT37:WKV37"/>
    <mergeCell ref="WKX37:WKZ37"/>
    <mergeCell ref="WLB37:WLD37"/>
    <mergeCell ref="WLF37:WLH37"/>
    <mergeCell ref="WJN37:WJP37"/>
    <mergeCell ref="WJR37:WJT37"/>
    <mergeCell ref="WJV37:WJX37"/>
    <mergeCell ref="WJZ37:WKB37"/>
    <mergeCell ref="WKD37:WKF37"/>
    <mergeCell ref="WKH37:WKJ37"/>
    <mergeCell ref="WIP37:WIR37"/>
    <mergeCell ref="WIT37:WIV37"/>
    <mergeCell ref="WIX37:WIZ37"/>
    <mergeCell ref="WJB37:WJD37"/>
    <mergeCell ref="WJF37:WJH37"/>
    <mergeCell ref="WJJ37:WJL37"/>
    <mergeCell ref="WST37:WSV37"/>
    <mergeCell ref="WSX37:WSZ37"/>
    <mergeCell ref="WTB37:WTD37"/>
    <mergeCell ref="WTF37:WTH37"/>
    <mergeCell ref="WTJ37:WTL37"/>
    <mergeCell ref="WTN37:WTP37"/>
    <mergeCell ref="WRV37:WRX37"/>
    <mergeCell ref="WRZ37:WSB37"/>
    <mergeCell ref="WSD37:WSF37"/>
    <mergeCell ref="WSH37:WSJ37"/>
    <mergeCell ref="WSL37:WSN37"/>
    <mergeCell ref="WSP37:WSR37"/>
    <mergeCell ref="WQX37:WQZ37"/>
    <mergeCell ref="WRB37:WRD37"/>
    <mergeCell ref="WRF37:WRH37"/>
    <mergeCell ref="WRJ37:WRL37"/>
    <mergeCell ref="WRN37:WRP37"/>
    <mergeCell ref="WRR37:WRT37"/>
    <mergeCell ref="WPZ37:WQB37"/>
    <mergeCell ref="WQD37:WQF37"/>
    <mergeCell ref="WQH37:WQJ37"/>
    <mergeCell ref="WQL37:WQN37"/>
    <mergeCell ref="WQP37:WQR37"/>
    <mergeCell ref="WQT37:WQV37"/>
    <mergeCell ref="WPB37:WPD37"/>
    <mergeCell ref="WPF37:WPH37"/>
    <mergeCell ref="WPJ37:WPL37"/>
    <mergeCell ref="WPN37:WPP37"/>
    <mergeCell ref="WPR37:WPT37"/>
    <mergeCell ref="WPV37:WPX37"/>
    <mergeCell ref="WOD37:WOF37"/>
    <mergeCell ref="WOH37:WOJ37"/>
    <mergeCell ref="WOL37:WON37"/>
    <mergeCell ref="WOP37:WOR37"/>
    <mergeCell ref="WOT37:WOV37"/>
    <mergeCell ref="WOX37:WOZ37"/>
    <mergeCell ref="WYL37:WYN37"/>
    <mergeCell ref="WYP37:WYR37"/>
    <mergeCell ref="WYT37:WYV37"/>
    <mergeCell ref="WYX37:WYZ37"/>
    <mergeCell ref="WZB37:WZD37"/>
    <mergeCell ref="WXJ37:WXL37"/>
    <mergeCell ref="WXN37:WXP37"/>
    <mergeCell ref="WXR37:WXT37"/>
    <mergeCell ref="WXV37:WXX37"/>
    <mergeCell ref="WXZ37:WYB37"/>
    <mergeCell ref="WYD37:WYF37"/>
    <mergeCell ref="WWL37:WWN37"/>
    <mergeCell ref="WWP37:WWR37"/>
    <mergeCell ref="WWT37:WWV37"/>
    <mergeCell ref="WWX37:WWZ37"/>
    <mergeCell ref="WXB37:WXD37"/>
    <mergeCell ref="WXF37:WXH37"/>
    <mergeCell ref="WVN37:WVP37"/>
    <mergeCell ref="WVR37:WVT37"/>
    <mergeCell ref="WVV37:WVX37"/>
    <mergeCell ref="WVZ37:WWB37"/>
    <mergeCell ref="WWD37:WWF37"/>
    <mergeCell ref="WWH37:WWJ37"/>
    <mergeCell ref="WUP37:WUR37"/>
    <mergeCell ref="WUT37:WUV37"/>
    <mergeCell ref="WUX37:WUZ37"/>
    <mergeCell ref="WVB37:WVD37"/>
    <mergeCell ref="WVF37:WVH37"/>
    <mergeCell ref="WVJ37:WVL37"/>
    <mergeCell ref="WTR37:WTT37"/>
    <mergeCell ref="WTV37:WTX37"/>
    <mergeCell ref="WTZ37:WUB37"/>
    <mergeCell ref="WUD37:WUF37"/>
    <mergeCell ref="WUH37:WUJ37"/>
    <mergeCell ref="WUL37:WUN37"/>
    <mergeCell ref="CX38:CZ38"/>
    <mergeCell ref="DB38:DD38"/>
    <mergeCell ref="DF38:DH38"/>
    <mergeCell ref="DJ38:DL38"/>
    <mergeCell ref="DN38:DP38"/>
    <mergeCell ref="DR38:DT38"/>
    <mergeCell ref="BZ38:CB38"/>
    <mergeCell ref="CD38:CF38"/>
    <mergeCell ref="CH38:CJ38"/>
    <mergeCell ref="CL38:CN38"/>
    <mergeCell ref="CP38:CR38"/>
    <mergeCell ref="CT38:CV38"/>
    <mergeCell ref="BB38:BD38"/>
    <mergeCell ref="BF38:BH38"/>
    <mergeCell ref="BJ38:BL38"/>
    <mergeCell ref="BN38:BP38"/>
    <mergeCell ref="BR38:BT38"/>
    <mergeCell ref="BV38:BX38"/>
    <mergeCell ref="AD38:AF38"/>
    <mergeCell ref="AH38:AJ38"/>
    <mergeCell ref="AL38:AN38"/>
    <mergeCell ref="AP38:AR38"/>
    <mergeCell ref="AT38:AV38"/>
    <mergeCell ref="AX38:AZ38"/>
    <mergeCell ref="XET37:XEV37"/>
    <mergeCell ref="XEX37:XEZ37"/>
    <mergeCell ref="XFB37:XFD37"/>
    <mergeCell ref="XDV37:XDX37"/>
    <mergeCell ref="XDZ37:XEB37"/>
    <mergeCell ref="XED37:XEF37"/>
    <mergeCell ref="XEH37:XEJ37"/>
    <mergeCell ref="XEL37:XEN37"/>
    <mergeCell ref="XEP37:XER37"/>
    <mergeCell ref="XCX37:XCZ37"/>
    <mergeCell ref="XDB37:XDD37"/>
    <mergeCell ref="XDF37:XDH37"/>
    <mergeCell ref="XDJ37:XDL37"/>
    <mergeCell ref="XDN37:XDP37"/>
    <mergeCell ref="XDR37:XDT37"/>
    <mergeCell ref="XBZ37:XCB37"/>
    <mergeCell ref="XCD37:XCF37"/>
    <mergeCell ref="XCH37:XCJ37"/>
    <mergeCell ref="XCL37:XCN37"/>
    <mergeCell ref="XCP37:XCR37"/>
    <mergeCell ref="XCT37:XCV37"/>
    <mergeCell ref="XBB37:XBD37"/>
    <mergeCell ref="XBF37:XBH37"/>
    <mergeCell ref="XBJ37:XBL37"/>
    <mergeCell ref="XBN37:XBP37"/>
    <mergeCell ref="XBR37:XBT37"/>
    <mergeCell ref="XBV37:XBX37"/>
    <mergeCell ref="XAD37:XAF37"/>
    <mergeCell ref="XAH37:XAJ37"/>
    <mergeCell ref="XAL37:XAN37"/>
    <mergeCell ref="XAP37:XAR37"/>
    <mergeCell ref="XAT37:XAV37"/>
    <mergeCell ref="XAX37:XAZ37"/>
    <mergeCell ref="WZF37:WZH37"/>
    <mergeCell ref="WZJ37:WZL37"/>
    <mergeCell ref="WZN37:WZP37"/>
    <mergeCell ref="WZR37:WZT37"/>
    <mergeCell ref="WZV37:WZX37"/>
    <mergeCell ref="WZZ37:XAB37"/>
    <mergeCell ref="WYH37:WYJ37"/>
    <mergeCell ref="IL38:IN38"/>
    <mergeCell ref="IP38:IR38"/>
    <mergeCell ref="IT38:IV38"/>
    <mergeCell ref="IX38:IZ38"/>
    <mergeCell ref="JB38:JD38"/>
    <mergeCell ref="JF38:JH38"/>
    <mergeCell ref="HN38:HP38"/>
    <mergeCell ref="HR38:HT38"/>
    <mergeCell ref="HV38:HX38"/>
    <mergeCell ref="HZ38:IB38"/>
    <mergeCell ref="ID38:IF38"/>
    <mergeCell ref="IH38:IJ38"/>
    <mergeCell ref="GP38:GR38"/>
    <mergeCell ref="GT38:GV38"/>
    <mergeCell ref="GX38:GZ38"/>
    <mergeCell ref="HB38:HD38"/>
    <mergeCell ref="HF38:HH38"/>
    <mergeCell ref="HJ38:HL38"/>
    <mergeCell ref="FR38:FT38"/>
    <mergeCell ref="FV38:FX38"/>
    <mergeCell ref="FZ38:GB38"/>
    <mergeCell ref="GD38:GF38"/>
    <mergeCell ref="GH38:GJ38"/>
    <mergeCell ref="GL38:GN38"/>
    <mergeCell ref="ET38:EV38"/>
    <mergeCell ref="EX38:EZ38"/>
    <mergeCell ref="FB38:FD38"/>
    <mergeCell ref="FF38:FH38"/>
    <mergeCell ref="FJ38:FL38"/>
    <mergeCell ref="FN38:FP38"/>
    <mergeCell ref="DV38:DX38"/>
    <mergeCell ref="DZ38:EB38"/>
    <mergeCell ref="ED38:EF38"/>
    <mergeCell ref="EH38:EJ38"/>
    <mergeCell ref="EL38:EN38"/>
    <mergeCell ref="EP38:ER38"/>
    <mergeCell ref="NZ38:OB38"/>
    <mergeCell ref="OD38:OF38"/>
    <mergeCell ref="OH38:OJ38"/>
    <mergeCell ref="OL38:ON38"/>
    <mergeCell ref="OP38:OR38"/>
    <mergeCell ref="OT38:OV38"/>
    <mergeCell ref="NB38:ND38"/>
    <mergeCell ref="NF38:NH38"/>
    <mergeCell ref="NJ38:NL38"/>
    <mergeCell ref="NN38:NP38"/>
    <mergeCell ref="NR38:NT38"/>
    <mergeCell ref="NV38:NX38"/>
    <mergeCell ref="MD38:MF38"/>
    <mergeCell ref="MH38:MJ38"/>
    <mergeCell ref="ML38:MN38"/>
    <mergeCell ref="MP38:MR38"/>
    <mergeCell ref="MT38:MV38"/>
    <mergeCell ref="MX38:MZ38"/>
    <mergeCell ref="LF38:LH38"/>
    <mergeCell ref="LJ38:LL38"/>
    <mergeCell ref="LN38:LP38"/>
    <mergeCell ref="LR38:LT38"/>
    <mergeCell ref="LV38:LX38"/>
    <mergeCell ref="LZ38:MB38"/>
    <mergeCell ref="KH38:KJ38"/>
    <mergeCell ref="KL38:KN38"/>
    <mergeCell ref="KP38:KR38"/>
    <mergeCell ref="KT38:KV38"/>
    <mergeCell ref="KX38:KZ38"/>
    <mergeCell ref="LB38:LD38"/>
    <mergeCell ref="JJ38:JL38"/>
    <mergeCell ref="JN38:JP38"/>
    <mergeCell ref="JR38:JT38"/>
    <mergeCell ref="JV38:JX38"/>
    <mergeCell ref="JZ38:KB38"/>
    <mergeCell ref="KD38:KF38"/>
    <mergeCell ref="TN38:TP38"/>
    <mergeCell ref="TR38:TT38"/>
    <mergeCell ref="TV38:TX38"/>
    <mergeCell ref="TZ38:UB38"/>
    <mergeCell ref="UD38:UF38"/>
    <mergeCell ref="UH38:UJ38"/>
    <mergeCell ref="SP38:SR38"/>
    <mergeCell ref="ST38:SV38"/>
    <mergeCell ref="SX38:SZ38"/>
    <mergeCell ref="TB38:TD38"/>
    <mergeCell ref="TF38:TH38"/>
    <mergeCell ref="TJ38:TL38"/>
    <mergeCell ref="RR38:RT38"/>
    <mergeCell ref="RV38:RX38"/>
    <mergeCell ref="RZ38:SB38"/>
    <mergeCell ref="SD38:SF38"/>
    <mergeCell ref="SH38:SJ38"/>
    <mergeCell ref="SL38:SN38"/>
    <mergeCell ref="QT38:QV38"/>
    <mergeCell ref="QX38:QZ38"/>
    <mergeCell ref="RB38:RD38"/>
    <mergeCell ref="RF38:RH38"/>
    <mergeCell ref="RJ38:RL38"/>
    <mergeCell ref="RN38:RP38"/>
    <mergeCell ref="PV38:PX38"/>
    <mergeCell ref="PZ38:QB38"/>
    <mergeCell ref="QD38:QF38"/>
    <mergeCell ref="QH38:QJ38"/>
    <mergeCell ref="QL38:QN38"/>
    <mergeCell ref="QP38:QR38"/>
    <mergeCell ref="OX38:OZ38"/>
    <mergeCell ref="PB38:PD38"/>
    <mergeCell ref="PF38:PH38"/>
    <mergeCell ref="PJ38:PL38"/>
    <mergeCell ref="PN38:PP38"/>
    <mergeCell ref="PR38:PT38"/>
    <mergeCell ref="ZB38:ZD38"/>
    <mergeCell ref="ZF38:ZH38"/>
    <mergeCell ref="ZJ38:ZL38"/>
    <mergeCell ref="ZN38:ZP38"/>
    <mergeCell ref="ZR38:ZT38"/>
    <mergeCell ref="ZV38:ZX38"/>
    <mergeCell ref="YD38:YF38"/>
    <mergeCell ref="YH38:YJ38"/>
    <mergeCell ref="YL38:YN38"/>
    <mergeCell ref="YP38:YR38"/>
    <mergeCell ref="YT38:YV38"/>
    <mergeCell ref="YX38:YZ38"/>
    <mergeCell ref="XF38:XH38"/>
    <mergeCell ref="XJ38:XL38"/>
    <mergeCell ref="XN38:XP38"/>
    <mergeCell ref="XR38:XT38"/>
    <mergeCell ref="XV38:XX38"/>
    <mergeCell ref="XZ38:YB38"/>
    <mergeCell ref="WH38:WJ38"/>
    <mergeCell ref="WL38:WN38"/>
    <mergeCell ref="WP38:WR38"/>
    <mergeCell ref="WT38:WV38"/>
    <mergeCell ref="WX38:WZ38"/>
    <mergeCell ref="XB38:XD38"/>
    <mergeCell ref="VJ38:VL38"/>
    <mergeCell ref="VN38:VP38"/>
    <mergeCell ref="VR38:VT38"/>
    <mergeCell ref="VV38:VX38"/>
    <mergeCell ref="VZ38:WB38"/>
    <mergeCell ref="WD38:WF38"/>
    <mergeCell ref="UL38:UN38"/>
    <mergeCell ref="UP38:UR38"/>
    <mergeCell ref="UT38:UV38"/>
    <mergeCell ref="UX38:UZ38"/>
    <mergeCell ref="VB38:VD38"/>
    <mergeCell ref="VF38:VH38"/>
    <mergeCell ref="AEP38:AER38"/>
    <mergeCell ref="AET38:AEV38"/>
    <mergeCell ref="AEX38:AEZ38"/>
    <mergeCell ref="AFB38:AFD38"/>
    <mergeCell ref="AFF38:AFH38"/>
    <mergeCell ref="AFJ38:AFL38"/>
    <mergeCell ref="ADR38:ADT38"/>
    <mergeCell ref="ADV38:ADX38"/>
    <mergeCell ref="ADZ38:AEB38"/>
    <mergeCell ref="AED38:AEF38"/>
    <mergeCell ref="AEH38:AEJ38"/>
    <mergeCell ref="AEL38:AEN38"/>
    <mergeCell ref="ACT38:ACV38"/>
    <mergeCell ref="ACX38:ACZ38"/>
    <mergeCell ref="ADB38:ADD38"/>
    <mergeCell ref="ADF38:ADH38"/>
    <mergeCell ref="ADJ38:ADL38"/>
    <mergeCell ref="ADN38:ADP38"/>
    <mergeCell ref="ABV38:ABX38"/>
    <mergeCell ref="ABZ38:ACB38"/>
    <mergeCell ref="ACD38:ACF38"/>
    <mergeCell ref="ACH38:ACJ38"/>
    <mergeCell ref="ACL38:ACN38"/>
    <mergeCell ref="ACP38:ACR38"/>
    <mergeCell ref="AAX38:AAZ38"/>
    <mergeCell ref="ABB38:ABD38"/>
    <mergeCell ref="ABF38:ABH38"/>
    <mergeCell ref="ABJ38:ABL38"/>
    <mergeCell ref="ABN38:ABP38"/>
    <mergeCell ref="ABR38:ABT38"/>
    <mergeCell ref="ZZ38:AAB38"/>
    <mergeCell ref="AAD38:AAF38"/>
    <mergeCell ref="AAH38:AAJ38"/>
    <mergeCell ref="AAL38:AAN38"/>
    <mergeCell ref="AAP38:AAR38"/>
    <mergeCell ref="AAT38:AAV38"/>
    <mergeCell ref="AKD38:AKF38"/>
    <mergeCell ref="AKH38:AKJ38"/>
    <mergeCell ref="AKL38:AKN38"/>
    <mergeCell ref="AKP38:AKR38"/>
    <mergeCell ref="AKT38:AKV38"/>
    <mergeCell ref="AKX38:AKZ38"/>
    <mergeCell ref="AJF38:AJH38"/>
    <mergeCell ref="AJJ38:AJL38"/>
    <mergeCell ref="AJN38:AJP38"/>
    <mergeCell ref="AJR38:AJT38"/>
    <mergeCell ref="AJV38:AJX38"/>
    <mergeCell ref="AJZ38:AKB38"/>
    <mergeCell ref="AIH38:AIJ38"/>
    <mergeCell ref="AIL38:AIN38"/>
    <mergeCell ref="AIP38:AIR38"/>
    <mergeCell ref="AIT38:AIV38"/>
    <mergeCell ref="AIX38:AIZ38"/>
    <mergeCell ref="AJB38:AJD38"/>
    <mergeCell ref="AHJ38:AHL38"/>
    <mergeCell ref="AHN38:AHP38"/>
    <mergeCell ref="AHR38:AHT38"/>
    <mergeCell ref="AHV38:AHX38"/>
    <mergeCell ref="AHZ38:AIB38"/>
    <mergeCell ref="AID38:AIF38"/>
    <mergeCell ref="AGL38:AGN38"/>
    <mergeCell ref="AGP38:AGR38"/>
    <mergeCell ref="AGT38:AGV38"/>
    <mergeCell ref="AGX38:AGZ38"/>
    <mergeCell ref="AHB38:AHD38"/>
    <mergeCell ref="AHF38:AHH38"/>
    <mergeCell ref="AFN38:AFP38"/>
    <mergeCell ref="AFR38:AFT38"/>
    <mergeCell ref="AFV38:AFX38"/>
    <mergeCell ref="AFZ38:AGB38"/>
    <mergeCell ref="AGD38:AGF38"/>
    <mergeCell ref="AGH38:AGJ38"/>
    <mergeCell ref="APR38:APT38"/>
    <mergeCell ref="APV38:APX38"/>
    <mergeCell ref="APZ38:AQB38"/>
    <mergeCell ref="AQD38:AQF38"/>
    <mergeCell ref="AQH38:AQJ38"/>
    <mergeCell ref="AQL38:AQN38"/>
    <mergeCell ref="AOT38:AOV38"/>
    <mergeCell ref="AOX38:AOZ38"/>
    <mergeCell ref="APB38:APD38"/>
    <mergeCell ref="APF38:APH38"/>
    <mergeCell ref="APJ38:APL38"/>
    <mergeCell ref="APN38:APP38"/>
    <mergeCell ref="ANV38:ANX38"/>
    <mergeCell ref="ANZ38:AOB38"/>
    <mergeCell ref="AOD38:AOF38"/>
    <mergeCell ref="AOH38:AOJ38"/>
    <mergeCell ref="AOL38:AON38"/>
    <mergeCell ref="AOP38:AOR38"/>
    <mergeCell ref="AMX38:AMZ38"/>
    <mergeCell ref="ANB38:AND38"/>
    <mergeCell ref="ANF38:ANH38"/>
    <mergeCell ref="ANJ38:ANL38"/>
    <mergeCell ref="ANN38:ANP38"/>
    <mergeCell ref="ANR38:ANT38"/>
    <mergeCell ref="ALZ38:AMB38"/>
    <mergeCell ref="AMD38:AMF38"/>
    <mergeCell ref="AMH38:AMJ38"/>
    <mergeCell ref="AML38:AMN38"/>
    <mergeCell ref="AMP38:AMR38"/>
    <mergeCell ref="AMT38:AMV38"/>
    <mergeCell ref="ALB38:ALD38"/>
    <mergeCell ref="ALF38:ALH38"/>
    <mergeCell ref="ALJ38:ALL38"/>
    <mergeCell ref="ALN38:ALP38"/>
    <mergeCell ref="ALR38:ALT38"/>
    <mergeCell ref="ALV38:ALX38"/>
    <mergeCell ref="AVF38:AVH38"/>
    <mergeCell ref="AVJ38:AVL38"/>
    <mergeCell ref="AVN38:AVP38"/>
    <mergeCell ref="AVR38:AVT38"/>
    <mergeCell ref="AVV38:AVX38"/>
    <mergeCell ref="AVZ38:AWB38"/>
    <mergeCell ref="AUH38:AUJ38"/>
    <mergeCell ref="AUL38:AUN38"/>
    <mergeCell ref="AUP38:AUR38"/>
    <mergeCell ref="AUT38:AUV38"/>
    <mergeCell ref="AUX38:AUZ38"/>
    <mergeCell ref="AVB38:AVD38"/>
    <mergeCell ref="ATJ38:ATL38"/>
    <mergeCell ref="ATN38:ATP38"/>
    <mergeCell ref="ATR38:ATT38"/>
    <mergeCell ref="ATV38:ATX38"/>
    <mergeCell ref="ATZ38:AUB38"/>
    <mergeCell ref="AUD38:AUF38"/>
    <mergeCell ref="ASL38:ASN38"/>
    <mergeCell ref="ASP38:ASR38"/>
    <mergeCell ref="AST38:ASV38"/>
    <mergeCell ref="ASX38:ASZ38"/>
    <mergeCell ref="ATB38:ATD38"/>
    <mergeCell ref="ATF38:ATH38"/>
    <mergeCell ref="ARN38:ARP38"/>
    <mergeCell ref="ARR38:ART38"/>
    <mergeCell ref="ARV38:ARX38"/>
    <mergeCell ref="ARZ38:ASB38"/>
    <mergeCell ref="ASD38:ASF38"/>
    <mergeCell ref="ASH38:ASJ38"/>
    <mergeCell ref="AQP38:AQR38"/>
    <mergeCell ref="AQT38:AQV38"/>
    <mergeCell ref="AQX38:AQZ38"/>
    <mergeCell ref="ARB38:ARD38"/>
    <mergeCell ref="ARF38:ARH38"/>
    <mergeCell ref="ARJ38:ARL38"/>
    <mergeCell ref="BAT38:BAV38"/>
    <mergeCell ref="BAX38:BAZ38"/>
    <mergeCell ref="BBB38:BBD38"/>
    <mergeCell ref="BBF38:BBH38"/>
    <mergeCell ref="BBJ38:BBL38"/>
    <mergeCell ref="BBN38:BBP38"/>
    <mergeCell ref="AZV38:AZX38"/>
    <mergeCell ref="AZZ38:BAB38"/>
    <mergeCell ref="BAD38:BAF38"/>
    <mergeCell ref="BAH38:BAJ38"/>
    <mergeCell ref="BAL38:BAN38"/>
    <mergeCell ref="BAP38:BAR38"/>
    <mergeCell ref="AYX38:AYZ38"/>
    <mergeCell ref="AZB38:AZD38"/>
    <mergeCell ref="AZF38:AZH38"/>
    <mergeCell ref="AZJ38:AZL38"/>
    <mergeCell ref="AZN38:AZP38"/>
    <mergeCell ref="AZR38:AZT38"/>
    <mergeCell ref="AXZ38:AYB38"/>
    <mergeCell ref="AYD38:AYF38"/>
    <mergeCell ref="AYH38:AYJ38"/>
    <mergeCell ref="AYL38:AYN38"/>
    <mergeCell ref="AYP38:AYR38"/>
    <mergeCell ref="AYT38:AYV38"/>
    <mergeCell ref="AXB38:AXD38"/>
    <mergeCell ref="AXF38:AXH38"/>
    <mergeCell ref="AXJ38:AXL38"/>
    <mergeCell ref="AXN38:AXP38"/>
    <mergeCell ref="AXR38:AXT38"/>
    <mergeCell ref="AXV38:AXX38"/>
    <mergeCell ref="AWD38:AWF38"/>
    <mergeCell ref="AWH38:AWJ38"/>
    <mergeCell ref="AWL38:AWN38"/>
    <mergeCell ref="AWP38:AWR38"/>
    <mergeCell ref="AWT38:AWV38"/>
    <mergeCell ref="AWX38:AWZ38"/>
    <mergeCell ref="BGH38:BGJ38"/>
    <mergeCell ref="BGL38:BGN38"/>
    <mergeCell ref="BGP38:BGR38"/>
    <mergeCell ref="BGT38:BGV38"/>
    <mergeCell ref="BGX38:BGZ38"/>
    <mergeCell ref="BHB38:BHD38"/>
    <mergeCell ref="BFJ38:BFL38"/>
    <mergeCell ref="BFN38:BFP38"/>
    <mergeCell ref="BFR38:BFT38"/>
    <mergeCell ref="BFV38:BFX38"/>
    <mergeCell ref="BFZ38:BGB38"/>
    <mergeCell ref="BGD38:BGF38"/>
    <mergeCell ref="BEL38:BEN38"/>
    <mergeCell ref="BEP38:BER38"/>
    <mergeCell ref="BET38:BEV38"/>
    <mergeCell ref="BEX38:BEZ38"/>
    <mergeCell ref="BFB38:BFD38"/>
    <mergeCell ref="BFF38:BFH38"/>
    <mergeCell ref="BDN38:BDP38"/>
    <mergeCell ref="BDR38:BDT38"/>
    <mergeCell ref="BDV38:BDX38"/>
    <mergeCell ref="BDZ38:BEB38"/>
    <mergeCell ref="BED38:BEF38"/>
    <mergeCell ref="BEH38:BEJ38"/>
    <mergeCell ref="BCP38:BCR38"/>
    <mergeCell ref="BCT38:BCV38"/>
    <mergeCell ref="BCX38:BCZ38"/>
    <mergeCell ref="BDB38:BDD38"/>
    <mergeCell ref="BDF38:BDH38"/>
    <mergeCell ref="BDJ38:BDL38"/>
    <mergeCell ref="BBR38:BBT38"/>
    <mergeCell ref="BBV38:BBX38"/>
    <mergeCell ref="BBZ38:BCB38"/>
    <mergeCell ref="BCD38:BCF38"/>
    <mergeCell ref="BCH38:BCJ38"/>
    <mergeCell ref="BCL38:BCN38"/>
    <mergeCell ref="BLV38:BLX38"/>
    <mergeCell ref="BLZ38:BMB38"/>
    <mergeCell ref="BMD38:BMF38"/>
    <mergeCell ref="BMH38:BMJ38"/>
    <mergeCell ref="BML38:BMN38"/>
    <mergeCell ref="BMP38:BMR38"/>
    <mergeCell ref="BKX38:BKZ38"/>
    <mergeCell ref="BLB38:BLD38"/>
    <mergeCell ref="BLF38:BLH38"/>
    <mergeCell ref="BLJ38:BLL38"/>
    <mergeCell ref="BLN38:BLP38"/>
    <mergeCell ref="BLR38:BLT38"/>
    <mergeCell ref="BJZ38:BKB38"/>
    <mergeCell ref="BKD38:BKF38"/>
    <mergeCell ref="BKH38:BKJ38"/>
    <mergeCell ref="BKL38:BKN38"/>
    <mergeCell ref="BKP38:BKR38"/>
    <mergeCell ref="BKT38:BKV38"/>
    <mergeCell ref="BJB38:BJD38"/>
    <mergeCell ref="BJF38:BJH38"/>
    <mergeCell ref="BJJ38:BJL38"/>
    <mergeCell ref="BJN38:BJP38"/>
    <mergeCell ref="BJR38:BJT38"/>
    <mergeCell ref="BJV38:BJX38"/>
    <mergeCell ref="BID38:BIF38"/>
    <mergeCell ref="BIH38:BIJ38"/>
    <mergeCell ref="BIL38:BIN38"/>
    <mergeCell ref="BIP38:BIR38"/>
    <mergeCell ref="BIT38:BIV38"/>
    <mergeCell ref="BIX38:BIZ38"/>
    <mergeCell ref="BHF38:BHH38"/>
    <mergeCell ref="BHJ38:BHL38"/>
    <mergeCell ref="BHN38:BHP38"/>
    <mergeCell ref="BHR38:BHT38"/>
    <mergeCell ref="BHV38:BHX38"/>
    <mergeCell ref="BHZ38:BIB38"/>
    <mergeCell ref="BRJ38:BRL38"/>
    <mergeCell ref="BRN38:BRP38"/>
    <mergeCell ref="BRR38:BRT38"/>
    <mergeCell ref="BRV38:BRX38"/>
    <mergeCell ref="BRZ38:BSB38"/>
    <mergeCell ref="BSD38:BSF38"/>
    <mergeCell ref="BQL38:BQN38"/>
    <mergeCell ref="BQP38:BQR38"/>
    <mergeCell ref="BQT38:BQV38"/>
    <mergeCell ref="BQX38:BQZ38"/>
    <mergeCell ref="BRB38:BRD38"/>
    <mergeCell ref="BRF38:BRH38"/>
    <mergeCell ref="BPN38:BPP38"/>
    <mergeCell ref="BPR38:BPT38"/>
    <mergeCell ref="BPV38:BPX38"/>
    <mergeCell ref="BPZ38:BQB38"/>
    <mergeCell ref="BQD38:BQF38"/>
    <mergeCell ref="BQH38:BQJ38"/>
    <mergeCell ref="BOP38:BOR38"/>
    <mergeCell ref="BOT38:BOV38"/>
    <mergeCell ref="BOX38:BOZ38"/>
    <mergeCell ref="BPB38:BPD38"/>
    <mergeCell ref="BPF38:BPH38"/>
    <mergeCell ref="BPJ38:BPL38"/>
    <mergeCell ref="BNR38:BNT38"/>
    <mergeCell ref="BNV38:BNX38"/>
    <mergeCell ref="BNZ38:BOB38"/>
    <mergeCell ref="BOD38:BOF38"/>
    <mergeCell ref="BOH38:BOJ38"/>
    <mergeCell ref="BOL38:BON38"/>
    <mergeCell ref="BMT38:BMV38"/>
    <mergeCell ref="BMX38:BMZ38"/>
    <mergeCell ref="BNB38:BND38"/>
    <mergeCell ref="BNF38:BNH38"/>
    <mergeCell ref="BNJ38:BNL38"/>
    <mergeCell ref="BNN38:BNP38"/>
    <mergeCell ref="BWX38:BWZ38"/>
    <mergeCell ref="BXB38:BXD38"/>
    <mergeCell ref="BXF38:BXH38"/>
    <mergeCell ref="BXJ38:BXL38"/>
    <mergeCell ref="BXN38:BXP38"/>
    <mergeCell ref="BXR38:BXT38"/>
    <mergeCell ref="BVZ38:BWB38"/>
    <mergeCell ref="BWD38:BWF38"/>
    <mergeCell ref="BWH38:BWJ38"/>
    <mergeCell ref="BWL38:BWN38"/>
    <mergeCell ref="BWP38:BWR38"/>
    <mergeCell ref="BWT38:BWV38"/>
    <mergeCell ref="BVB38:BVD38"/>
    <mergeCell ref="BVF38:BVH38"/>
    <mergeCell ref="BVJ38:BVL38"/>
    <mergeCell ref="BVN38:BVP38"/>
    <mergeCell ref="BVR38:BVT38"/>
    <mergeCell ref="BVV38:BVX38"/>
    <mergeCell ref="BUD38:BUF38"/>
    <mergeCell ref="BUH38:BUJ38"/>
    <mergeCell ref="BUL38:BUN38"/>
    <mergeCell ref="BUP38:BUR38"/>
    <mergeCell ref="BUT38:BUV38"/>
    <mergeCell ref="BUX38:BUZ38"/>
    <mergeCell ref="BTF38:BTH38"/>
    <mergeCell ref="BTJ38:BTL38"/>
    <mergeCell ref="BTN38:BTP38"/>
    <mergeCell ref="BTR38:BTT38"/>
    <mergeCell ref="BTV38:BTX38"/>
    <mergeCell ref="BTZ38:BUB38"/>
    <mergeCell ref="BSH38:BSJ38"/>
    <mergeCell ref="BSL38:BSN38"/>
    <mergeCell ref="BSP38:BSR38"/>
    <mergeCell ref="BST38:BSV38"/>
    <mergeCell ref="BSX38:BSZ38"/>
    <mergeCell ref="BTB38:BTD38"/>
    <mergeCell ref="CCL38:CCN38"/>
    <mergeCell ref="CCP38:CCR38"/>
    <mergeCell ref="CCT38:CCV38"/>
    <mergeCell ref="CCX38:CCZ38"/>
    <mergeCell ref="CDB38:CDD38"/>
    <mergeCell ref="CDF38:CDH38"/>
    <mergeCell ref="CBN38:CBP38"/>
    <mergeCell ref="CBR38:CBT38"/>
    <mergeCell ref="CBV38:CBX38"/>
    <mergeCell ref="CBZ38:CCB38"/>
    <mergeCell ref="CCD38:CCF38"/>
    <mergeCell ref="CCH38:CCJ38"/>
    <mergeCell ref="CAP38:CAR38"/>
    <mergeCell ref="CAT38:CAV38"/>
    <mergeCell ref="CAX38:CAZ38"/>
    <mergeCell ref="CBB38:CBD38"/>
    <mergeCell ref="CBF38:CBH38"/>
    <mergeCell ref="CBJ38:CBL38"/>
    <mergeCell ref="BZR38:BZT38"/>
    <mergeCell ref="BZV38:BZX38"/>
    <mergeCell ref="BZZ38:CAB38"/>
    <mergeCell ref="CAD38:CAF38"/>
    <mergeCell ref="CAH38:CAJ38"/>
    <mergeCell ref="CAL38:CAN38"/>
    <mergeCell ref="BYT38:BYV38"/>
    <mergeCell ref="BYX38:BYZ38"/>
    <mergeCell ref="BZB38:BZD38"/>
    <mergeCell ref="BZF38:BZH38"/>
    <mergeCell ref="BZJ38:BZL38"/>
    <mergeCell ref="BZN38:BZP38"/>
    <mergeCell ref="BXV38:BXX38"/>
    <mergeCell ref="BXZ38:BYB38"/>
    <mergeCell ref="BYD38:BYF38"/>
    <mergeCell ref="BYH38:BYJ38"/>
    <mergeCell ref="BYL38:BYN38"/>
    <mergeCell ref="BYP38:BYR38"/>
    <mergeCell ref="CHZ38:CIB38"/>
    <mergeCell ref="CID38:CIF38"/>
    <mergeCell ref="CIH38:CIJ38"/>
    <mergeCell ref="CIL38:CIN38"/>
    <mergeCell ref="CIP38:CIR38"/>
    <mergeCell ref="CIT38:CIV38"/>
    <mergeCell ref="CHB38:CHD38"/>
    <mergeCell ref="CHF38:CHH38"/>
    <mergeCell ref="CHJ38:CHL38"/>
    <mergeCell ref="CHN38:CHP38"/>
    <mergeCell ref="CHR38:CHT38"/>
    <mergeCell ref="CHV38:CHX38"/>
    <mergeCell ref="CGD38:CGF38"/>
    <mergeCell ref="CGH38:CGJ38"/>
    <mergeCell ref="CGL38:CGN38"/>
    <mergeCell ref="CGP38:CGR38"/>
    <mergeCell ref="CGT38:CGV38"/>
    <mergeCell ref="CGX38:CGZ38"/>
    <mergeCell ref="CFF38:CFH38"/>
    <mergeCell ref="CFJ38:CFL38"/>
    <mergeCell ref="CFN38:CFP38"/>
    <mergeCell ref="CFR38:CFT38"/>
    <mergeCell ref="CFV38:CFX38"/>
    <mergeCell ref="CFZ38:CGB38"/>
    <mergeCell ref="CEH38:CEJ38"/>
    <mergeCell ref="CEL38:CEN38"/>
    <mergeCell ref="CEP38:CER38"/>
    <mergeCell ref="CET38:CEV38"/>
    <mergeCell ref="CEX38:CEZ38"/>
    <mergeCell ref="CFB38:CFD38"/>
    <mergeCell ref="CDJ38:CDL38"/>
    <mergeCell ref="CDN38:CDP38"/>
    <mergeCell ref="CDR38:CDT38"/>
    <mergeCell ref="CDV38:CDX38"/>
    <mergeCell ref="CDZ38:CEB38"/>
    <mergeCell ref="CED38:CEF38"/>
    <mergeCell ref="CNN38:CNP38"/>
    <mergeCell ref="CNR38:CNT38"/>
    <mergeCell ref="CNV38:CNX38"/>
    <mergeCell ref="CNZ38:COB38"/>
    <mergeCell ref="COD38:COF38"/>
    <mergeCell ref="COH38:COJ38"/>
    <mergeCell ref="CMP38:CMR38"/>
    <mergeCell ref="CMT38:CMV38"/>
    <mergeCell ref="CMX38:CMZ38"/>
    <mergeCell ref="CNB38:CND38"/>
    <mergeCell ref="CNF38:CNH38"/>
    <mergeCell ref="CNJ38:CNL38"/>
    <mergeCell ref="CLR38:CLT38"/>
    <mergeCell ref="CLV38:CLX38"/>
    <mergeCell ref="CLZ38:CMB38"/>
    <mergeCell ref="CMD38:CMF38"/>
    <mergeCell ref="CMH38:CMJ38"/>
    <mergeCell ref="CML38:CMN38"/>
    <mergeCell ref="CKT38:CKV38"/>
    <mergeCell ref="CKX38:CKZ38"/>
    <mergeCell ref="CLB38:CLD38"/>
    <mergeCell ref="CLF38:CLH38"/>
    <mergeCell ref="CLJ38:CLL38"/>
    <mergeCell ref="CLN38:CLP38"/>
    <mergeCell ref="CJV38:CJX38"/>
    <mergeCell ref="CJZ38:CKB38"/>
    <mergeCell ref="CKD38:CKF38"/>
    <mergeCell ref="CKH38:CKJ38"/>
    <mergeCell ref="CKL38:CKN38"/>
    <mergeCell ref="CKP38:CKR38"/>
    <mergeCell ref="CIX38:CIZ38"/>
    <mergeCell ref="CJB38:CJD38"/>
    <mergeCell ref="CJF38:CJH38"/>
    <mergeCell ref="CJJ38:CJL38"/>
    <mergeCell ref="CJN38:CJP38"/>
    <mergeCell ref="CJR38:CJT38"/>
    <mergeCell ref="CTB38:CTD38"/>
    <mergeCell ref="CTF38:CTH38"/>
    <mergeCell ref="CTJ38:CTL38"/>
    <mergeCell ref="CTN38:CTP38"/>
    <mergeCell ref="CTR38:CTT38"/>
    <mergeCell ref="CTV38:CTX38"/>
    <mergeCell ref="CSD38:CSF38"/>
    <mergeCell ref="CSH38:CSJ38"/>
    <mergeCell ref="CSL38:CSN38"/>
    <mergeCell ref="CSP38:CSR38"/>
    <mergeCell ref="CST38:CSV38"/>
    <mergeCell ref="CSX38:CSZ38"/>
    <mergeCell ref="CRF38:CRH38"/>
    <mergeCell ref="CRJ38:CRL38"/>
    <mergeCell ref="CRN38:CRP38"/>
    <mergeCell ref="CRR38:CRT38"/>
    <mergeCell ref="CRV38:CRX38"/>
    <mergeCell ref="CRZ38:CSB38"/>
    <mergeCell ref="CQH38:CQJ38"/>
    <mergeCell ref="CQL38:CQN38"/>
    <mergeCell ref="CQP38:CQR38"/>
    <mergeCell ref="CQT38:CQV38"/>
    <mergeCell ref="CQX38:CQZ38"/>
    <mergeCell ref="CRB38:CRD38"/>
    <mergeCell ref="CPJ38:CPL38"/>
    <mergeCell ref="CPN38:CPP38"/>
    <mergeCell ref="CPR38:CPT38"/>
    <mergeCell ref="CPV38:CPX38"/>
    <mergeCell ref="CPZ38:CQB38"/>
    <mergeCell ref="CQD38:CQF38"/>
    <mergeCell ref="COL38:CON38"/>
    <mergeCell ref="COP38:COR38"/>
    <mergeCell ref="COT38:COV38"/>
    <mergeCell ref="COX38:COZ38"/>
    <mergeCell ref="CPB38:CPD38"/>
    <mergeCell ref="CPF38:CPH38"/>
    <mergeCell ref="CYP38:CYR38"/>
    <mergeCell ref="CYT38:CYV38"/>
    <mergeCell ref="CYX38:CYZ38"/>
    <mergeCell ref="CZB38:CZD38"/>
    <mergeCell ref="CZF38:CZH38"/>
    <mergeCell ref="CZJ38:CZL38"/>
    <mergeCell ref="CXR38:CXT38"/>
    <mergeCell ref="CXV38:CXX38"/>
    <mergeCell ref="CXZ38:CYB38"/>
    <mergeCell ref="CYD38:CYF38"/>
    <mergeCell ref="CYH38:CYJ38"/>
    <mergeCell ref="CYL38:CYN38"/>
    <mergeCell ref="CWT38:CWV38"/>
    <mergeCell ref="CWX38:CWZ38"/>
    <mergeCell ref="CXB38:CXD38"/>
    <mergeCell ref="CXF38:CXH38"/>
    <mergeCell ref="CXJ38:CXL38"/>
    <mergeCell ref="CXN38:CXP38"/>
    <mergeCell ref="CVV38:CVX38"/>
    <mergeCell ref="CVZ38:CWB38"/>
    <mergeCell ref="CWD38:CWF38"/>
    <mergeCell ref="CWH38:CWJ38"/>
    <mergeCell ref="CWL38:CWN38"/>
    <mergeCell ref="CWP38:CWR38"/>
    <mergeCell ref="CUX38:CUZ38"/>
    <mergeCell ref="CVB38:CVD38"/>
    <mergeCell ref="CVF38:CVH38"/>
    <mergeCell ref="CVJ38:CVL38"/>
    <mergeCell ref="CVN38:CVP38"/>
    <mergeCell ref="CVR38:CVT38"/>
    <mergeCell ref="CTZ38:CUB38"/>
    <mergeCell ref="CUD38:CUF38"/>
    <mergeCell ref="CUH38:CUJ38"/>
    <mergeCell ref="CUL38:CUN38"/>
    <mergeCell ref="CUP38:CUR38"/>
    <mergeCell ref="CUT38:CUV38"/>
    <mergeCell ref="DED38:DEF38"/>
    <mergeCell ref="DEH38:DEJ38"/>
    <mergeCell ref="DEL38:DEN38"/>
    <mergeCell ref="DEP38:DER38"/>
    <mergeCell ref="DET38:DEV38"/>
    <mergeCell ref="DEX38:DEZ38"/>
    <mergeCell ref="DDF38:DDH38"/>
    <mergeCell ref="DDJ38:DDL38"/>
    <mergeCell ref="DDN38:DDP38"/>
    <mergeCell ref="DDR38:DDT38"/>
    <mergeCell ref="DDV38:DDX38"/>
    <mergeCell ref="DDZ38:DEB38"/>
    <mergeCell ref="DCH38:DCJ38"/>
    <mergeCell ref="DCL38:DCN38"/>
    <mergeCell ref="DCP38:DCR38"/>
    <mergeCell ref="DCT38:DCV38"/>
    <mergeCell ref="DCX38:DCZ38"/>
    <mergeCell ref="DDB38:DDD38"/>
    <mergeCell ref="DBJ38:DBL38"/>
    <mergeCell ref="DBN38:DBP38"/>
    <mergeCell ref="DBR38:DBT38"/>
    <mergeCell ref="DBV38:DBX38"/>
    <mergeCell ref="DBZ38:DCB38"/>
    <mergeCell ref="DCD38:DCF38"/>
    <mergeCell ref="DAL38:DAN38"/>
    <mergeCell ref="DAP38:DAR38"/>
    <mergeCell ref="DAT38:DAV38"/>
    <mergeCell ref="DAX38:DAZ38"/>
    <mergeCell ref="DBB38:DBD38"/>
    <mergeCell ref="DBF38:DBH38"/>
    <mergeCell ref="CZN38:CZP38"/>
    <mergeCell ref="CZR38:CZT38"/>
    <mergeCell ref="CZV38:CZX38"/>
    <mergeCell ref="CZZ38:DAB38"/>
    <mergeCell ref="DAD38:DAF38"/>
    <mergeCell ref="DAH38:DAJ38"/>
    <mergeCell ref="DJR38:DJT38"/>
    <mergeCell ref="DJV38:DJX38"/>
    <mergeCell ref="DJZ38:DKB38"/>
    <mergeCell ref="DKD38:DKF38"/>
    <mergeCell ref="DKH38:DKJ38"/>
    <mergeCell ref="DKL38:DKN38"/>
    <mergeCell ref="DIT38:DIV38"/>
    <mergeCell ref="DIX38:DIZ38"/>
    <mergeCell ref="DJB38:DJD38"/>
    <mergeCell ref="DJF38:DJH38"/>
    <mergeCell ref="DJJ38:DJL38"/>
    <mergeCell ref="DJN38:DJP38"/>
    <mergeCell ref="DHV38:DHX38"/>
    <mergeCell ref="DHZ38:DIB38"/>
    <mergeCell ref="DID38:DIF38"/>
    <mergeCell ref="DIH38:DIJ38"/>
    <mergeCell ref="DIL38:DIN38"/>
    <mergeCell ref="DIP38:DIR38"/>
    <mergeCell ref="DGX38:DGZ38"/>
    <mergeCell ref="DHB38:DHD38"/>
    <mergeCell ref="DHF38:DHH38"/>
    <mergeCell ref="DHJ38:DHL38"/>
    <mergeCell ref="DHN38:DHP38"/>
    <mergeCell ref="DHR38:DHT38"/>
    <mergeCell ref="DFZ38:DGB38"/>
    <mergeCell ref="DGD38:DGF38"/>
    <mergeCell ref="DGH38:DGJ38"/>
    <mergeCell ref="DGL38:DGN38"/>
    <mergeCell ref="DGP38:DGR38"/>
    <mergeCell ref="DGT38:DGV38"/>
    <mergeCell ref="DFB38:DFD38"/>
    <mergeCell ref="DFF38:DFH38"/>
    <mergeCell ref="DFJ38:DFL38"/>
    <mergeCell ref="DFN38:DFP38"/>
    <mergeCell ref="DFR38:DFT38"/>
    <mergeCell ref="DFV38:DFX38"/>
    <mergeCell ref="DPF38:DPH38"/>
    <mergeCell ref="DPJ38:DPL38"/>
    <mergeCell ref="DPN38:DPP38"/>
    <mergeCell ref="DPR38:DPT38"/>
    <mergeCell ref="DPV38:DPX38"/>
    <mergeCell ref="DPZ38:DQB38"/>
    <mergeCell ref="DOH38:DOJ38"/>
    <mergeCell ref="DOL38:DON38"/>
    <mergeCell ref="DOP38:DOR38"/>
    <mergeCell ref="DOT38:DOV38"/>
    <mergeCell ref="DOX38:DOZ38"/>
    <mergeCell ref="DPB38:DPD38"/>
    <mergeCell ref="DNJ38:DNL38"/>
    <mergeCell ref="DNN38:DNP38"/>
    <mergeCell ref="DNR38:DNT38"/>
    <mergeCell ref="DNV38:DNX38"/>
    <mergeCell ref="DNZ38:DOB38"/>
    <mergeCell ref="DOD38:DOF38"/>
    <mergeCell ref="DML38:DMN38"/>
    <mergeCell ref="DMP38:DMR38"/>
    <mergeCell ref="DMT38:DMV38"/>
    <mergeCell ref="DMX38:DMZ38"/>
    <mergeCell ref="DNB38:DND38"/>
    <mergeCell ref="DNF38:DNH38"/>
    <mergeCell ref="DLN38:DLP38"/>
    <mergeCell ref="DLR38:DLT38"/>
    <mergeCell ref="DLV38:DLX38"/>
    <mergeCell ref="DLZ38:DMB38"/>
    <mergeCell ref="DMD38:DMF38"/>
    <mergeCell ref="DMH38:DMJ38"/>
    <mergeCell ref="DKP38:DKR38"/>
    <mergeCell ref="DKT38:DKV38"/>
    <mergeCell ref="DKX38:DKZ38"/>
    <mergeCell ref="DLB38:DLD38"/>
    <mergeCell ref="DLF38:DLH38"/>
    <mergeCell ref="DLJ38:DLL38"/>
    <mergeCell ref="DUT38:DUV38"/>
    <mergeCell ref="DUX38:DUZ38"/>
    <mergeCell ref="DVB38:DVD38"/>
    <mergeCell ref="DVF38:DVH38"/>
    <mergeCell ref="DVJ38:DVL38"/>
    <mergeCell ref="DVN38:DVP38"/>
    <mergeCell ref="DTV38:DTX38"/>
    <mergeCell ref="DTZ38:DUB38"/>
    <mergeCell ref="DUD38:DUF38"/>
    <mergeCell ref="DUH38:DUJ38"/>
    <mergeCell ref="DUL38:DUN38"/>
    <mergeCell ref="DUP38:DUR38"/>
    <mergeCell ref="DSX38:DSZ38"/>
    <mergeCell ref="DTB38:DTD38"/>
    <mergeCell ref="DTF38:DTH38"/>
    <mergeCell ref="DTJ38:DTL38"/>
    <mergeCell ref="DTN38:DTP38"/>
    <mergeCell ref="DTR38:DTT38"/>
    <mergeCell ref="DRZ38:DSB38"/>
    <mergeCell ref="DSD38:DSF38"/>
    <mergeCell ref="DSH38:DSJ38"/>
    <mergeCell ref="DSL38:DSN38"/>
    <mergeCell ref="DSP38:DSR38"/>
    <mergeCell ref="DST38:DSV38"/>
    <mergeCell ref="DRB38:DRD38"/>
    <mergeCell ref="DRF38:DRH38"/>
    <mergeCell ref="DRJ38:DRL38"/>
    <mergeCell ref="DRN38:DRP38"/>
    <mergeCell ref="DRR38:DRT38"/>
    <mergeCell ref="DRV38:DRX38"/>
    <mergeCell ref="DQD38:DQF38"/>
    <mergeCell ref="DQH38:DQJ38"/>
    <mergeCell ref="DQL38:DQN38"/>
    <mergeCell ref="DQP38:DQR38"/>
    <mergeCell ref="DQT38:DQV38"/>
    <mergeCell ref="DQX38:DQZ38"/>
    <mergeCell ref="EAH38:EAJ38"/>
    <mergeCell ref="EAL38:EAN38"/>
    <mergeCell ref="EAP38:EAR38"/>
    <mergeCell ref="EAT38:EAV38"/>
    <mergeCell ref="EAX38:EAZ38"/>
    <mergeCell ref="EBB38:EBD38"/>
    <mergeCell ref="DZJ38:DZL38"/>
    <mergeCell ref="DZN38:DZP38"/>
    <mergeCell ref="DZR38:DZT38"/>
    <mergeCell ref="DZV38:DZX38"/>
    <mergeCell ref="DZZ38:EAB38"/>
    <mergeCell ref="EAD38:EAF38"/>
    <mergeCell ref="DYL38:DYN38"/>
    <mergeCell ref="DYP38:DYR38"/>
    <mergeCell ref="DYT38:DYV38"/>
    <mergeCell ref="DYX38:DYZ38"/>
    <mergeCell ref="DZB38:DZD38"/>
    <mergeCell ref="DZF38:DZH38"/>
    <mergeCell ref="DXN38:DXP38"/>
    <mergeCell ref="DXR38:DXT38"/>
    <mergeCell ref="DXV38:DXX38"/>
    <mergeCell ref="DXZ38:DYB38"/>
    <mergeCell ref="DYD38:DYF38"/>
    <mergeCell ref="DYH38:DYJ38"/>
    <mergeCell ref="DWP38:DWR38"/>
    <mergeCell ref="DWT38:DWV38"/>
    <mergeCell ref="DWX38:DWZ38"/>
    <mergeCell ref="DXB38:DXD38"/>
    <mergeCell ref="DXF38:DXH38"/>
    <mergeCell ref="DXJ38:DXL38"/>
    <mergeCell ref="DVR38:DVT38"/>
    <mergeCell ref="DVV38:DVX38"/>
    <mergeCell ref="DVZ38:DWB38"/>
    <mergeCell ref="DWD38:DWF38"/>
    <mergeCell ref="DWH38:DWJ38"/>
    <mergeCell ref="DWL38:DWN38"/>
    <mergeCell ref="EFV38:EFX38"/>
    <mergeCell ref="EFZ38:EGB38"/>
    <mergeCell ref="EGD38:EGF38"/>
    <mergeCell ref="EGH38:EGJ38"/>
    <mergeCell ref="EGL38:EGN38"/>
    <mergeCell ref="EGP38:EGR38"/>
    <mergeCell ref="EEX38:EEZ38"/>
    <mergeCell ref="EFB38:EFD38"/>
    <mergeCell ref="EFF38:EFH38"/>
    <mergeCell ref="EFJ38:EFL38"/>
    <mergeCell ref="EFN38:EFP38"/>
    <mergeCell ref="EFR38:EFT38"/>
    <mergeCell ref="EDZ38:EEB38"/>
    <mergeCell ref="EED38:EEF38"/>
    <mergeCell ref="EEH38:EEJ38"/>
    <mergeCell ref="EEL38:EEN38"/>
    <mergeCell ref="EEP38:EER38"/>
    <mergeCell ref="EET38:EEV38"/>
    <mergeCell ref="EDB38:EDD38"/>
    <mergeCell ref="EDF38:EDH38"/>
    <mergeCell ref="EDJ38:EDL38"/>
    <mergeCell ref="EDN38:EDP38"/>
    <mergeCell ref="EDR38:EDT38"/>
    <mergeCell ref="EDV38:EDX38"/>
    <mergeCell ref="ECD38:ECF38"/>
    <mergeCell ref="ECH38:ECJ38"/>
    <mergeCell ref="ECL38:ECN38"/>
    <mergeCell ref="ECP38:ECR38"/>
    <mergeCell ref="ECT38:ECV38"/>
    <mergeCell ref="ECX38:ECZ38"/>
    <mergeCell ref="EBF38:EBH38"/>
    <mergeCell ref="EBJ38:EBL38"/>
    <mergeCell ref="EBN38:EBP38"/>
    <mergeCell ref="EBR38:EBT38"/>
    <mergeCell ref="EBV38:EBX38"/>
    <mergeCell ref="EBZ38:ECB38"/>
    <mergeCell ref="ELJ38:ELL38"/>
    <mergeCell ref="ELN38:ELP38"/>
    <mergeCell ref="ELR38:ELT38"/>
    <mergeCell ref="ELV38:ELX38"/>
    <mergeCell ref="ELZ38:EMB38"/>
    <mergeCell ref="EMD38:EMF38"/>
    <mergeCell ref="EKL38:EKN38"/>
    <mergeCell ref="EKP38:EKR38"/>
    <mergeCell ref="EKT38:EKV38"/>
    <mergeCell ref="EKX38:EKZ38"/>
    <mergeCell ref="ELB38:ELD38"/>
    <mergeCell ref="ELF38:ELH38"/>
    <mergeCell ref="EJN38:EJP38"/>
    <mergeCell ref="EJR38:EJT38"/>
    <mergeCell ref="EJV38:EJX38"/>
    <mergeCell ref="EJZ38:EKB38"/>
    <mergeCell ref="EKD38:EKF38"/>
    <mergeCell ref="EKH38:EKJ38"/>
    <mergeCell ref="EIP38:EIR38"/>
    <mergeCell ref="EIT38:EIV38"/>
    <mergeCell ref="EIX38:EIZ38"/>
    <mergeCell ref="EJB38:EJD38"/>
    <mergeCell ref="EJF38:EJH38"/>
    <mergeCell ref="EJJ38:EJL38"/>
    <mergeCell ref="EHR38:EHT38"/>
    <mergeCell ref="EHV38:EHX38"/>
    <mergeCell ref="EHZ38:EIB38"/>
    <mergeCell ref="EID38:EIF38"/>
    <mergeCell ref="EIH38:EIJ38"/>
    <mergeCell ref="EIL38:EIN38"/>
    <mergeCell ref="EGT38:EGV38"/>
    <mergeCell ref="EGX38:EGZ38"/>
    <mergeCell ref="EHB38:EHD38"/>
    <mergeCell ref="EHF38:EHH38"/>
    <mergeCell ref="EHJ38:EHL38"/>
    <mergeCell ref="EHN38:EHP38"/>
    <mergeCell ref="EQX38:EQZ38"/>
    <mergeCell ref="ERB38:ERD38"/>
    <mergeCell ref="ERF38:ERH38"/>
    <mergeCell ref="ERJ38:ERL38"/>
    <mergeCell ref="ERN38:ERP38"/>
    <mergeCell ref="ERR38:ERT38"/>
    <mergeCell ref="EPZ38:EQB38"/>
    <mergeCell ref="EQD38:EQF38"/>
    <mergeCell ref="EQH38:EQJ38"/>
    <mergeCell ref="EQL38:EQN38"/>
    <mergeCell ref="EQP38:EQR38"/>
    <mergeCell ref="EQT38:EQV38"/>
    <mergeCell ref="EPB38:EPD38"/>
    <mergeCell ref="EPF38:EPH38"/>
    <mergeCell ref="EPJ38:EPL38"/>
    <mergeCell ref="EPN38:EPP38"/>
    <mergeCell ref="EPR38:EPT38"/>
    <mergeCell ref="EPV38:EPX38"/>
    <mergeCell ref="EOD38:EOF38"/>
    <mergeCell ref="EOH38:EOJ38"/>
    <mergeCell ref="EOL38:EON38"/>
    <mergeCell ref="EOP38:EOR38"/>
    <mergeCell ref="EOT38:EOV38"/>
    <mergeCell ref="EOX38:EOZ38"/>
    <mergeCell ref="ENF38:ENH38"/>
    <mergeCell ref="ENJ38:ENL38"/>
    <mergeCell ref="ENN38:ENP38"/>
    <mergeCell ref="ENR38:ENT38"/>
    <mergeCell ref="ENV38:ENX38"/>
    <mergeCell ref="ENZ38:EOB38"/>
    <mergeCell ref="EMH38:EMJ38"/>
    <mergeCell ref="EML38:EMN38"/>
    <mergeCell ref="EMP38:EMR38"/>
    <mergeCell ref="EMT38:EMV38"/>
    <mergeCell ref="EMX38:EMZ38"/>
    <mergeCell ref="ENB38:END38"/>
    <mergeCell ref="EWL38:EWN38"/>
    <mergeCell ref="EWP38:EWR38"/>
    <mergeCell ref="EWT38:EWV38"/>
    <mergeCell ref="EWX38:EWZ38"/>
    <mergeCell ref="EXB38:EXD38"/>
    <mergeCell ref="EXF38:EXH38"/>
    <mergeCell ref="EVN38:EVP38"/>
    <mergeCell ref="EVR38:EVT38"/>
    <mergeCell ref="EVV38:EVX38"/>
    <mergeCell ref="EVZ38:EWB38"/>
    <mergeCell ref="EWD38:EWF38"/>
    <mergeCell ref="EWH38:EWJ38"/>
    <mergeCell ref="EUP38:EUR38"/>
    <mergeCell ref="EUT38:EUV38"/>
    <mergeCell ref="EUX38:EUZ38"/>
    <mergeCell ref="EVB38:EVD38"/>
    <mergeCell ref="EVF38:EVH38"/>
    <mergeCell ref="EVJ38:EVL38"/>
    <mergeCell ref="ETR38:ETT38"/>
    <mergeCell ref="ETV38:ETX38"/>
    <mergeCell ref="ETZ38:EUB38"/>
    <mergeCell ref="EUD38:EUF38"/>
    <mergeCell ref="EUH38:EUJ38"/>
    <mergeCell ref="EUL38:EUN38"/>
    <mergeCell ref="EST38:ESV38"/>
    <mergeCell ref="ESX38:ESZ38"/>
    <mergeCell ref="ETB38:ETD38"/>
    <mergeCell ref="ETF38:ETH38"/>
    <mergeCell ref="ETJ38:ETL38"/>
    <mergeCell ref="ETN38:ETP38"/>
    <mergeCell ref="ERV38:ERX38"/>
    <mergeCell ref="ERZ38:ESB38"/>
    <mergeCell ref="ESD38:ESF38"/>
    <mergeCell ref="ESH38:ESJ38"/>
    <mergeCell ref="ESL38:ESN38"/>
    <mergeCell ref="ESP38:ESR38"/>
    <mergeCell ref="FBZ38:FCB38"/>
    <mergeCell ref="FCD38:FCF38"/>
    <mergeCell ref="FCH38:FCJ38"/>
    <mergeCell ref="FCL38:FCN38"/>
    <mergeCell ref="FCP38:FCR38"/>
    <mergeCell ref="FCT38:FCV38"/>
    <mergeCell ref="FBB38:FBD38"/>
    <mergeCell ref="FBF38:FBH38"/>
    <mergeCell ref="FBJ38:FBL38"/>
    <mergeCell ref="FBN38:FBP38"/>
    <mergeCell ref="FBR38:FBT38"/>
    <mergeCell ref="FBV38:FBX38"/>
    <mergeCell ref="FAD38:FAF38"/>
    <mergeCell ref="FAH38:FAJ38"/>
    <mergeCell ref="FAL38:FAN38"/>
    <mergeCell ref="FAP38:FAR38"/>
    <mergeCell ref="FAT38:FAV38"/>
    <mergeCell ref="FAX38:FAZ38"/>
    <mergeCell ref="EZF38:EZH38"/>
    <mergeCell ref="EZJ38:EZL38"/>
    <mergeCell ref="EZN38:EZP38"/>
    <mergeCell ref="EZR38:EZT38"/>
    <mergeCell ref="EZV38:EZX38"/>
    <mergeCell ref="EZZ38:FAB38"/>
    <mergeCell ref="EYH38:EYJ38"/>
    <mergeCell ref="EYL38:EYN38"/>
    <mergeCell ref="EYP38:EYR38"/>
    <mergeCell ref="EYT38:EYV38"/>
    <mergeCell ref="EYX38:EYZ38"/>
    <mergeCell ref="EZB38:EZD38"/>
    <mergeCell ref="EXJ38:EXL38"/>
    <mergeCell ref="EXN38:EXP38"/>
    <mergeCell ref="EXR38:EXT38"/>
    <mergeCell ref="EXV38:EXX38"/>
    <mergeCell ref="EXZ38:EYB38"/>
    <mergeCell ref="EYD38:EYF38"/>
    <mergeCell ref="FHN38:FHP38"/>
    <mergeCell ref="FHR38:FHT38"/>
    <mergeCell ref="FHV38:FHX38"/>
    <mergeCell ref="FHZ38:FIB38"/>
    <mergeCell ref="FID38:FIF38"/>
    <mergeCell ref="FIH38:FIJ38"/>
    <mergeCell ref="FGP38:FGR38"/>
    <mergeCell ref="FGT38:FGV38"/>
    <mergeCell ref="FGX38:FGZ38"/>
    <mergeCell ref="FHB38:FHD38"/>
    <mergeCell ref="FHF38:FHH38"/>
    <mergeCell ref="FHJ38:FHL38"/>
    <mergeCell ref="FFR38:FFT38"/>
    <mergeCell ref="FFV38:FFX38"/>
    <mergeCell ref="FFZ38:FGB38"/>
    <mergeCell ref="FGD38:FGF38"/>
    <mergeCell ref="FGH38:FGJ38"/>
    <mergeCell ref="FGL38:FGN38"/>
    <mergeCell ref="FET38:FEV38"/>
    <mergeCell ref="FEX38:FEZ38"/>
    <mergeCell ref="FFB38:FFD38"/>
    <mergeCell ref="FFF38:FFH38"/>
    <mergeCell ref="FFJ38:FFL38"/>
    <mergeCell ref="FFN38:FFP38"/>
    <mergeCell ref="FDV38:FDX38"/>
    <mergeCell ref="FDZ38:FEB38"/>
    <mergeCell ref="FED38:FEF38"/>
    <mergeCell ref="FEH38:FEJ38"/>
    <mergeCell ref="FEL38:FEN38"/>
    <mergeCell ref="FEP38:FER38"/>
    <mergeCell ref="FCX38:FCZ38"/>
    <mergeCell ref="FDB38:FDD38"/>
    <mergeCell ref="FDF38:FDH38"/>
    <mergeCell ref="FDJ38:FDL38"/>
    <mergeCell ref="FDN38:FDP38"/>
    <mergeCell ref="FDR38:FDT38"/>
    <mergeCell ref="FNB38:FND38"/>
    <mergeCell ref="FNF38:FNH38"/>
    <mergeCell ref="FNJ38:FNL38"/>
    <mergeCell ref="FNN38:FNP38"/>
    <mergeCell ref="FNR38:FNT38"/>
    <mergeCell ref="FNV38:FNX38"/>
    <mergeCell ref="FMD38:FMF38"/>
    <mergeCell ref="FMH38:FMJ38"/>
    <mergeCell ref="FML38:FMN38"/>
    <mergeCell ref="FMP38:FMR38"/>
    <mergeCell ref="FMT38:FMV38"/>
    <mergeCell ref="FMX38:FMZ38"/>
    <mergeCell ref="FLF38:FLH38"/>
    <mergeCell ref="FLJ38:FLL38"/>
    <mergeCell ref="FLN38:FLP38"/>
    <mergeCell ref="FLR38:FLT38"/>
    <mergeCell ref="FLV38:FLX38"/>
    <mergeCell ref="FLZ38:FMB38"/>
    <mergeCell ref="FKH38:FKJ38"/>
    <mergeCell ref="FKL38:FKN38"/>
    <mergeCell ref="FKP38:FKR38"/>
    <mergeCell ref="FKT38:FKV38"/>
    <mergeCell ref="FKX38:FKZ38"/>
    <mergeCell ref="FLB38:FLD38"/>
    <mergeCell ref="FJJ38:FJL38"/>
    <mergeCell ref="FJN38:FJP38"/>
    <mergeCell ref="FJR38:FJT38"/>
    <mergeCell ref="FJV38:FJX38"/>
    <mergeCell ref="FJZ38:FKB38"/>
    <mergeCell ref="FKD38:FKF38"/>
    <mergeCell ref="FIL38:FIN38"/>
    <mergeCell ref="FIP38:FIR38"/>
    <mergeCell ref="FIT38:FIV38"/>
    <mergeCell ref="FIX38:FIZ38"/>
    <mergeCell ref="FJB38:FJD38"/>
    <mergeCell ref="FJF38:FJH38"/>
    <mergeCell ref="FSP38:FSR38"/>
    <mergeCell ref="FST38:FSV38"/>
    <mergeCell ref="FSX38:FSZ38"/>
    <mergeCell ref="FTB38:FTD38"/>
    <mergeCell ref="FTF38:FTH38"/>
    <mergeCell ref="FTJ38:FTL38"/>
    <mergeCell ref="FRR38:FRT38"/>
    <mergeCell ref="FRV38:FRX38"/>
    <mergeCell ref="FRZ38:FSB38"/>
    <mergeCell ref="FSD38:FSF38"/>
    <mergeCell ref="FSH38:FSJ38"/>
    <mergeCell ref="FSL38:FSN38"/>
    <mergeCell ref="FQT38:FQV38"/>
    <mergeCell ref="FQX38:FQZ38"/>
    <mergeCell ref="FRB38:FRD38"/>
    <mergeCell ref="FRF38:FRH38"/>
    <mergeCell ref="FRJ38:FRL38"/>
    <mergeCell ref="FRN38:FRP38"/>
    <mergeCell ref="FPV38:FPX38"/>
    <mergeCell ref="FPZ38:FQB38"/>
    <mergeCell ref="FQD38:FQF38"/>
    <mergeCell ref="FQH38:FQJ38"/>
    <mergeCell ref="FQL38:FQN38"/>
    <mergeCell ref="FQP38:FQR38"/>
    <mergeCell ref="FOX38:FOZ38"/>
    <mergeCell ref="FPB38:FPD38"/>
    <mergeCell ref="FPF38:FPH38"/>
    <mergeCell ref="FPJ38:FPL38"/>
    <mergeCell ref="FPN38:FPP38"/>
    <mergeCell ref="FPR38:FPT38"/>
    <mergeCell ref="FNZ38:FOB38"/>
    <mergeCell ref="FOD38:FOF38"/>
    <mergeCell ref="FOH38:FOJ38"/>
    <mergeCell ref="FOL38:FON38"/>
    <mergeCell ref="FOP38:FOR38"/>
    <mergeCell ref="FOT38:FOV38"/>
    <mergeCell ref="FYD38:FYF38"/>
    <mergeCell ref="FYH38:FYJ38"/>
    <mergeCell ref="FYL38:FYN38"/>
    <mergeCell ref="FYP38:FYR38"/>
    <mergeCell ref="FYT38:FYV38"/>
    <mergeCell ref="FYX38:FYZ38"/>
    <mergeCell ref="FXF38:FXH38"/>
    <mergeCell ref="FXJ38:FXL38"/>
    <mergeCell ref="FXN38:FXP38"/>
    <mergeCell ref="FXR38:FXT38"/>
    <mergeCell ref="FXV38:FXX38"/>
    <mergeCell ref="FXZ38:FYB38"/>
    <mergeCell ref="FWH38:FWJ38"/>
    <mergeCell ref="FWL38:FWN38"/>
    <mergeCell ref="FWP38:FWR38"/>
    <mergeCell ref="FWT38:FWV38"/>
    <mergeCell ref="FWX38:FWZ38"/>
    <mergeCell ref="FXB38:FXD38"/>
    <mergeCell ref="FVJ38:FVL38"/>
    <mergeCell ref="FVN38:FVP38"/>
    <mergeCell ref="FVR38:FVT38"/>
    <mergeCell ref="FVV38:FVX38"/>
    <mergeCell ref="FVZ38:FWB38"/>
    <mergeCell ref="FWD38:FWF38"/>
    <mergeCell ref="FUL38:FUN38"/>
    <mergeCell ref="FUP38:FUR38"/>
    <mergeCell ref="FUT38:FUV38"/>
    <mergeCell ref="FUX38:FUZ38"/>
    <mergeCell ref="FVB38:FVD38"/>
    <mergeCell ref="FVF38:FVH38"/>
    <mergeCell ref="FTN38:FTP38"/>
    <mergeCell ref="FTR38:FTT38"/>
    <mergeCell ref="FTV38:FTX38"/>
    <mergeCell ref="FTZ38:FUB38"/>
    <mergeCell ref="FUD38:FUF38"/>
    <mergeCell ref="FUH38:FUJ38"/>
    <mergeCell ref="GDR38:GDT38"/>
    <mergeCell ref="GDV38:GDX38"/>
    <mergeCell ref="GDZ38:GEB38"/>
    <mergeCell ref="GED38:GEF38"/>
    <mergeCell ref="GEH38:GEJ38"/>
    <mergeCell ref="GEL38:GEN38"/>
    <mergeCell ref="GCT38:GCV38"/>
    <mergeCell ref="GCX38:GCZ38"/>
    <mergeCell ref="GDB38:GDD38"/>
    <mergeCell ref="GDF38:GDH38"/>
    <mergeCell ref="GDJ38:GDL38"/>
    <mergeCell ref="GDN38:GDP38"/>
    <mergeCell ref="GBV38:GBX38"/>
    <mergeCell ref="GBZ38:GCB38"/>
    <mergeCell ref="GCD38:GCF38"/>
    <mergeCell ref="GCH38:GCJ38"/>
    <mergeCell ref="GCL38:GCN38"/>
    <mergeCell ref="GCP38:GCR38"/>
    <mergeCell ref="GAX38:GAZ38"/>
    <mergeCell ref="GBB38:GBD38"/>
    <mergeCell ref="GBF38:GBH38"/>
    <mergeCell ref="GBJ38:GBL38"/>
    <mergeCell ref="GBN38:GBP38"/>
    <mergeCell ref="GBR38:GBT38"/>
    <mergeCell ref="FZZ38:GAB38"/>
    <mergeCell ref="GAD38:GAF38"/>
    <mergeCell ref="GAH38:GAJ38"/>
    <mergeCell ref="GAL38:GAN38"/>
    <mergeCell ref="GAP38:GAR38"/>
    <mergeCell ref="GAT38:GAV38"/>
    <mergeCell ref="FZB38:FZD38"/>
    <mergeCell ref="FZF38:FZH38"/>
    <mergeCell ref="FZJ38:FZL38"/>
    <mergeCell ref="FZN38:FZP38"/>
    <mergeCell ref="FZR38:FZT38"/>
    <mergeCell ref="FZV38:FZX38"/>
    <mergeCell ref="GJF38:GJH38"/>
    <mergeCell ref="GJJ38:GJL38"/>
    <mergeCell ref="GJN38:GJP38"/>
    <mergeCell ref="GJR38:GJT38"/>
    <mergeCell ref="GJV38:GJX38"/>
    <mergeCell ref="GJZ38:GKB38"/>
    <mergeCell ref="GIH38:GIJ38"/>
    <mergeCell ref="GIL38:GIN38"/>
    <mergeCell ref="GIP38:GIR38"/>
    <mergeCell ref="GIT38:GIV38"/>
    <mergeCell ref="GIX38:GIZ38"/>
    <mergeCell ref="GJB38:GJD38"/>
    <mergeCell ref="GHJ38:GHL38"/>
    <mergeCell ref="GHN38:GHP38"/>
    <mergeCell ref="GHR38:GHT38"/>
    <mergeCell ref="GHV38:GHX38"/>
    <mergeCell ref="GHZ38:GIB38"/>
    <mergeCell ref="GID38:GIF38"/>
    <mergeCell ref="GGL38:GGN38"/>
    <mergeCell ref="GGP38:GGR38"/>
    <mergeCell ref="GGT38:GGV38"/>
    <mergeCell ref="GGX38:GGZ38"/>
    <mergeCell ref="GHB38:GHD38"/>
    <mergeCell ref="GHF38:GHH38"/>
    <mergeCell ref="GFN38:GFP38"/>
    <mergeCell ref="GFR38:GFT38"/>
    <mergeCell ref="GFV38:GFX38"/>
    <mergeCell ref="GFZ38:GGB38"/>
    <mergeCell ref="GGD38:GGF38"/>
    <mergeCell ref="GGH38:GGJ38"/>
    <mergeCell ref="GEP38:GER38"/>
    <mergeCell ref="GET38:GEV38"/>
    <mergeCell ref="GEX38:GEZ38"/>
    <mergeCell ref="GFB38:GFD38"/>
    <mergeCell ref="GFF38:GFH38"/>
    <mergeCell ref="GFJ38:GFL38"/>
    <mergeCell ref="GOT38:GOV38"/>
    <mergeCell ref="GOX38:GOZ38"/>
    <mergeCell ref="GPB38:GPD38"/>
    <mergeCell ref="GPF38:GPH38"/>
    <mergeCell ref="GPJ38:GPL38"/>
    <mergeCell ref="GPN38:GPP38"/>
    <mergeCell ref="GNV38:GNX38"/>
    <mergeCell ref="GNZ38:GOB38"/>
    <mergeCell ref="GOD38:GOF38"/>
    <mergeCell ref="GOH38:GOJ38"/>
    <mergeCell ref="GOL38:GON38"/>
    <mergeCell ref="GOP38:GOR38"/>
    <mergeCell ref="GMX38:GMZ38"/>
    <mergeCell ref="GNB38:GND38"/>
    <mergeCell ref="GNF38:GNH38"/>
    <mergeCell ref="GNJ38:GNL38"/>
    <mergeCell ref="GNN38:GNP38"/>
    <mergeCell ref="GNR38:GNT38"/>
    <mergeCell ref="GLZ38:GMB38"/>
    <mergeCell ref="GMD38:GMF38"/>
    <mergeCell ref="GMH38:GMJ38"/>
    <mergeCell ref="GML38:GMN38"/>
    <mergeCell ref="GMP38:GMR38"/>
    <mergeCell ref="GMT38:GMV38"/>
    <mergeCell ref="GLB38:GLD38"/>
    <mergeCell ref="GLF38:GLH38"/>
    <mergeCell ref="GLJ38:GLL38"/>
    <mergeCell ref="GLN38:GLP38"/>
    <mergeCell ref="GLR38:GLT38"/>
    <mergeCell ref="GLV38:GLX38"/>
    <mergeCell ref="GKD38:GKF38"/>
    <mergeCell ref="GKH38:GKJ38"/>
    <mergeCell ref="GKL38:GKN38"/>
    <mergeCell ref="GKP38:GKR38"/>
    <mergeCell ref="GKT38:GKV38"/>
    <mergeCell ref="GKX38:GKZ38"/>
    <mergeCell ref="GUH38:GUJ38"/>
    <mergeCell ref="GUL38:GUN38"/>
    <mergeCell ref="GUP38:GUR38"/>
    <mergeCell ref="GUT38:GUV38"/>
    <mergeCell ref="GUX38:GUZ38"/>
    <mergeCell ref="GVB38:GVD38"/>
    <mergeCell ref="GTJ38:GTL38"/>
    <mergeCell ref="GTN38:GTP38"/>
    <mergeCell ref="GTR38:GTT38"/>
    <mergeCell ref="GTV38:GTX38"/>
    <mergeCell ref="GTZ38:GUB38"/>
    <mergeCell ref="GUD38:GUF38"/>
    <mergeCell ref="GSL38:GSN38"/>
    <mergeCell ref="GSP38:GSR38"/>
    <mergeCell ref="GST38:GSV38"/>
    <mergeCell ref="GSX38:GSZ38"/>
    <mergeCell ref="GTB38:GTD38"/>
    <mergeCell ref="GTF38:GTH38"/>
    <mergeCell ref="GRN38:GRP38"/>
    <mergeCell ref="GRR38:GRT38"/>
    <mergeCell ref="GRV38:GRX38"/>
    <mergeCell ref="GRZ38:GSB38"/>
    <mergeCell ref="GSD38:GSF38"/>
    <mergeCell ref="GSH38:GSJ38"/>
    <mergeCell ref="GQP38:GQR38"/>
    <mergeCell ref="GQT38:GQV38"/>
    <mergeCell ref="GQX38:GQZ38"/>
    <mergeCell ref="GRB38:GRD38"/>
    <mergeCell ref="GRF38:GRH38"/>
    <mergeCell ref="GRJ38:GRL38"/>
    <mergeCell ref="GPR38:GPT38"/>
    <mergeCell ref="GPV38:GPX38"/>
    <mergeCell ref="GPZ38:GQB38"/>
    <mergeCell ref="GQD38:GQF38"/>
    <mergeCell ref="GQH38:GQJ38"/>
    <mergeCell ref="GQL38:GQN38"/>
    <mergeCell ref="GZV38:GZX38"/>
    <mergeCell ref="GZZ38:HAB38"/>
    <mergeCell ref="HAD38:HAF38"/>
    <mergeCell ref="HAH38:HAJ38"/>
    <mergeCell ref="HAL38:HAN38"/>
    <mergeCell ref="HAP38:HAR38"/>
    <mergeCell ref="GYX38:GYZ38"/>
    <mergeCell ref="GZB38:GZD38"/>
    <mergeCell ref="GZF38:GZH38"/>
    <mergeCell ref="GZJ38:GZL38"/>
    <mergeCell ref="GZN38:GZP38"/>
    <mergeCell ref="GZR38:GZT38"/>
    <mergeCell ref="GXZ38:GYB38"/>
    <mergeCell ref="GYD38:GYF38"/>
    <mergeCell ref="GYH38:GYJ38"/>
    <mergeCell ref="GYL38:GYN38"/>
    <mergeCell ref="GYP38:GYR38"/>
    <mergeCell ref="GYT38:GYV38"/>
    <mergeCell ref="GXB38:GXD38"/>
    <mergeCell ref="GXF38:GXH38"/>
    <mergeCell ref="GXJ38:GXL38"/>
    <mergeCell ref="GXN38:GXP38"/>
    <mergeCell ref="GXR38:GXT38"/>
    <mergeCell ref="GXV38:GXX38"/>
    <mergeCell ref="GWD38:GWF38"/>
    <mergeCell ref="GWH38:GWJ38"/>
    <mergeCell ref="GWL38:GWN38"/>
    <mergeCell ref="GWP38:GWR38"/>
    <mergeCell ref="GWT38:GWV38"/>
    <mergeCell ref="GWX38:GWZ38"/>
    <mergeCell ref="GVF38:GVH38"/>
    <mergeCell ref="GVJ38:GVL38"/>
    <mergeCell ref="GVN38:GVP38"/>
    <mergeCell ref="GVR38:GVT38"/>
    <mergeCell ref="GVV38:GVX38"/>
    <mergeCell ref="GVZ38:GWB38"/>
    <mergeCell ref="HFJ38:HFL38"/>
    <mergeCell ref="HFN38:HFP38"/>
    <mergeCell ref="HFR38:HFT38"/>
    <mergeCell ref="HFV38:HFX38"/>
    <mergeCell ref="HFZ38:HGB38"/>
    <mergeCell ref="HGD38:HGF38"/>
    <mergeCell ref="HEL38:HEN38"/>
    <mergeCell ref="HEP38:HER38"/>
    <mergeCell ref="HET38:HEV38"/>
    <mergeCell ref="HEX38:HEZ38"/>
    <mergeCell ref="HFB38:HFD38"/>
    <mergeCell ref="HFF38:HFH38"/>
    <mergeCell ref="HDN38:HDP38"/>
    <mergeCell ref="HDR38:HDT38"/>
    <mergeCell ref="HDV38:HDX38"/>
    <mergeCell ref="HDZ38:HEB38"/>
    <mergeCell ref="HED38:HEF38"/>
    <mergeCell ref="HEH38:HEJ38"/>
    <mergeCell ref="HCP38:HCR38"/>
    <mergeCell ref="HCT38:HCV38"/>
    <mergeCell ref="HCX38:HCZ38"/>
    <mergeCell ref="HDB38:HDD38"/>
    <mergeCell ref="HDF38:HDH38"/>
    <mergeCell ref="HDJ38:HDL38"/>
    <mergeCell ref="HBR38:HBT38"/>
    <mergeCell ref="HBV38:HBX38"/>
    <mergeCell ref="HBZ38:HCB38"/>
    <mergeCell ref="HCD38:HCF38"/>
    <mergeCell ref="HCH38:HCJ38"/>
    <mergeCell ref="HCL38:HCN38"/>
    <mergeCell ref="HAT38:HAV38"/>
    <mergeCell ref="HAX38:HAZ38"/>
    <mergeCell ref="HBB38:HBD38"/>
    <mergeCell ref="HBF38:HBH38"/>
    <mergeCell ref="HBJ38:HBL38"/>
    <mergeCell ref="HBN38:HBP38"/>
    <mergeCell ref="HKX38:HKZ38"/>
    <mergeCell ref="HLB38:HLD38"/>
    <mergeCell ref="HLF38:HLH38"/>
    <mergeCell ref="HLJ38:HLL38"/>
    <mergeCell ref="HLN38:HLP38"/>
    <mergeCell ref="HLR38:HLT38"/>
    <mergeCell ref="HJZ38:HKB38"/>
    <mergeCell ref="HKD38:HKF38"/>
    <mergeCell ref="HKH38:HKJ38"/>
    <mergeCell ref="HKL38:HKN38"/>
    <mergeCell ref="HKP38:HKR38"/>
    <mergeCell ref="HKT38:HKV38"/>
    <mergeCell ref="HJB38:HJD38"/>
    <mergeCell ref="HJF38:HJH38"/>
    <mergeCell ref="HJJ38:HJL38"/>
    <mergeCell ref="HJN38:HJP38"/>
    <mergeCell ref="HJR38:HJT38"/>
    <mergeCell ref="HJV38:HJX38"/>
    <mergeCell ref="HID38:HIF38"/>
    <mergeCell ref="HIH38:HIJ38"/>
    <mergeCell ref="HIL38:HIN38"/>
    <mergeCell ref="HIP38:HIR38"/>
    <mergeCell ref="HIT38:HIV38"/>
    <mergeCell ref="HIX38:HIZ38"/>
    <mergeCell ref="HHF38:HHH38"/>
    <mergeCell ref="HHJ38:HHL38"/>
    <mergeCell ref="HHN38:HHP38"/>
    <mergeCell ref="HHR38:HHT38"/>
    <mergeCell ref="HHV38:HHX38"/>
    <mergeCell ref="HHZ38:HIB38"/>
    <mergeCell ref="HGH38:HGJ38"/>
    <mergeCell ref="HGL38:HGN38"/>
    <mergeCell ref="HGP38:HGR38"/>
    <mergeCell ref="HGT38:HGV38"/>
    <mergeCell ref="HGX38:HGZ38"/>
    <mergeCell ref="HHB38:HHD38"/>
    <mergeCell ref="HQL38:HQN38"/>
    <mergeCell ref="HQP38:HQR38"/>
    <mergeCell ref="HQT38:HQV38"/>
    <mergeCell ref="HQX38:HQZ38"/>
    <mergeCell ref="HRB38:HRD38"/>
    <mergeCell ref="HRF38:HRH38"/>
    <mergeCell ref="HPN38:HPP38"/>
    <mergeCell ref="HPR38:HPT38"/>
    <mergeCell ref="HPV38:HPX38"/>
    <mergeCell ref="HPZ38:HQB38"/>
    <mergeCell ref="HQD38:HQF38"/>
    <mergeCell ref="HQH38:HQJ38"/>
    <mergeCell ref="HOP38:HOR38"/>
    <mergeCell ref="HOT38:HOV38"/>
    <mergeCell ref="HOX38:HOZ38"/>
    <mergeCell ref="HPB38:HPD38"/>
    <mergeCell ref="HPF38:HPH38"/>
    <mergeCell ref="HPJ38:HPL38"/>
    <mergeCell ref="HNR38:HNT38"/>
    <mergeCell ref="HNV38:HNX38"/>
    <mergeCell ref="HNZ38:HOB38"/>
    <mergeCell ref="HOD38:HOF38"/>
    <mergeCell ref="HOH38:HOJ38"/>
    <mergeCell ref="HOL38:HON38"/>
    <mergeCell ref="HMT38:HMV38"/>
    <mergeCell ref="HMX38:HMZ38"/>
    <mergeCell ref="HNB38:HND38"/>
    <mergeCell ref="HNF38:HNH38"/>
    <mergeCell ref="HNJ38:HNL38"/>
    <mergeCell ref="HNN38:HNP38"/>
    <mergeCell ref="HLV38:HLX38"/>
    <mergeCell ref="HLZ38:HMB38"/>
    <mergeCell ref="HMD38:HMF38"/>
    <mergeCell ref="HMH38:HMJ38"/>
    <mergeCell ref="HML38:HMN38"/>
    <mergeCell ref="HMP38:HMR38"/>
    <mergeCell ref="HVZ38:HWB38"/>
    <mergeCell ref="HWD38:HWF38"/>
    <mergeCell ref="HWH38:HWJ38"/>
    <mergeCell ref="HWL38:HWN38"/>
    <mergeCell ref="HWP38:HWR38"/>
    <mergeCell ref="HWT38:HWV38"/>
    <mergeCell ref="HVB38:HVD38"/>
    <mergeCell ref="HVF38:HVH38"/>
    <mergeCell ref="HVJ38:HVL38"/>
    <mergeCell ref="HVN38:HVP38"/>
    <mergeCell ref="HVR38:HVT38"/>
    <mergeCell ref="HVV38:HVX38"/>
    <mergeCell ref="HUD38:HUF38"/>
    <mergeCell ref="HUH38:HUJ38"/>
    <mergeCell ref="HUL38:HUN38"/>
    <mergeCell ref="HUP38:HUR38"/>
    <mergeCell ref="HUT38:HUV38"/>
    <mergeCell ref="HUX38:HUZ38"/>
    <mergeCell ref="HTF38:HTH38"/>
    <mergeCell ref="HTJ38:HTL38"/>
    <mergeCell ref="HTN38:HTP38"/>
    <mergeCell ref="HTR38:HTT38"/>
    <mergeCell ref="HTV38:HTX38"/>
    <mergeCell ref="HTZ38:HUB38"/>
    <mergeCell ref="HSH38:HSJ38"/>
    <mergeCell ref="HSL38:HSN38"/>
    <mergeCell ref="HSP38:HSR38"/>
    <mergeCell ref="HST38:HSV38"/>
    <mergeCell ref="HSX38:HSZ38"/>
    <mergeCell ref="HTB38:HTD38"/>
    <mergeCell ref="HRJ38:HRL38"/>
    <mergeCell ref="HRN38:HRP38"/>
    <mergeCell ref="HRR38:HRT38"/>
    <mergeCell ref="HRV38:HRX38"/>
    <mergeCell ref="HRZ38:HSB38"/>
    <mergeCell ref="HSD38:HSF38"/>
    <mergeCell ref="IBN38:IBP38"/>
    <mergeCell ref="IBR38:IBT38"/>
    <mergeCell ref="IBV38:IBX38"/>
    <mergeCell ref="IBZ38:ICB38"/>
    <mergeCell ref="ICD38:ICF38"/>
    <mergeCell ref="ICH38:ICJ38"/>
    <mergeCell ref="IAP38:IAR38"/>
    <mergeCell ref="IAT38:IAV38"/>
    <mergeCell ref="IAX38:IAZ38"/>
    <mergeCell ref="IBB38:IBD38"/>
    <mergeCell ref="IBF38:IBH38"/>
    <mergeCell ref="IBJ38:IBL38"/>
    <mergeCell ref="HZR38:HZT38"/>
    <mergeCell ref="HZV38:HZX38"/>
    <mergeCell ref="HZZ38:IAB38"/>
    <mergeCell ref="IAD38:IAF38"/>
    <mergeCell ref="IAH38:IAJ38"/>
    <mergeCell ref="IAL38:IAN38"/>
    <mergeCell ref="HYT38:HYV38"/>
    <mergeCell ref="HYX38:HYZ38"/>
    <mergeCell ref="HZB38:HZD38"/>
    <mergeCell ref="HZF38:HZH38"/>
    <mergeCell ref="HZJ38:HZL38"/>
    <mergeCell ref="HZN38:HZP38"/>
    <mergeCell ref="HXV38:HXX38"/>
    <mergeCell ref="HXZ38:HYB38"/>
    <mergeCell ref="HYD38:HYF38"/>
    <mergeCell ref="HYH38:HYJ38"/>
    <mergeCell ref="HYL38:HYN38"/>
    <mergeCell ref="HYP38:HYR38"/>
    <mergeCell ref="HWX38:HWZ38"/>
    <mergeCell ref="HXB38:HXD38"/>
    <mergeCell ref="HXF38:HXH38"/>
    <mergeCell ref="HXJ38:HXL38"/>
    <mergeCell ref="HXN38:HXP38"/>
    <mergeCell ref="HXR38:HXT38"/>
    <mergeCell ref="IHB38:IHD38"/>
    <mergeCell ref="IHF38:IHH38"/>
    <mergeCell ref="IHJ38:IHL38"/>
    <mergeCell ref="IHN38:IHP38"/>
    <mergeCell ref="IHR38:IHT38"/>
    <mergeCell ref="IHV38:IHX38"/>
    <mergeCell ref="IGD38:IGF38"/>
    <mergeCell ref="IGH38:IGJ38"/>
    <mergeCell ref="IGL38:IGN38"/>
    <mergeCell ref="IGP38:IGR38"/>
    <mergeCell ref="IGT38:IGV38"/>
    <mergeCell ref="IGX38:IGZ38"/>
    <mergeCell ref="IFF38:IFH38"/>
    <mergeCell ref="IFJ38:IFL38"/>
    <mergeCell ref="IFN38:IFP38"/>
    <mergeCell ref="IFR38:IFT38"/>
    <mergeCell ref="IFV38:IFX38"/>
    <mergeCell ref="IFZ38:IGB38"/>
    <mergeCell ref="IEH38:IEJ38"/>
    <mergeCell ref="IEL38:IEN38"/>
    <mergeCell ref="IEP38:IER38"/>
    <mergeCell ref="IET38:IEV38"/>
    <mergeCell ref="IEX38:IEZ38"/>
    <mergeCell ref="IFB38:IFD38"/>
    <mergeCell ref="IDJ38:IDL38"/>
    <mergeCell ref="IDN38:IDP38"/>
    <mergeCell ref="IDR38:IDT38"/>
    <mergeCell ref="IDV38:IDX38"/>
    <mergeCell ref="IDZ38:IEB38"/>
    <mergeCell ref="IED38:IEF38"/>
    <mergeCell ref="ICL38:ICN38"/>
    <mergeCell ref="ICP38:ICR38"/>
    <mergeCell ref="ICT38:ICV38"/>
    <mergeCell ref="ICX38:ICZ38"/>
    <mergeCell ref="IDB38:IDD38"/>
    <mergeCell ref="IDF38:IDH38"/>
    <mergeCell ref="IMP38:IMR38"/>
    <mergeCell ref="IMT38:IMV38"/>
    <mergeCell ref="IMX38:IMZ38"/>
    <mergeCell ref="INB38:IND38"/>
    <mergeCell ref="INF38:INH38"/>
    <mergeCell ref="INJ38:INL38"/>
    <mergeCell ref="ILR38:ILT38"/>
    <mergeCell ref="ILV38:ILX38"/>
    <mergeCell ref="ILZ38:IMB38"/>
    <mergeCell ref="IMD38:IMF38"/>
    <mergeCell ref="IMH38:IMJ38"/>
    <mergeCell ref="IML38:IMN38"/>
    <mergeCell ref="IKT38:IKV38"/>
    <mergeCell ref="IKX38:IKZ38"/>
    <mergeCell ref="ILB38:ILD38"/>
    <mergeCell ref="ILF38:ILH38"/>
    <mergeCell ref="ILJ38:ILL38"/>
    <mergeCell ref="ILN38:ILP38"/>
    <mergeCell ref="IJV38:IJX38"/>
    <mergeCell ref="IJZ38:IKB38"/>
    <mergeCell ref="IKD38:IKF38"/>
    <mergeCell ref="IKH38:IKJ38"/>
    <mergeCell ref="IKL38:IKN38"/>
    <mergeCell ref="IKP38:IKR38"/>
    <mergeCell ref="IIX38:IIZ38"/>
    <mergeCell ref="IJB38:IJD38"/>
    <mergeCell ref="IJF38:IJH38"/>
    <mergeCell ref="IJJ38:IJL38"/>
    <mergeCell ref="IJN38:IJP38"/>
    <mergeCell ref="IJR38:IJT38"/>
    <mergeCell ref="IHZ38:IIB38"/>
    <mergeCell ref="IID38:IIF38"/>
    <mergeCell ref="IIH38:IIJ38"/>
    <mergeCell ref="IIL38:IIN38"/>
    <mergeCell ref="IIP38:IIR38"/>
    <mergeCell ref="IIT38:IIV38"/>
    <mergeCell ref="ISD38:ISF38"/>
    <mergeCell ref="ISH38:ISJ38"/>
    <mergeCell ref="ISL38:ISN38"/>
    <mergeCell ref="ISP38:ISR38"/>
    <mergeCell ref="IST38:ISV38"/>
    <mergeCell ref="ISX38:ISZ38"/>
    <mergeCell ref="IRF38:IRH38"/>
    <mergeCell ref="IRJ38:IRL38"/>
    <mergeCell ref="IRN38:IRP38"/>
    <mergeCell ref="IRR38:IRT38"/>
    <mergeCell ref="IRV38:IRX38"/>
    <mergeCell ref="IRZ38:ISB38"/>
    <mergeCell ref="IQH38:IQJ38"/>
    <mergeCell ref="IQL38:IQN38"/>
    <mergeCell ref="IQP38:IQR38"/>
    <mergeCell ref="IQT38:IQV38"/>
    <mergeCell ref="IQX38:IQZ38"/>
    <mergeCell ref="IRB38:IRD38"/>
    <mergeCell ref="IPJ38:IPL38"/>
    <mergeCell ref="IPN38:IPP38"/>
    <mergeCell ref="IPR38:IPT38"/>
    <mergeCell ref="IPV38:IPX38"/>
    <mergeCell ref="IPZ38:IQB38"/>
    <mergeCell ref="IQD38:IQF38"/>
    <mergeCell ref="IOL38:ION38"/>
    <mergeCell ref="IOP38:IOR38"/>
    <mergeCell ref="IOT38:IOV38"/>
    <mergeCell ref="IOX38:IOZ38"/>
    <mergeCell ref="IPB38:IPD38"/>
    <mergeCell ref="IPF38:IPH38"/>
    <mergeCell ref="INN38:INP38"/>
    <mergeCell ref="INR38:INT38"/>
    <mergeCell ref="INV38:INX38"/>
    <mergeCell ref="INZ38:IOB38"/>
    <mergeCell ref="IOD38:IOF38"/>
    <mergeCell ref="IOH38:IOJ38"/>
    <mergeCell ref="IXR38:IXT38"/>
    <mergeCell ref="IXV38:IXX38"/>
    <mergeCell ref="IXZ38:IYB38"/>
    <mergeCell ref="IYD38:IYF38"/>
    <mergeCell ref="IYH38:IYJ38"/>
    <mergeCell ref="IYL38:IYN38"/>
    <mergeCell ref="IWT38:IWV38"/>
    <mergeCell ref="IWX38:IWZ38"/>
    <mergeCell ref="IXB38:IXD38"/>
    <mergeCell ref="IXF38:IXH38"/>
    <mergeCell ref="IXJ38:IXL38"/>
    <mergeCell ref="IXN38:IXP38"/>
    <mergeCell ref="IVV38:IVX38"/>
    <mergeCell ref="IVZ38:IWB38"/>
    <mergeCell ref="IWD38:IWF38"/>
    <mergeCell ref="IWH38:IWJ38"/>
    <mergeCell ref="IWL38:IWN38"/>
    <mergeCell ref="IWP38:IWR38"/>
    <mergeCell ref="IUX38:IUZ38"/>
    <mergeCell ref="IVB38:IVD38"/>
    <mergeCell ref="IVF38:IVH38"/>
    <mergeCell ref="IVJ38:IVL38"/>
    <mergeCell ref="IVN38:IVP38"/>
    <mergeCell ref="IVR38:IVT38"/>
    <mergeCell ref="ITZ38:IUB38"/>
    <mergeCell ref="IUD38:IUF38"/>
    <mergeCell ref="IUH38:IUJ38"/>
    <mergeCell ref="IUL38:IUN38"/>
    <mergeCell ref="IUP38:IUR38"/>
    <mergeCell ref="IUT38:IUV38"/>
    <mergeCell ref="ITB38:ITD38"/>
    <mergeCell ref="ITF38:ITH38"/>
    <mergeCell ref="ITJ38:ITL38"/>
    <mergeCell ref="ITN38:ITP38"/>
    <mergeCell ref="ITR38:ITT38"/>
    <mergeCell ref="ITV38:ITX38"/>
    <mergeCell ref="JDF38:JDH38"/>
    <mergeCell ref="JDJ38:JDL38"/>
    <mergeCell ref="JDN38:JDP38"/>
    <mergeCell ref="JDR38:JDT38"/>
    <mergeCell ref="JDV38:JDX38"/>
    <mergeCell ref="JDZ38:JEB38"/>
    <mergeCell ref="JCH38:JCJ38"/>
    <mergeCell ref="JCL38:JCN38"/>
    <mergeCell ref="JCP38:JCR38"/>
    <mergeCell ref="JCT38:JCV38"/>
    <mergeCell ref="JCX38:JCZ38"/>
    <mergeCell ref="JDB38:JDD38"/>
    <mergeCell ref="JBJ38:JBL38"/>
    <mergeCell ref="JBN38:JBP38"/>
    <mergeCell ref="JBR38:JBT38"/>
    <mergeCell ref="JBV38:JBX38"/>
    <mergeCell ref="JBZ38:JCB38"/>
    <mergeCell ref="JCD38:JCF38"/>
    <mergeCell ref="JAL38:JAN38"/>
    <mergeCell ref="JAP38:JAR38"/>
    <mergeCell ref="JAT38:JAV38"/>
    <mergeCell ref="JAX38:JAZ38"/>
    <mergeCell ref="JBB38:JBD38"/>
    <mergeCell ref="JBF38:JBH38"/>
    <mergeCell ref="IZN38:IZP38"/>
    <mergeCell ref="IZR38:IZT38"/>
    <mergeCell ref="IZV38:IZX38"/>
    <mergeCell ref="IZZ38:JAB38"/>
    <mergeCell ref="JAD38:JAF38"/>
    <mergeCell ref="JAH38:JAJ38"/>
    <mergeCell ref="IYP38:IYR38"/>
    <mergeCell ref="IYT38:IYV38"/>
    <mergeCell ref="IYX38:IYZ38"/>
    <mergeCell ref="IZB38:IZD38"/>
    <mergeCell ref="IZF38:IZH38"/>
    <mergeCell ref="IZJ38:IZL38"/>
    <mergeCell ref="JIT38:JIV38"/>
    <mergeCell ref="JIX38:JIZ38"/>
    <mergeCell ref="JJB38:JJD38"/>
    <mergeCell ref="JJF38:JJH38"/>
    <mergeCell ref="JJJ38:JJL38"/>
    <mergeCell ref="JJN38:JJP38"/>
    <mergeCell ref="JHV38:JHX38"/>
    <mergeCell ref="JHZ38:JIB38"/>
    <mergeCell ref="JID38:JIF38"/>
    <mergeCell ref="JIH38:JIJ38"/>
    <mergeCell ref="JIL38:JIN38"/>
    <mergeCell ref="JIP38:JIR38"/>
    <mergeCell ref="JGX38:JGZ38"/>
    <mergeCell ref="JHB38:JHD38"/>
    <mergeCell ref="JHF38:JHH38"/>
    <mergeCell ref="JHJ38:JHL38"/>
    <mergeCell ref="JHN38:JHP38"/>
    <mergeCell ref="JHR38:JHT38"/>
    <mergeCell ref="JFZ38:JGB38"/>
    <mergeCell ref="JGD38:JGF38"/>
    <mergeCell ref="JGH38:JGJ38"/>
    <mergeCell ref="JGL38:JGN38"/>
    <mergeCell ref="JGP38:JGR38"/>
    <mergeCell ref="JGT38:JGV38"/>
    <mergeCell ref="JFB38:JFD38"/>
    <mergeCell ref="JFF38:JFH38"/>
    <mergeCell ref="JFJ38:JFL38"/>
    <mergeCell ref="JFN38:JFP38"/>
    <mergeCell ref="JFR38:JFT38"/>
    <mergeCell ref="JFV38:JFX38"/>
    <mergeCell ref="JED38:JEF38"/>
    <mergeCell ref="JEH38:JEJ38"/>
    <mergeCell ref="JEL38:JEN38"/>
    <mergeCell ref="JEP38:JER38"/>
    <mergeCell ref="JET38:JEV38"/>
    <mergeCell ref="JEX38:JEZ38"/>
    <mergeCell ref="JOH38:JOJ38"/>
    <mergeCell ref="JOL38:JON38"/>
    <mergeCell ref="JOP38:JOR38"/>
    <mergeCell ref="JOT38:JOV38"/>
    <mergeCell ref="JOX38:JOZ38"/>
    <mergeCell ref="JPB38:JPD38"/>
    <mergeCell ref="JNJ38:JNL38"/>
    <mergeCell ref="JNN38:JNP38"/>
    <mergeCell ref="JNR38:JNT38"/>
    <mergeCell ref="JNV38:JNX38"/>
    <mergeCell ref="JNZ38:JOB38"/>
    <mergeCell ref="JOD38:JOF38"/>
    <mergeCell ref="JML38:JMN38"/>
    <mergeCell ref="JMP38:JMR38"/>
    <mergeCell ref="JMT38:JMV38"/>
    <mergeCell ref="JMX38:JMZ38"/>
    <mergeCell ref="JNB38:JND38"/>
    <mergeCell ref="JNF38:JNH38"/>
    <mergeCell ref="JLN38:JLP38"/>
    <mergeCell ref="JLR38:JLT38"/>
    <mergeCell ref="JLV38:JLX38"/>
    <mergeCell ref="JLZ38:JMB38"/>
    <mergeCell ref="JMD38:JMF38"/>
    <mergeCell ref="JMH38:JMJ38"/>
    <mergeCell ref="JKP38:JKR38"/>
    <mergeCell ref="JKT38:JKV38"/>
    <mergeCell ref="JKX38:JKZ38"/>
    <mergeCell ref="JLB38:JLD38"/>
    <mergeCell ref="JLF38:JLH38"/>
    <mergeCell ref="JLJ38:JLL38"/>
    <mergeCell ref="JJR38:JJT38"/>
    <mergeCell ref="JJV38:JJX38"/>
    <mergeCell ref="JJZ38:JKB38"/>
    <mergeCell ref="JKD38:JKF38"/>
    <mergeCell ref="JKH38:JKJ38"/>
    <mergeCell ref="JKL38:JKN38"/>
    <mergeCell ref="JTV38:JTX38"/>
    <mergeCell ref="JTZ38:JUB38"/>
    <mergeCell ref="JUD38:JUF38"/>
    <mergeCell ref="JUH38:JUJ38"/>
    <mergeCell ref="JUL38:JUN38"/>
    <mergeCell ref="JUP38:JUR38"/>
    <mergeCell ref="JSX38:JSZ38"/>
    <mergeCell ref="JTB38:JTD38"/>
    <mergeCell ref="JTF38:JTH38"/>
    <mergeCell ref="JTJ38:JTL38"/>
    <mergeCell ref="JTN38:JTP38"/>
    <mergeCell ref="JTR38:JTT38"/>
    <mergeCell ref="JRZ38:JSB38"/>
    <mergeCell ref="JSD38:JSF38"/>
    <mergeCell ref="JSH38:JSJ38"/>
    <mergeCell ref="JSL38:JSN38"/>
    <mergeCell ref="JSP38:JSR38"/>
    <mergeCell ref="JST38:JSV38"/>
    <mergeCell ref="JRB38:JRD38"/>
    <mergeCell ref="JRF38:JRH38"/>
    <mergeCell ref="JRJ38:JRL38"/>
    <mergeCell ref="JRN38:JRP38"/>
    <mergeCell ref="JRR38:JRT38"/>
    <mergeCell ref="JRV38:JRX38"/>
    <mergeCell ref="JQD38:JQF38"/>
    <mergeCell ref="JQH38:JQJ38"/>
    <mergeCell ref="JQL38:JQN38"/>
    <mergeCell ref="JQP38:JQR38"/>
    <mergeCell ref="JQT38:JQV38"/>
    <mergeCell ref="JQX38:JQZ38"/>
    <mergeCell ref="JPF38:JPH38"/>
    <mergeCell ref="JPJ38:JPL38"/>
    <mergeCell ref="JPN38:JPP38"/>
    <mergeCell ref="JPR38:JPT38"/>
    <mergeCell ref="JPV38:JPX38"/>
    <mergeCell ref="JPZ38:JQB38"/>
    <mergeCell ref="JZJ38:JZL38"/>
    <mergeCell ref="JZN38:JZP38"/>
    <mergeCell ref="JZR38:JZT38"/>
    <mergeCell ref="JZV38:JZX38"/>
    <mergeCell ref="JZZ38:KAB38"/>
    <mergeCell ref="KAD38:KAF38"/>
    <mergeCell ref="JYL38:JYN38"/>
    <mergeCell ref="JYP38:JYR38"/>
    <mergeCell ref="JYT38:JYV38"/>
    <mergeCell ref="JYX38:JYZ38"/>
    <mergeCell ref="JZB38:JZD38"/>
    <mergeCell ref="JZF38:JZH38"/>
    <mergeCell ref="JXN38:JXP38"/>
    <mergeCell ref="JXR38:JXT38"/>
    <mergeCell ref="JXV38:JXX38"/>
    <mergeCell ref="JXZ38:JYB38"/>
    <mergeCell ref="JYD38:JYF38"/>
    <mergeCell ref="JYH38:JYJ38"/>
    <mergeCell ref="JWP38:JWR38"/>
    <mergeCell ref="JWT38:JWV38"/>
    <mergeCell ref="JWX38:JWZ38"/>
    <mergeCell ref="JXB38:JXD38"/>
    <mergeCell ref="JXF38:JXH38"/>
    <mergeCell ref="JXJ38:JXL38"/>
    <mergeCell ref="JVR38:JVT38"/>
    <mergeCell ref="JVV38:JVX38"/>
    <mergeCell ref="JVZ38:JWB38"/>
    <mergeCell ref="JWD38:JWF38"/>
    <mergeCell ref="JWH38:JWJ38"/>
    <mergeCell ref="JWL38:JWN38"/>
    <mergeCell ref="JUT38:JUV38"/>
    <mergeCell ref="JUX38:JUZ38"/>
    <mergeCell ref="JVB38:JVD38"/>
    <mergeCell ref="JVF38:JVH38"/>
    <mergeCell ref="JVJ38:JVL38"/>
    <mergeCell ref="JVN38:JVP38"/>
    <mergeCell ref="KEX38:KEZ38"/>
    <mergeCell ref="KFB38:KFD38"/>
    <mergeCell ref="KFF38:KFH38"/>
    <mergeCell ref="KFJ38:KFL38"/>
    <mergeCell ref="KFN38:KFP38"/>
    <mergeCell ref="KFR38:KFT38"/>
    <mergeCell ref="KDZ38:KEB38"/>
    <mergeCell ref="KED38:KEF38"/>
    <mergeCell ref="KEH38:KEJ38"/>
    <mergeCell ref="KEL38:KEN38"/>
    <mergeCell ref="KEP38:KER38"/>
    <mergeCell ref="KET38:KEV38"/>
    <mergeCell ref="KDB38:KDD38"/>
    <mergeCell ref="KDF38:KDH38"/>
    <mergeCell ref="KDJ38:KDL38"/>
    <mergeCell ref="KDN38:KDP38"/>
    <mergeCell ref="KDR38:KDT38"/>
    <mergeCell ref="KDV38:KDX38"/>
    <mergeCell ref="KCD38:KCF38"/>
    <mergeCell ref="KCH38:KCJ38"/>
    <mergeCell ref="KCL38:KCN38"/>
    <mergeCell ref="KCP38:KCR38"/>
    <mergeCell ref="KCT38:KCV38"/>
    <mergeCell ref="KCX38:KCZ38"/>
    <mergeCell ref="KBF38:KBH38"/>
    <mergeCell ref="KBJ38:KBL38"/>
    <mergeCell ref="KBN38:KBP38"/>
    <mergeCell ref="KBR38:KBT38"/>
    <mergeCell ref="KBV38:KBX38"/>
    <mergeCell ref="KBZ38:KCB38"/>
    <mergeCell ref="KAH38:KAJ38"/>
    <mergeCell ref="KAL38:KAN38"/>
    <mergeCell ref="KAP38:KAR38"/>
    <mergeCell ref="KAT38:KAV38"/>
    <mergeCell ref="KAX38:KAZ38"/>
    <mergeCell ref="KBB38:KBD38"/>
    <mergeCell ref="KKL38:KKN38"/>
    <mergeCell ref="KKP38:KKR38"/>
    <mergeCell ref="KKT38:KKV38"/>
    <mergeCell ref="KKX38:KKZ38"/>
    <mergeCell ref="KLB38:KLD38"/>
    <mergeCell ref="KLF38:KLH38"/>
    <mergeCell ref="KJN38:KJP38"/>
    <mergeCell ref="KJR38:KJT38"/>
    <mergeCell ref="KJV38:KJX38"/>
    <mergeCell ref="KJZ38:KKB38"/>
    <mergeCell ref="KKD38:KKF38"/>
    <mergeCell ref="KKH38:KKJ38"/>
    <mergeCell ref="KIP38:KIR38"/>
    <mergeCell ref="KIT38:KIV38"/>
    <mergeCell ref="KIX38:KIZ38"/>
    <mergeCell ref="KJB38:KJD38"/>
    <mergeCell ref="KJF38:KJH38"/>
    <mergeCell ref="KJJ38:KJL38"/>
    <mergeCell ref="KHR38:KHT38"/>
    <mergeCell ref="KHV38:KHX38"/>
    <mergeCell ref="KHZ38:KIB38"/>
    <mergeCell ref="KID38:KIF38"/>
    <mergeCell ref="KIH38:KIJ38"/>
    <mergeCell ref="KIL38:KIN38"/>
    <mergeCell ref="KGT38:KGV38"/>
    <mergeCell ref="KGX38:KGZ38"/>
    <mergeCell ref="KHB38:KHD38"/>
    <mergeCell ref="KHF38:KHH38"/>
    <mergeCell ref="KHJ38:KHL38"/>
    <mergeCell ref="KHN38:KHP38"/>
    <mergeCell ref="KFV38:KFX38"/>
    <mergeCell ref="KFZ38:KGB38"/>
    <mergeCell ref="KGD38:KGF38"/>
    <mergeCell ref="KGH38:KGJ38"/>
    <mergeCell ref="KGL38:KGN38"/>
    <mergeCell ref="KGP38:KGR38"/>
    <mergeCell ref="KPZ38:KQB38"/>
    <mergeCell ref="KQD38:KQF38"/>
    <mergeCell ref="KQH38:KQJ38"/>
    <mergeCell ref="KQL38:KQN38"/>
    <mergeCell ref="KQP38:KQR38"/>
    <mergeCell ref="KQT38:KQV38"/>
    <mergeCell ref="KPB38:KPD38"/>
    <mergeCell ref="KPF38:KPH38"/>
    <mergeCell ref="KPJ38:KPL38"/>
    <mergeCell ref="KPN38:KPP38"/>
    <mergeCell ref="KPR38:KPT38"/>
    <mergeCell ref="KPV38:KPX38"/>
    <mergeCell ref="KOD38:KOF38"/>
    <mergeCell ref="KOH38:KOJ38"/>
    <mergeCell ref="KOL38:KON38"/>
    <mergeCell ref="KOP38:KOR38"/>
    <mergeCell ref="KOT38:KOV38"/>
    <mergeCell ref="KOX38:KOZ38"/>
    <mergeCell ref="KNF38:KNH38"/>
    <mergeCell ref="KNJ38:KNL38"/>
    <mergeCell ref="KNN38:KNP38"/>
    <mergeCell ref="KNR38:KNT38"/>
    <mergeCell ref="KNV38:KNX38"/>
    <mergeCell ref="KNZ38:KOB38"/>
    <mergeCell ref="KMH38:KMJ38"/>
    <mergeCell ref="KML38:KMN38"/>
    <mergeCell ref="KMP38:KMR38"/>
    <mergeCell ref="KMT38:KMV38"/>
    <mergeCell ref="KMX38:KMZ38"/>
    <mergeCell ref="KNB38:KND38"/>
    <mergeCell ref="KLJ38:KLL38"/>
    <mergeCell ref="KLN38:KLP38"/>
    <mergeCell ref="KLR38:KLT38"/>
    <mergeCell ref="KLV38:KLX38"/>
    <mergeCell ref="KLZ38:KMB38"/>
    <mergeCell ref="KMD38:KMF38"/>
    <mergeCell ref="KVN38:KVP38"/>
    <mergeCell ref="KVR38:KVT38"/>
    <mergeCell ref="KVV38:KVX38"/>
    <mergeCell ref="KVZ38:KWB38"/>
    <mergeCell ref="KWD38:KWF38"/>
    <mergeCell ref="KWH38:KWJ38"/>
    <mergeCell ref="KUP38:KUR38"/>
    <mergeCell ref="KUT38:KUV38"/>
    <mergeCell ref="KUX38:KUZ38"/>
    <mergeCell ref="KVB38:KVD38"/>
    <mergeCell ref="KVF38:KVH38"/>
    <mergeCell ref="KVJ38:KVL38"/>
    <mergeCell ref="KTR38:KTT38"/>
    <mergeCell ref="KTV38:KTX38"/>
    <mergeCell ref="KTZ38:KUB38"/>
    <mergeCell ref="KUD38:KUF38"/>
    <mergeCell ref="KUH38:KUJ38"/>
    <mergeCell ref="KUL38:KUN38"/>
    <mergeCell ref="KST38:KSV38"/>
    <mergeCell ref="KSX38:KSZ38"/>
    <mergeCell ref="KTB38:KTD38"/>
    <mergeCell ref="KTF38:KTH38"/>
    <mergeCell ref="KTJ38:KTL38"/>
    <mergeCell ref="KTN38:KTP38"/>
    <mergeCell ref="KRV38:KRX38"/>
    <mergeCell ref="KRZ38:KSB38"/>
    <mergeCell ref="KSD38:KSF38"/>
    <mergeCell ref="KSH38:KSJ38"/>
    <mergeCell ref="KSL38:KSN38"/>
    <mergeCell ref="KSP38:KSR38"/>
    <mergeCell ref="KQX38:KQZ38"/>
    <mergeCell ref="KRB38:KRD38"/>
    <mergeCell ref="KRF38:KRH38"/>
    <mergeCell ref="KRJ38:KRL38"/>
    <mergeCell ref="KRN38:KRP38"/>
    <mergeCell ref="KRR38:KRT38"/>
    <mergeCell ref="LBB38:LBD38"/>
    <mergeCell ref="LBF38:LBH38"/>
    <mergeCell ref="LBJ38:LBL38"/>
    <mergeCell ref="LBN38:LBP38"/>
    <mergeCell ref="LBR38:LBT38"/>
    <mergeCell ref="LBV38:LBX38"/>
    <mergeCell ref="LAD38:LAF38"/>
    <mergeCell ref="LAH38:LAJ38"/>
    <mergeCell ref="LAL38:LAN38"/>
    <mergeCell ref="LAP38:LAR38"/>
    <mergeCell ref="LAT38:LAV38"/>
    <mergeCell ref="LAX38:LAZ38"/>
    <mergeCell ref="KZF38:KZH38"/>
    <mergeCell ref="KZJ38:KZL38"/>
    <mergeCell ref="KZN38:KZP38"/>
    <mergeCell ref="KZR38:KZT38"/>
    <mergeCell ref="KZV38:KZX38"/>
    <mergeCell ref="KZZ38:LAB38"/>
    <mergeCell ref="KYH38:KYJ38"/>
    <mergeCell ref="KYL38:KYN38"/>
    <mergeCell ref="KYP38:KYR38"/>
    <mergeCell ref="KYT38:KYV38"/>
    <mergeCell ref="KYX38:KYZ38"/>
    <mergeCell ref="KZB38:KZD38"/>
    <mergeCell ref="KXJ38:KXL38"/>
    <mergeCell ref="KXN38:KXP38"/>
    <mergeCell ref="KXR38:KXT38"/>
    <mergeCell ref="KXV38:KXX38"/>
    <mergeCell ref="KXZ38:KYB38"/>
    <mergeCell ref="KYD38:KYF38"/>
    <mergeCell ref="KWL38:KWN38"/>
    <mergeCell ref="KWP38:KWR38"/>
    <mergeCell ref="KWT38:KWV38"/>
    <mergeCell ref="KWX38:KWZ38"/>
    <mergeCell ref="KXB38:KXD38"/>
    <mergeCell ref="KXF38:KXH38"/>
    <mergeCell ref="LGP38:LGR38"/>
    <mergeCell ref="LGT38:LGV38"/>
    <mergeCell ref="LGX38:LGZ38"/>
    <mergeCell ref="LHB38:LHD38"/>
    <mergeCell ref="LHF38:LHH38"/>
    <mergeCell ref="LHJ38:LHL38"/>
    <mergeCell ref="LFR38:LFT38"/>
    <mergeCell ref="LFV38:LFX38"/>
    <mergeCell ref="LFZ38:LGB38"/>
    <mergeCell ref="LGD38:LGF38"/>
    <mergeCell ref="LGH38:LGJ38"/>
    <mergeCell ref="LGL38:LGN38"/>
    <mergeCell ref="LET38:LEV38"/>
    <mergeCell ref="LEX38:LEZ38"/>
    <mergeCell ref="LFB38:LFD38"/>
    <mergeCell ref="LFF38:LFH38"/>
    <mergeCell ref="LFJ38:LFL38"/>
    <mergeCell ref="LFN38:LFP38"/>
    <mergeCell ref="LDV38:LDX38"/>
    <mergeCell ref="LDZ38:LEB38"/>
    <mergeCell ref="LED38:LEF38"/>
    <mergeCell ref="LEH38:LEJ38"/>
    <mergeCell ref="LEL38:LEN38"/>
    <mergeCell ref="LEP38:LER38"/>
    <mergeCell ref="LCX38:LCZ38"/>
    <mergeCell ref="LDB38:LDD38"/>
    <mergeCell ref="LDF38:LDH38"/>
    <mergeCell ref="LDJ38:LDL38"/>
    <mergeCell ref="LDN38:LDP38"/>
    <mergeCell ref="LDR38:LDT38"/>
    <mergeCell ref="LBZ38:LCB38"/>
    <mergeCell ref="LCD38:LCF38"/>
    <mergeCell ref="LCH38:LCJ38"/>
    <mergeCell ref="LCL38:LCN38"/>
    <mergeCell ref="LCP38:LCR38"/>
    <mergeCell ref="LCT38:LCV38"/>
    <mergeCell ref="LMD38:LMF38"/>
    <mergeCell ref="LMH38:LMJ38"/>
    <mergeCell ref="LML38:LMN38"/>
    <mergeCell ref="LMP38:LMR38"/>
    <mergeCell ref="LMT38:LMV38"/>
    <mergeCell ref="LMX38:LMZ38"/>
    <mergeCell ref="LLF38:LLH38"/>
    <mergeCell ref="LLJ38:LLL38"/>
    <mergeCell ref="LLN38:LLP38"/>
    <mergeCell ref="LLR38:LLT38"/>
    <mergeCell ref="LLV38:LLX38"/>
    <mergeCell ref="LLZ38:LMB38"/>
    <mergeCell ref="LKH38:LKJ38"/>
    <mergeCell ref="LKL38:LKN38"/>
    <mergeCell ref="LKP38:LKR38"/>
    <mergeCell ref="LKT38:LKV38"/>
    <mergeCell ref="LKX38:LKZ38"/>
    <mergeCell ref="LLB38:LLD38"/>
    <mergeCell ref="LJJ38:LJL38"/>
    <mergeCell ref="LJN38:LJP38"/>
    <mergeCell ref="LJR38:LJT38"/>
    <mergeCell ref="LJV38:LJX38"/>
    <mergeCell ref="LJZ38:LKB38"/>
    <mergeCell ref="LKD38:LKF38"/>
    <mergeCell ref="LIL38:LIN38"/>
    <mergeCell ref="LIP38:LIR38"/>
    <mergeCell ref="LIT38:LIV38"/>
    <mergeCell ref="LIX38:LIZ38"/>
    <mergeCell ref="LJB38:LJD38"/>
    <mergeCell ref="LJF38:LJH38"/>
    <mergeCell ref="LHN38:LHP38"/>
    <mergeCell ref="LHR38:LHT38"/>
    <mergeCell ref="LHV38:LHX38"/>
    <mergeCell ref="LHZ38:LIB38"/>
    <mergeCell ref="LID38:LIF38"/>
    <mergeCell ref="LIH38:LIJ38"/>
    <mergeCell ref="LRR38:LRT38"/>
    <mergeCell ref="LRV38:LRX38"/>
    <mergeCell ref="LRZ38:LSB38"/>
    <mergeCell ref="LSD38:LSF38"/>
    <mergeCell ref="LSH38:LSJ38"/>
    <mergeCell ref="LSL38:LSN38"/>
    <mergeCell ref="LQT38:LQV38"/>
    <mergeCell ref="LQX38:LQZ38"/>
    <mergeCell ref="LRB38:LRD38"/>
    <mergeCell ref="LRF38:LRH38"/>
    <mergeCell ref="LRJ38:LRL38"/>
    <mergeCell ref="LRN38:LRP38"/>
    <mergeCell ref="LPV38:LPX38"/>
    <mergeCell ref="LPZ38:LQB38"/>
    <mergeCell ref="LQD38:LQF38"/>
    <mergeCell ref="LQH38:LQJ38"/>
    <mergeCell ref="LQL38:LQN38"/>
    <mergeCell ref="LQP38:LQR38"/>
    <mergeCell ref="LOX38:LOZ38"/>
    <mergeCell ref="LPB38:LPD38"/>
    <mergeCell ref="LPF38:LPH38"/>
    <mergeCell ref="LPJ38:LPL38"/>
    <mergeCell ref="LPN38:LPP38"/>
    <mergeCell ref="LPR38:LPT38"/>
    <mergeCell ref="LNZ38:LOB38"/>
    <mergeCell ref="LOD38:LOF38"/>
    <mergeCell ref="LOH38:LOJ38"/>
    <mergeCell ref="LOL38:LON38"/>
    <mergeCell ref="LOP38:LOR38"/>
    <mergeCell ref="LOT38:LOV38"/>
    <mergeCell ref="LNB38:LND38"/>
    <mergeCell ref="LNF38:LNH38"/>
    <mergeCell ref="LNJ38:LNL38"/>
    <mergeCell ref="LNN38:LNP38"/>
    <mergeCell ref="LNR38:LNT38"/>
    <mergeCell ref="LNV38:LNX38"/>
    <mergeCell ref="LXF38:LXH38"/>
    <mergeCell ref="LXJ38:LXL38"/>
    <mergeCell ref="LXN38:LXP38"/>
    <mergeCell ref="LXR38:LXT38"/>
    <mergeCell ref="LXV38:LXX38"/>
    <mergeCell ref="LXZ38:LYB38"/>
    <mergeCell ref="LWH38:LWJ38"/>
    <mergeCell ref="LWL38:LWN38"/>
    <mergeCell ref="LWP38:LWR38"/>
    <mergeCell ref="LWT38:LWV38"/>
    <mergeCell ref="LWX38:LWZ38"/>
    <mergeCell ref="LXB38:LXD38"/>
    <mergeCell ref="LVJ38:LVL38"/>
    <mergeCell ref="LVN38:LVP38"/>
    <mergeCell ref="LVR38:LVT38"/>
    <mergeCell ref="LVV38:LVX38"/>
    <mergeCell ref="LVZ38:LWB38"/>
    <mergeCell ref="LWD38:LWF38"/>
    <mergeCell ref="LUL38:LUN38"/>
    <mergeCell ref="LUP38:LUR38"/>
    <mergeCell ref="LUT38:LUV38"/>
    <mergeCell ref="LUX38:LUZ38"/>
    <mergeCell ref="LVB38:LVD38"/>
    <mergeCell ref="LVF38:LVH38"/>
    <mergeCell ref="LTN38:LTP38"/>
    <mergeCell ref="LTR38:LTT38"/>
    <mergeCell ref="LTV38:LTX38"/>
    <mergeCell ref="LTZ38:LUB38"/>
    <mergeCell ref="LUD38:LUF38"/>
    <mergeCell ref="LUH38:LUJ38"/>
    <mergeCell ref="LSP38:LSR38"/>
    <mergeCell ref="LST38:LSV38"/>
    <mergeCell ref="LSX38:LSZ38"/>
    <mergeCell ref="LTB38:LTD38"/>
    <mergeCell ref="LTF38:LTH38"/>
    <mergeCell ref="LTJ38:LTL38"/>
    <mergeCell ref="MCT38:MCV38"/>
    <mergeCell ref="MCX38:MCZ38"/>
    <mergeCell ref="MDB38:MDD38"/>
    <mergeCell ref="MDF38:MDH38"/>
    <mergeCell ref="MDJ38:MDL38"/>
    <mergeCell ref="MDN38:MDP38"/>
    <mergeCell ref="MBV38:MBX38"/>
    <mergeCell ref="MBZ38:MCB38"/>
    <mergeCell ref="MCD38:MCF38"/>
    <mergeCell ref="MCH38:MCJ38"/>
    <mergeCell ref="MCL38:MCN38"/>
    <mergeCell ref="MCP38:MCR38"/>
    <mergeCell ref="MAX38:MAZ38"/>
    <mergeCell ref="MBB38:MBD38"/>
    <mergeCell ref="MBF38:MBH38"/>
    <mergeCell ref="MBJ38:MBL38"/>
    <mergeCell ref="MBN38:MBP38"/>
    <mergeCell ref="MBR38:MBT38"/>
    <mergeCell ref="LZZ38:MAB38"/>
    <mergeCell ref="MAD38:MAF38"/>
    <mergeCell ref="MAH38:MAJ38"/>
    <mergeCell ref="MAL38:MAN38"/>
    <mergeCell ref="MAP38:MAR38"/>
    <mergeCell ref="MAT38:MAV38"/>
    <mergeCell ref="LZB38:LZD38"/>
    <mergeCell ref="LZF38:LZH38"/>
    <mergeCell ref="LZJ38:LZL38"/>
    <mergeCell ref="LZN38:LZP38"/>
    <mergeCell ref="LZR38:LZT38"/>
    <mergeCell ref="LZV38:LZX38"/>
    <mergeCell ref="LYD38:LYF38"/>
    <mergeCell ref="LYH38:LYJ38"/>
    <mergeCell ref="LYL38:LYN38"/>
    <mergeCell ref="LYP38:LYR38"/>
    <mergeCell ref="LYT38:LYV38"/>
    <mergeCell ref="LYX38:LYZ38"/>
    <mergeCell ref="MIH38:MIJ38"/>
    <mergeCell ref="MIL38:MIN38"/>
    <mergeCell ref="MIP38:MIR38"/>
    <mergeCell ref="MIT38:MIV38"/>
    <mergeCell ref="MIX38:MIZ38"/>
    <mergeCell ref="MJB38:MJD38"/>
    <mergeCell ref="MHJ38:MHL38"/>
    <mergeCell ref="MHN38:MHP38"/>
    <mergeCell ref="MHR38:MHT38"/>
    <mergeCell ref="MHV38:MHX38"/>
    <mergeCell ref="MHZ38:MIB38"/>
    <mergeCell ref="MID38:MIF38"/>
    <mergeCell ref="MGL38:MGN38"/>
    <mergeCell ref="MGP38:MGR38"/>
    <mergeCell ref="MGT38:MGV38"/>
    <mergeCell ref="MGX38:MGZ38"/>
    <mergeCell ref="MHB38:MHD38"/>
    <mergeCell ref="MHF38:MHH38"/>
    <mergeCell ref="MFN38:MFP38"/>
    <mergeCell ref="MFR38:MFT38"/>
    <mergeCell ref="MFV38:MFX38"/>
    <mergeCell ref="MFZ38:MGB38"/>
    <mergeCell ref="MGD38:MGF38"/>
    <mergeCell ref="MGH38:MGJ38"/>
    <mergeCell ref="MEP38:MER38"/>
    <mergeCell ref="MET38:MEV38"/>
    <mergeCell ref="MEX38:MEZ38"/>
    <mergeCell ref="MFB38:MFD38"/>
    <mergeCell ref="MFF38:MFH38"/>
    <mergeCell ref="MFJ38:MFL38"/>
    <mergeCell ref="MDR38:MDT38"/>
    <mergeCell ref="MDV38:MDX38"/>
    <mergeCell ref="MDZ38:MEB38"/>
    <mergeCell ref="MED38:MEF38"/>
    <mergeCell ref="MEH38:MEJ38"/>
    <mergeCell ref="MEL38:MEN38"/>
    <mergeCell ref="MNV38:MNX38"/>
    <mergeCell ref="MNZ38:MOB38"/>
    <mergeCell ref="MOD38:MOF38"/>
    <mergeCell ref="MOH38:MOJ38"/>
    <mergeCell ref="MOL38:MON38"/>
    <mergeCell ref="MOP38:MOR38"/>
    <mergeCell ref="MMX38:MMZ38"/>
    <mergeCell ref="MNB38:MND38"/>
    <mergeCell ref="MNF38:MNH38"/>
    <mergeCell ref="MNJ38:MNL38"/>
    <mergeCell ref="MNN38:MNP38"/>
    <mergeCell ref="MNR38:MNT38"/>
    <mergeCell ref="MLZ38:MMB38"/>
    <mergeCell ref="MMD38:MMF38"/>
    <mergeCell ref="MMH38:MMJ38"/>
    <mergeCell ref="MML38:MMN38"/>
    <mergeCell ref="MMP38:MMR38"/>
    <mergeCell ref="MMT38:MMV38"/>
    <mergeCell ref="MLB38:MLD38"/>
    <mergeCell ref="MLF38:MLH38"/>
    <mergeCell ref="MLJ38:MLL38"/>
    <mergeCell ref="MLN38:MLP38"/>
    <mergeCell ref="MLR38:MLT38"/>
    <mergeCell ref="MLV38:MLX38"/>
    <mergeCell ref="MKD38:MKF38"/>
    <mergeCell ref="MKH38:MKJ38"/>
    <mergeCell ref="MKL38:MKN38"/>
    <mergeCell ref="MKP38:MKR38"/>
    <mergeCell ref="MKT38:MKV38"/>
    <mergeCell ref="MKX38:MKZ38"/>
    <mergeCell ref="MJF38:MJH38"/>
    <mergeCell ref="MJJ38:MJL38"/>
    <mergeCell ref="MJN38:MJP38"/>
    <mergeCell ref="MJR38:MJT38"/>
    <mergeCell ref="MJV38:MJX38"/>
    <mergeCell ref="MJZ38:MKB38"/>
    <mergeCell ref="MTJ38:MTL38"/>
    <mergeCell ref="MTN38:MTP38"/>
    <mergeCell ref="MTR38:MTT38"/>
    <mergeCell ref="MTV38:MTX38"/>
    <mergeCell ref="MTZ38:MUB38"/>
    <mergeCell ref="MUD38:MUF38"/>
    <mergeCell ref="MSL38:MSN38"/>
    <mergeCell ref="MSP38:MSR38"/>
    <mergeCell ref="MST38:MSV38"/>
    <mergeCell ref="MSX38:MSZ38"/>
    <mergeCell ref="MTB38:MTD38"/>
    <mergeCell ref="MTF38:MTH38"/>
    <mergeCell ref="MRN38:MRP38"/>
    <mergeCell ref="MRR38:MRT38"/>
    <mergeCell ref="MRV38:MRX38"/>
    <mergeCell ref="MRZ38:MSB38"/>
    <mergeCell ref="MSD38:MSF38"/>
    <mergeCell ref="MSH38:MSJ38"/>
    <mergeCell ref="MQP38:MQR38"/>
    <mergeCell ref="MQT38:MQV38"/>
    <mergeCell ref="MQX38:MQZ38"/>
    <mergeCell ref="MRB38:MRD38"/>
    <mergeCell ref="MRF38:MRH38"/>
    <mergeCell ref="MRJ38:MRL38"/>
    <mergeCell ref="MPR38:MPT38"/>
    <mergeCell ref="MPV38:MPX38"/>
    <mergeCell ref="MPZ38:MQB38"/>
    <mergeCell ref="MQD38:MQF38"/>
    <mergeCell ref="MQH38:MQJ38"/>
    <mergeCell ref="MQL38:MQN38"/>
    <mergeCell ref="MOT38:MOV38"/>
    <mergeCell ref="MOX38:MOZ38"/>
    <mergeCell ref="MPB38:MPD38"/>
    <mergeCell ref="MPF38:MPH38"/>
    <mergeCell ref="MPJ38:MPL38"/>
    <mergeCell ref="MPN38:MPP38"/>
    <mergeCell ref="MYX38:MYZ38"/>
    <mergeCell ref="MZB38:MZD38"/>
    <mergeCell ref="MZF38:MZH38"/>
    <mergeCell ref="MZJ38:MZL38"/>
    <mergeCell ref="MZN38:MZP38"/>
    <mergeCell ref="MZR38:MZT38"/>
    <mergeCell ref="MXZ38:MYB38"/>
    <mergeCell ref="MYD38:MYF38"/>
    <mergeCell ref="MYH38:MYJ38"/>
    <mergeCell ref="MYL38:MYN38"/>
    <mergeCell ref="MYP38:MYR38"/>
    <mergeCell ref="MYT38:MYV38"/>
    <mergeCell ref="MXB38:MXD38"/>
    <mergeCell ref="MXF38:MXH38"/>
    <mergeCell ref="MXJ38:MXL38"/>
    <mergeCell ref="MXN38:MXP38"/>
    <mergeCell ref="MXR38:MXT38"/>
    <mergeCell ref="MXV38:MXX38"/>
    <mergeCell ref="MWD38:MWF38"/>
    <mergeCell ref="MWH38:MWJ38"/>
    <mergeCell ref="MWL38:MWN38"/>
    <mergeCell ref="MWP38:MWR38"/>
    <mergeCell ref="MWT38:MWV38"/>
    <mergeCell ref="MWX38:MWZ38"/>
    <mergeCell ref="MVF38:MVH38"/>
    <mergeCell ref="MVJ38:MVL38"/>
    <mergeCell ref="MVN38:MVP38"/>
    <mergeCell ref="MVR38:MVT38"/>
    <mergeCell ref="MVV38:MVX38"/>
    <mergeCell ref="MVZ38:MWB38"/>
    <mergeCell ref="MUH38:MUJ38"/>
    <mergeCell ref="MUL38:MUN38"/>
    <mergeCell ref="MUP38:MUR38"/>
    <mergeCell ref="MUT38:MUV38"/>
    <mergeCell ref="MUX38:MUZ38"/>
    <mergeCell ref="MVB38:MVD38"/>
    <mergeCell ref="NEL38:NEN38"/>
    <mergeCell ref="NEP38:NER38"/>
    <mergeCell ref="NET38:NEV38"/>
    <mergeCell ref="NEX38:NEZ38"/>
    <mergeCell ref="NFB38:NFD38"/>
    <mergeCell ref="NFF38:NFH38"/>
    <mergeCell ref="NDN38:NDP38"/>
    <mergeCell ref="NDR38:NDT38"/>
    <mergeCell ref="NDV38:NDX38"/>
    <mergeCell ref="NDZ38:NEB38"/>
    <mergeCell ref="NED38:NEF38"/>
    <mergeCell ref="NEH38:NEJ38"/>
    <mergeCell ref="NCP38:NCR38"/>
    <mergeCell ref="NCT38:NCV38"/>
    <mergeCell ref="NCX38:NCZ38"/>
    <mergeCell ref="NDB38:NDD38"/>
    <mergeCell ref="NDF38:NDH38"/>
    <mergeCell ref="NDJ38:NDL38"/>
    <mergeCell ref="NBR38:NBT38"/>
    <mergeCell ref="NBV38:NBX38"/>
    <mergeCell ref="NBZ38:NCB38"/>
    <mergeCell ref="NCD38:NCF38"/>
    <mergeCell ref="NCH38:NCJ38"/>
    <mergeCell ref="NCL38:NCN38"/>
    <mergeCell ref="NAT38:NAV38"/>
    <mergeCell ref="NAX38:NAZ38"/>
    <mergeCell ref="NBB38:NBD38"/>
    <mergeCell ref="NBF38:NBH38"/>
    <mergeCell ref="NBJ38:NBL38"/>
    <mergeCell ref="NBN38:NBP38"/>
    <mergeCell ref="MZV38:MZX38"/>
    <mergeCell ref="MZZ38:NAB38"/>
    <mergeCell ref="NAD38:NAF38"/>
    <mergeCell ref="NAH38:NAJ38"/>
    <mergeCell ref="NAL38:NAN38"/>
    <mergeCell ref="NAP38:NAR38"/>
    <mergeCell ref="NJZ38:NKB38"/>
    <mergeCell ref="NKD38:NKF38"/>
    <mergeCell ref="NKH38:NKJ38"/>
    <mergeCell ref="NKL38:NKN38"/>
    <mergeCell ref="NKP38:NKR38"/>
    <mergeCell ref="NKT38:NKV38"/>
    <mergeCell ref="NJB38:NJD38"/>
    <mergeCell ref="NJF38:NJH38"/>
    <mergeCell ref="NJJ38:NJL38"/>
    <mergeCell ref="NJN38:NJP38"/>
    <mergeCell ref="NJR38:NJT38"/>
    <mergeCell ref="NJV38:NJX38"/>
    <mergeCell ref="NID38:NIF38"/>
    <mergeCell ref="NIH38:NIJ38"/>
    <mergeCell ref="NIL38:NIN38"/>
    <mergeCell ref="NIP38:NIR38"/>
    <mergeCell ref="NIT38:NIV38"/>
    <mergeCell ref="NIX38:NIZ38"/>
    <mergeCell ref="NHF38:NHH38"/>
    <mergeCell ref="NHJ38:NHL38"/>
    <mergeCell ref="NHN38:NHP38"/>
    <mergeCell ref="NHR38:NHT38"/>
    <mergeCell ref="NHV38:NHX38"/>
    <mergeCell ref="NHZ38:NIB38"/>
    <mergeCell ref="NGH38:NGJ38"/>
    <mergeCell ref="NGL38:NGN38"/>
    <mergeCell ref="NGP38:NGR38"/>
    <mergeCell ref="NGT38:NGV38"/>
    <mergeCell ref="NGX38:NGZ38"/>
    <mergeCell ref="NHB38:NHD38"/>
    <mergeCell ref="NFJ38:NFL38"/>
    <mergeCell ref="NFN38:NFP38"/>
    <mergeCell ref="NFR38:NFT38"/>
    <mergeCell ref="NFV38:NFX38"/>
    <mergeCell ref="NFZ38:NGB38"/>
    <mergeCell ref="NGD38:NGF38"/>
    <mergeCell ref="NPN38:NPP38"/>
    <mergeCell ref="NPR38:NPT38"/>
    <mergeCell ref="NPV38:NPX38"/>
    <mergeCell ref="NPZ38:NQB38"/>
    <mergeCell ref="NQD38:NQF38"/>
    <mergeCell ref="NQH38:NQJ38"/>
    <mergeCell ref="NOP38:NOR38"/>
    <mergeCell ref="NOT38:NOV38"/>
    <mergeCell ref="NOX38:NOZ38"/>
    <mergeCell ref="NPB38:NPD38"/>
    <mergeCell ref="NPF38:NPH38"/>
    <mergeCell ref="NPJ38:NPL38"/>
    <mergeCell ref="NNR38:NNT38"/>
    <mergeCell ref="NNV38:NNX38"/>
    <mergeCell ref="NNZ38:NOB38"/>
    <mergeCell ref="NOD38:NOF38"/>
    <mergeCell ref="NOH38:NOJ38"/>
    <mergeCell ref="NOL38:NON38"/>
    <mergeCell ref="NMT38:NMV38"/>
    <mergeCell ref="NMX38:NMZ38"/>
    <mergeCell ref="NNB38:NND38"/>
    <mergeCell ref="NNF38:NNH38"/>
    <mergeCell ref="NNJ38:NNL38"/>
    <mergeCell ref="NNN38:NNP38"/>
    <mergeCell ref="NLV38:NLX38"/>
    <mergeCell ref="NLZ38:NMB38"/>
    <mergeCell ref="NMD38:NMF38"/>
    <mergeCell ref="NMH38:NMJ38"/>
    <mergeCell ref="NML38:NMN38"/>
    <mergeCell ref="NMP38:NMR38"/>
    <mergeCell ref="NKX38:NKZ38"/>
    <mergeCell ref="NLB38:NLD38"/>
    <mergeCell ref="NLF38:NLH38"/>
    <mergeCell ref="NLJ38:NLL38"/>
    <mergeCell ref="NLN38:NLP38"/>
    <mergeCell ref="NLR38:NLT38"/>
    <mergeCell ref="NVB38:NVD38"/>
    <mergeCell ref="NVF38:NVH38"/>
    <mergeCell ref="NVJ38:NVL38"/>
    <mergeCell ref="NVN38:NVP38"/>
    <mergeCell ref="NVR38:NVT38"/>
    <mergeCell ref="NVV38:NVX38"/>
    <mergeCell ref="NUD38:NUF38"/>
    <mergeCell ref="NUH38:NUJ38"/>
    <mergeCell ref="NUL38:NUN38"/>
    <mergeCell ref="NUP38:NUR38"/>
    <mergeCell ref="NUT38:NUV38"/>
    <mergeCell ref="NUX38:NUZ38"/>
    <mergeCell ref="NTF38:NTH38"/>
    <mergeCell ref="NTJ38:NTL38"/>
    <mergeCell ref="NTN38:NTP38"/>
    <mergeCell ref="NTR38:NTT38"/>
    <mergeCell ref="NTV38:NTX38"/>
    <mergeCell ref="NTZ38:NUB38"/>
    <mergeCell ref="NSH38:NSJ38"/>
    <mergeCell ref="NSL38:NSN38"/>
    <mergeCell ref="NSP38:NSR38"/>
    <mergeCell ref="NST38:NSV38"/>
    <mergeCell ref="NSX38:NSZ38"/>
    <mergeCell ref="NTB38:NTD38"/>
    <mergeCell ref="NRJ38:NRL38"/>
    <mergeCell ref="NRN38:NRP38"/>
    <mergeCell ref="NRR38:NRT38"/>
    <mergeCell ref="NRV38:NRX38"/>
    <mergeCell ref="NRZ38:NSB38"/>
    <mergeCell ref="NSD38:NSF38"/>
    <mergeCell ref="NQL38:NQN38"/>
    <mergeCell ref="NQP38:NQR38"/>
    <mergeCell ref="NQT38:NQV38"/>
    <mergeCell ref="NQX38:NQZ38"/>
    <mergeCell ref="NRB38:NRD38"/>
    <mergeCell ref="NRF38:NRH38"/>
    <mergeCell ref="OAP38:OAR38"/>
    <mergeCell ref="OAT38:OAV38"/>
    <mergeCell ref="OAX38:OAZ38"/>
    <mergeCell ref="OBB38:OBD38"/>
    <mergeCell ref="OBF38:OBH38"/>
    <mergeCell ref="OBJ38:OBL38"/>
    <mergeCell ref="NZR38:NZT38"/>
    <mergeCell ref="NZV38:NZX38"/>
    <mergeCell ref="NZZ38:OAB38"/>
    <mergeCell ref="OAD38:OAF38"/>
    <mergeCell ref="OAH38:OAJ38"/>
    <mergeCell ref="OAL38:OAN38"/>
    <mergeCell ref="NYT38:NYV38"/>
    <mergeCell ref="NYX38:NYZ38"/>
    <mergeCell ref="NZB38:NZD38"/>
    <mergeCell ref="NZF38:NZH38"/>
    <mergeCell ref="NZJ38:NZL38"/>
    <mergeCell ref="NZN38:NZP38"/>
    <mergeCell ref="NXV38:NXX38"/>
    <mergeCell ref="NXZ38:NYB38"/>
    <mergeCell ref="NYD38:NYF38"/>
    <mergeCell ref="NYH38:NYJ38"/>
    <mergeCell ref="NYL38:NYN38"/>
    <mergeCell ref="NYP38:NYR38"/>
    <mergeCell ref="NWX38:NWZ38"/>
    <mergeCell ref="NXB38:NXD38"/>
    <mergeCell ref="NXF38:NXH38"/>
    <mergeCell ref="NXJ38:NXL38"/>
    <mergeCell ref="NXN38:NXP38"/>
    <mergeCell ref="NXR38:NXT38"/>
    <mergeCell ref="NVZ38:NWB38"/>
    <mergeCell ref="NWD38:NWF38"/>
    <mergeCell ref="NWH38:NWJ38"/>
    <mergeCell ref="NWL38:NWN38"/>
    <mergeCell ref="NWP38:NWR38"/>
    <mergeCell ref="NWT38:NWV38"/>
    <mergeCell ref="OGD38:OGF38"/>
    <mergeCell ref="OGH38:OGJ38"/>
    <mergeCell ref="OGL38:OGN38"/>
    <mergeCell ref="OGP38:OGR38"/>
    <mergeCell ref="OGT38:OGV38"/>
    <mergeCell ref="OGX38:OGZ38"/>
    <mergeCell ref="OFF38:OFH38"/>
    <mergeCell ref="OFJ38:OFL38"/>
    <mergeCell ref="OFN38:OFP38"/>
    <mergeCell ref="OFR38:OFT38"/>
    <mergeCell ref="OFV38:OFX38"/>
    <mergeCell ref="OFZ38:OGB38"/>
    <mergeCell ref="OEH38:OEJ38"/>
    <mergeCell ref="OEL38:OEN38"/>
    <mergeCell ref="OEP38:OER38"/>
    <mergeCell ref="OET38:OEV38"/>
    <mergeCell ref="OEX38:OEZ38"/>
    <mergeCell ref="OFB38:OFD38"/>
    <mergeCell ref="ODJ38:ODL38"/>
    <mergeCell ref="ODN38:ODP38"/>
    <mergeCell ref="ODR38:ODT38"/>
    <mergeCell ref="ODV38:ODX38"/>
    <mergeCell ref="ODZ38:OEB38"/>
    <mergeCell ref="OED38:OEF38"/>
    <mergeCell ref="OCL38:OCN38"/>
    <mergeCell ref="OCP38:OCR38"/>
    <mergeCell ref="OCT38:OCV38"/>
    <mergeCell ref="OCX38:OCZ38"/>
    <mergeCell ref="ODB38:ODD38"/>
    <mergeCell ref="ODF38:ODH38"/>
    <mergeCell ref="OBN38:OBP38"/>
    <mergeCell ref="OBR38:OBT38"/>
    <mergeCell ref="OBV38:OBX38"/>
    <mergeCell ref="OBZ38:OCB38"/>
    <mergeCell ref="OCD38:OCF38"/>
    <mergeCell ref="OCH38:OCJ38"/>
    <mergeCell ref="OLR38:OLT38"/>
    <mergeCell ref="OLV38:OLX38"/>
    <mergeCell ref="OLZ38:OMB38"/>
    <mergeCell ref="OMD38:OMF38"/>
    <mergeCell ref="OMH38:OMJ38"/>
    <mergeCell ref="OML38:OMN38"/>
    <mergeCell ref="OKT38:OKV38"/>
    <mergeCell ref="OKX38:OKZ38"/>
    <mergeCell ref="OLB38:OLD38"/>
    <mergeCell ref="OLF38:OLH38"/>
    <mergeCell ref="OLJ38:OLL38"/>
    <mergeCell ref="OLN38:OLP38"/>
    <mergeCell ref="OJV38:OJX38"/>
    <mergeCell ref="OJZ38:OKB38"/>
    <mergeCell ref="OKD38:OKF38"/>
    <mergeCell ref="OKH38:OKJ38"/>
    <mergeCell ref="OKL38:OKN38"/>
    <mergeCell ref="OKP38:OKR38"/>
    <mergeCell ref="OIX38:OIZ38"/>
    <mergeCell ref="OJB38:OJD38"/>
    <mergeCell ref="OJF38:OJH38"/>
    <mergeCell ref="OJJ38:OJL38"/>
    <mergeCell ref="OJN38:OJP38"/>
    <mergeCell ref="OJR38:OJT38"/>
    <mergeCell ref="OHZ38:OIB38"/>
    <mergeCell ref="OID38:OIF38"/>
    <mergeCell ref="OIH38:OIJ38"/>
    <mergeCell ref="OIL38:OIN38"/>
    <mergeCell ref="OIP38:OIR38"/>
    <mergeCell ref="OIT38:OIV38"/>
    <mergeCell ref="OHB38:OHD38"/>
    <mergeCell ref="OHF38:OHH38"/>
    <mergeCell ref="OHJ38:OHL38"/>
    <mergeCell ref="OHN38:OHP38"/>
    <mergeCell ref="OHR38:OHT38"/>
    <mergeCell ref="OHV38:OHX38"/>
    <mergeCell ref="ORF38:ORH38"/>
    <mergeCell ref="ORJ38:ORL38"/>
    <mergeCell ref="ORN38:ORP38"/>
    <mergeCell ref="ORR38:ORT38"/>
    <mergeCell ref="ORV38:ORX38"/>
    <mergeCell ref="ORZ38:OSB38"/>
    <mergeCell ref="OQH38:OQJ38"/>
    <mergeCell ref="OQL38:OQN38"/>
    <mergeCell ref="OQP38:OQR38"/>
    <mergeCell ref="OQT38:OQV38"/>
    <mergeCell ref="OQX38:OQZ38"/>
    <mergeCell ref="ORB38:ORD38"/>
    <mergeCell ref="OPJ38:OPL38"/>
    <mergeCell ref="OPN38:OPP38"/>
    <mergeCell ref="OPR38:OPT38"/>
    <mergeCell ref="OPV38:OPX38"/>
    <mergeCell ref="OPZ38:OQB38"/>
    <mergeCell ref="OQD38:OQF38"/>
    <mergeCell ref="OOL38:OON38"/>
    <mergeCell ref="OOP38:OOR38"/>
    <mergeCell ref="OOT38:OOV38"/>
    <mergeCell ref="OOX38:OOZ38"/>
    <mergeCell ref="OPB38:OPD38"/>
    <mergeCell ref="OPF38:OPH38"/>
    <mergeCell ref="ONN38:ONP38"/>
    <mergeCell ref="ONR38:ONT38"/>
    <mergeCell ref="ONV38:ONX38"/>
    <mergeCell ref="ONZ38:OOB38"/>
    <mergeCell ref="OOD38:OOF38"/>
    <mergeCell ref="OOH38:OOJ38"/>
    <mergeCell ref="OMP38:OMR38"/>
    <mergeCell ref="OMT38:OMV38"/>
    <mergeCell ref="OMX38:OMZ38"/>
    <mergeCell ref="ONB38:OND38"/>
    <mergeCell ref="ONF38:ONH38"/>
    <mergeCell ref="ONJ38:ONL38"/>
    <mergeCell ref="OWT38:OWV38"/>
    <mergeCell ref="OWX38:OWZ38"/>
    <mergeCell ref="OXB38:OXD38"/>
    <mergeCell ref="OXF38:OXH38"/>
    <mergeCell ref="OXJ38:OXL38"/>
    <mergeCell ref="OXN38:OXP38"/>
    <mergeCell ref="OVV38:OVX38"/>
    <mergeCell ref="OVZ38:OWB38"/>
    <mergeCell ref="OWD38:OWF38"/>
    <mergeCell ref="OWH38:OWJ38"/>
    <mergeCell ref="OWL38:OWN38"/>
    <mergeCell ref="OWP38:OWR38"/>
    <mergeCell ref="OUX38:OUZ38"/>
    <mergeCell ref="OVB38:OVD38"/>
    <mergeCell ref="OVF38:OVH38"/>
    <mergeCell ref="OVJ38:OVL38"/>
    <mergeCell ref="OVN38:OVP38"/>
    <mergeCell ref="OVR38:OVT38"/>
    <mergeCell ref="OTZ38:OUB38"/>
    <mergeCell ref="OUD38:OUF38"/>
    <mergeCell ref="OUH38:OUJ38"/>
    <mergeCell ref="OUL38:OUN38"/>
    <mergeCell ref="OUP38:OUR38"/>
    <mergeCell ref="OUT38:OUV38"/>
    <mergeCell ref="OTB38:OTD38"/>
    <mergeCell ref="OTF38:OTH38"/>
    <mergeCell ref="OTJ38:OTL38"/>
    <mergeCell ref="OTN38:OTP38"/>
    <mergeCell ref="OTR38:OTT38"/>
    <mergeCell ref="OTV38:OTX38"/>
    <mergeCell ref="OSD38:OSF38"/>
    <mergeCell ref="OSH38:OSJ38"/>
    <mergeCell ref="OSL38:OSN38"/>
    <mergeCell ref="OSP38:OSR38"/>
    <mergeCell ref="OST38:OSV38"/>
    <mergeCell ref="OSX38:OSZ38"/>
    <mergeCell ref="PCH38:PCJ38"/>
    <mergeCell ref="PCL38:PCN38"/>
    <mergeCell ref="PCP38:PCR38"/>
    <mergeCell ref="PCT38:PCV38"/>
    <mergeCell ref="PCX38:PCZ38"/>
    <mergeCell ref="PDB38:PDD38"/>
    <mergeCell ref="PBJ38:PBL38"/>
    <mergeCell ref="PBN38:PBP38"/>
    <mergeCell ref="PBR38:PBT38"/>
    <mergeCell ref="PBV38:PBX38"/>
    <mergeCell ref="PBZ38:PCB38"/>
    <mergeCell ref="PCD38:PCF38"/>
    <mergeCell ref="PAL38:PAN38"/>
    <mergeCell ref="PAP38:PAR38"/>
    <mergeCell ref="PAT38:PAV38"/>
    <mergeCell ref="PAX38:PAZ38"/>
    <mergeCell ref="PBB38:PBD38"/>
    <mergeCell ref="PBF38:PBH38"/>
    <mergeCell ref="OZN38:OZP38"/>
    <mergeCell ref="OZR38:OZT38"/>
    <mergeCell ref="OZV38:OZX38"/>
    <mergeCell ref="OZZ38:PAB38"/>
    <mergeCell ref="PAD38:PAF38"/>
    <mergeCell ref="PAH38:PAJ38"/>
    <mergeCell ref="OYP38:OYR38"/>
    <mergeCell ref="OYT38:OYV38"/>
    <mergeCell ref="OYX38:OYZ38"/>
    <mergeCell ref="OZB38:OZD38"/>
    <mergeCell ref="OZF38:OZH38"/>
    <mergeCell ref="OZJ38:OZL38"/>
    <mergeCell ref="OXR38:OXT38"/>
    <mergeCell ref="OXV38:OXX38"/>
    <mergeCell ref="OXZ38:OYB38"/>
    <mergeCell ref="OYD38:OYF38"/>
    <mergeCell ref="OYH38:OYJ38"/>
    <mergeCell ref="OYL38:OYN38"/>
    <mergeCell ref="PHV38:PHX38"/>
    <mergeCell ref="PHZ38:PIB38"/>
    <mergeCell ref="PID38:PIF38"/>
    <mergeCell ref="PIH38:PIJ38"/>
    <mergeCell ref="PIL38:PIN38"/>
    <mergeCell ref="PIP38:PIR38"/>
    <mergeCell ref="PGX38:PGZ38"/>
    <mergeCell ref="PHB38:PHD38"/>
    <mergeCell ref="PHF38:PHH38"/>
    <mergeCell ref="PHJ38:PHL38"/>
    <mergeCell ref="PHN38:PHP38"/>
    <mergeCell ref="PHR38:PHT38"/>
    <mergeCell ref="PFZ38:PGB38"/>
    <mergeCell ref="PGD38:PGF38"/>
    <mergeCell ref="PGH38:PGJ38"/>
    <mergeCell ref="PGL38:PGN38"/>
    <mergeCell ref="PGP38:PGR38"/>
    <mergeCell ref="PGT38:PGV38"/>
    <mergeCell ref="PFB38:PFD38"/>
    <mergeCell ref="PFF38:PFH38"/>
    <mergeCell ref="PFJ38:PFL38"/>
    <mergeCell ref="PFN38:PFP38"/>
    <mergeCell ref="PFR38:PFT38"/>
    <mergeCell ref="PFV38:PFX38"/>
    <mergeCell ref="PED38:PEF38"/>
    <mergeCell ref="PEH38:PEJ38"/>
    <mergeCell ref="PEL38:PEN38"/>
    <mergeCell ref="PEP38:PER38"/>
    <mergeCell ref="PET38:PEV38"/>
    <mergeCell ref="PEX38:PEZ38"/>
    <mergeCell ref="PDF38:PDH38"/>
    <mergeCell ref="PDJ38:PDL38"/>
    <mergeCell ref="PDN38:PDP38"/>
    <mergeCell ref="PDR38:PDT38"/>
    <mergeCell ref="PDV38:PDX38"/>
    <mergeCell ref="PDZ38:PEB38"/>
    <mergeCell ref="PNJ38:PNL38"/>
    <mergeCell ref="PNN38:PNP38"/>
    <mergeCell ref="PNR38:PNT38"/>
    <mergeCell ref="PNV38:PNX38"/>
    <mergeCell ref="PNZ38:POB38"/>
    <mergeCell ref="POD38:POF38"/>
    <mergeCell ref="PML38:PMN38"/>
    <mergeCell ref="PMP38:PMR38"/>
    <mergeCell ref="PMT38:PMV38"/>
    <mergeCell ref="PMX38:PMZ38"/>
    <mergeCell ref="PNB38:PND38"/>
    <mergeCell ref="PNF38:PNH38"/>
    <mergeCell ref="PLN38:PLP38"/>
    <mergeCell ref="PLR38:PLT38"/>
    <mergeCell ref="PLV38:PLX38"/>
    <mergeCell ref="PLZ38:PMB38"/>
    <mergeCell ref="PMD38:PMF38"/>
    <mergeCell ref="PMH38:PMJ38"/>
    <mergeCell ref="PKP38:PKR38"/>
    <mergeCell ref="PKT38:PKV38"/>
    <mergeCell ref="PKX38:PKZ38"/>
    <mergeCell ref="PLB38:PLD38"/>
    <mergeCell ref="PLF38:PLH38"/>
    <mergeCell ref="PLJ38:PLL38"/>
    <mergeCell ref="PJR38:PJT38"/>
    <mergeCell ref="PJV38:PJX38"/>
    <mergeCell ref="PJZ38:PKB38"/>
    <mergeCell ref="PKD38:PKF38"/>
    <mergeCell ref="PKH38:PKJ38"/>
    <mergeCell ref="PKL38:PKN38"/>
    <mergeCell ref="PIT38:PIV38"/>
    <mergeCell ref="PIX38:PIZ38"/>
    <mergeCell ref="PJB38:PJD38"/>
    <mergeCell ref="PJF38:PJH38"/>
    <mergeCell ref="PJJ38:PJL38"/>
    <mergeCell ref="PJN38:PJP38"/>
    <mergeCell ref="PSX38:PSZ38"/>
    <mergeCell ref="PTB38:PTD38"/>
    <mergeCell ref="PTF38:PTH38"/>
    <mergeCell ref="PTJ38:PTL38"/>
    <mergeCell ref="PTN38:PTP38"/>
    <mergeCell ref="PTR38:PTT38"/>
    <mergeCell ref="PRZ38:PSB38"/>
    <mergeCell ref="PSD38:PSF38"/>
    <mergeCell ref="PSH38:PSJ38"/>
    <mergeCell ref="PSL38:PSN38"/>
    <mergeCell ref="PSP38:PSR38"/>
    <mergeCell ref="PST38:PSV38"/>
    <mergeCell ref="PRB38:PRD38"/>
    <mergeCell ref="PRF38:PRH38"/>
    <mergeCell ref="PRJ38:PRL38"/>
    <mergeCell ref="PRN38:PRP38"/>
    <mergeCell ref="PRR38:PRT38"/>
    <mergeCell ref="PRV38:PRX38"/>
    <mergeCell ref="PQD38:PQF38"/>
    <mergeCell ref="PQH38:PQJ38"/>
    <mergeCell ref="PQL38:PQN38"/>
    <mergeCell ref="PQP38:PQR38"/>
    <mergeCell ref="PQT38:PQV38"/>
    <mergeCell ref="PQX38:PQZ38"/>
    <mergeCell ref="PPF38:PPH38"/>
    <mergeCell ref="PPJ38:PPL38"/>
    <mergeCell ref="PPN38:PPP38"/>
    <mergeCell ref="PPR38:PPT38"/>
    <mergeCell ref="PPV38:PPX38"/>
    <mergeCell ref="PPZ38:PQB38"/>
    <mergeCell ref="POH38:POJ38"/>
    <mergeCell ref="POL38:PON38"/>
    <mergeCell ref="POP38:POR38"/>
    <mergeCell ref="POT38:POV38"/>
    <mergeCell ref="POX38:POZ38"/>
    <mergeCell ref="PPB38:PPD38"/>
    <mergeCell ref="PYL38:PYN38"/>
    <mergeCell ref="PYP38:PYR38"/>
    <mergeCell ref="PYT38:PYV38"/>
    <mergeCell ref="PYX38:PYZ38"/>
    <mergeCell ref="PZB38:PZD38"/>
    <mergeCell ref="PZF38:PZH38"/>
    <mergeCell ref="PXN38:PXP38"/>
    <mergeCell ref="PXR38:PXT38"/>
    <mergeCell ref="PXV38:PXX38"/>
    <mergeCell ref="PXZ38:PYB38"/>
    <mergeCell ref="PYD38:PYF38"/>
    <mergeCell ref="PYH38:PYJ38"/>
    <mergeCell ref="PWP38:PWR38"/>
    <mergeCell ref="PWT38:PWV38"/>
    <mergeCell ref="PWX38:PWZ38"/>
    <mergeCell ref="PXB38:PXD38"/>
    <mergeCell ref="PXF38:PXH38"/>
    <mergeCell ref="PXJ38:PXL38"/>
    <mergeCell ref="PVR38:PVT38"/>
    <mergeCell ref="PVV38:PVX38"/>
    <mergeCell ref="PVZ38:PWB38"/>
    <mergeCell ref="PWD38:PWF38"/>
    <mergeCell ref="PWH38:PWJ38"/>
    <mergeCell ref="PWL38:PWN38"/>
    <mergeCell ref="PUT38:PUV38"/>
    <mergeCell ref="PUX38:PUZ38"/>
    <mergeCell ref="PVB38:PVD38"/>
    <mergeCell ref="PVF38:PVH38"/>
    <mergeCell ref="PVJ38:PVL38"/>
    <mergeCell ref="PVN38:PVP38"/>
    <mergeCell ref="PTV38:PTX38"/>
    <mergeCell ref="PTZ38:PUB38"/>
    <mergeCell ref="PUD38:PUF38"/>
    <mergeCell ref="PUH38:PUJ38"/>
    <mergeCell ref="PUL38:PUN38"/>
    <mergeCell ref="PUP38:PUR38"/>
    <mergeCell ref="QDZ38:QEB38"/>
    <mergeCell ref="QED38:QEF38"/>
    <mergeCell ref="QEH38:QEJ38"/>
    <mergeCell ref="QEL38:QEN38"/>
    <mergeCell ref="QEP38:QER38"/>
    <mergeCell ref="QET38:QEV38"/>
    <mergeCell ref="QDB38:QDD38"/>
    <mergeCell ref="QDF38:QDH38"/>
    <mergeCell ref="QDJ38:QDL38"/>
    <mergeCell ref="QDN38:QDP38"/>
    <mergeCell ref="QDR38:QDT38"/>
    <mergeCell ref="QDV38:QDX38"/>
    <mergeCell ref="QCD38:QCF38"/>
    <mergeCell ref="QCH38:QCJ38"/>
    <mergeCell ref="QCL38:QCN38"/>
    <mergeCell ref="QCP38:QCR38"/>
    <mergeCell ref="QCT38:QCV38"/>
    <mergeCell ref="QCX38:QCZ38"/>
    <mergeCell ref="QBF38:QBH38"/>
    <mergeCell ref="QBJ38:QBL38"/>
    <mergeCell ref="QBN38:QBP38"/>
    <mergeCell ref="QBR38:QBT38"/>
    <mergeCell ref="QBV38:QBX38"/>
    <mergeCell ref="QBZ38:QCB38"/>
    <mergeCell ref="QAH38:QAJ38"/>
    <mergeCell ref="QAL38:QAN38"/>
    <mergeCell ref="QAP38:QAR38"/>
    <mergeCell ref="QAT38:QAV38"/>
    <mergeCell ref="QAX38:QAZ38"/>
    <mergeCell ref="QBB38:QBD38"/>
    <mergeCell ref="PZJ38:PZL38"/>
    <mergeCell ref="PZN38:PZP38"/>
    <mergeCell ref="PZR38:PZT38"/>
    <mergeCell ref="PZV38:PZX38"/>
    <mergeCell ref="PZZ38:QAB38"/>
    <mergeCell ref="QAD38:QAF38"/>
    <mergeCell ref="QJN38:QJP38"/>
    <mergeCell ref="QJR38:QJT38"/>
    <mergeCell ref="QJV38:QJX38"/>
    <mergeCell ref="QJZ38:QKB38"/>
    <mergeCell ref="QKD38:QKF38"/>
    <mergeCell ref="QKH38:QKJ38"/>
    <mergeCell ref="QIP38:QIR38"/>
    <mergeCell ref="QIT38:QIV38"/>
    <mergeCell ref="QIX38:QIZ38"/>
    <mergeCell ref="QJB38:QJD38"/>
    <mergeCell ref="QJF38:QJH38"/>
    <mergeCell ref="QJJ38:QJL38"/>
    <mergeCell ref="QHR38:QHT38"/>
    <mergeCell ref="QHV38:QHX38"/>
    <mergeCell ref="QHZ38:QIB38"/>
    <mergeCell ref="QID38:QIF38"/>
    <mergeCell ref="QIH38:QIJ38"/>
    <mergeCell ref="QIL38:QIN38"/>
    <mergeCell ref="QGT38:QGV38"/>
    <mergeCell ref="QGX38:QGZ38"/>
    <mergeCell ref="QHB38:QHD38"/>
    <mergeCell ref="QHF38:QHH38"/>
    <mergeCell ref="QHJ38:QHL38"/>
    <mergeCell ref="QHN38:QHP38"/>
    <mergeCell ref="QFV38:QFX38"/>
    <mergeCell ref="QFZ38:QGB38"/>
    <mergeCell ref="QGD38:QGF38"/>
    <mergeCell ref="QGH38:QGJ38"/>
    <mergeCell ref="QGL38:QGN38"/>
    <mergeCell ref="QGP38:QGR38"/>
    <mergeCell ref="QEX38:QEZ38"/>
    <mergeCell ref="QFB38:QFD38"/>
    <mergeCell ref="QFF38:QFH38"/>
    <mergeCell ref="QFJ38:QFL38"/>
    <mergeCell ref="QFN38:QFP38"/>
    <mergeCell ref="QFR38:QFT38"/>
    <mergeCell ref="QPB38:QPD38"/>
    <mergeCell ref="QPF38:QPH38"/>
    <mergeCell ref="QPJ38:QPL38"/>
    <mergeCell ref="QPN38:QPP38"/>
    <mergeCell ref="QPR38:QPT38"/>
    <mergeCell ref="QPV38:QPX38"/>
    <mergeCell ref="QOD38:QOF38"/>
    <mergeCell ref="QOH38:QOJ38"/>
    <mergeCell ref="QOL38:QON38"/>
    <mergeCell ref="QOP38:QOR38"/>
    <mergeCell ref="QOT38:QOV38"/>
    <mergeCell ref="QOX38:QOZ38"/>
    <mergeCell ref="QNF38:QNH38"/>
    <mergeCell ref="QNJ38:QNL38"/>
    <mergeCell ref="QNN38:QNP38"/>
    <mergeCell ref="QNR38:QNT38"/>
    <mergeCell ref="QNV38:QNX38"/>
    <mergeCell ref="QNZ38:QOB38"/>
    <mergeCell ref="QMH38:QMJ38"/>
    <mergeCell ref="QML38:QMN38"/>
    <mergeCell ref="QMP38:QMR38"/>
    <mergeCell ref="QMT38:QMV38"/>
    <mergeCell ref="QMX38:QMZ38"/>
    <mergeCell ref="QNB38:QND38"/>
    <mergeCell ref="QLJ38:QLL38"/>
    <mergeCell ref="QLN38:QLP38"/>
    <mergeCell ref="QLR38:QLT38"/>
    <mergeCell ref="QLV38:QLX38"/>
    <mergeCell ref="QLZ38:QMB38"/>
    <mergeCell ref="QMD38:QMF38"/>
    <mergeCell ref="QKL38:QKN38"/>
    <mergeCell ref="QKP38:QKR38"/>
    <mergeCell ref="QKT38:QKV38"/>
    <mergeCell ref="QKX38:QKZ38"/>
    <mergeCell ref="QLB38:QLD38"/>
    <mergeCell ref="QLF38:QLH38"/>
    <mergeCell ref="QUP38:QUR38"/>
    <mergeCell ref="QUT38:QUV38"/>
    <mergeCell ref="QUX38:QUZ38"/>
    <mergeCell ref="QVB38:QVD38"/>
    <mergeCell ref="QVF38:QVH38"/>
    <mergeCell ref="QVJ38:QVL38"/>
    <mergeCell ref="QTR38:QTT38"/>
    <mergeCell ref="QTV38:QTX38"/>
    <mergeCell ref="QTZ38:QUB38"/>
    <mergeCell ref="QUD38:QUF38"/>
    <mergeCell ref="QUH38:QUJ38"/>
    <mergeCell ref="QUL38:QUN38"/>
    <mergeCell ref="QST38:QSV38"/>
    <mergeCell ref="QSX38:QSZ38"/>
    <mergeCell ref="QTB38:QTD38"/>
    <mergeCell ref="QTF38:QTH38"/>
    <mergeCell ref="QTJ38:QTL38"/>
    <mergeCell ref="QTN38:QTP38"/>
    <mergeCell ref="QRV38:QRX38"/>
    <mergeCell ref="QRZ38:QSB38"/>
    <mergeCell ref="QSD38:QSF38"/>
    <mergeCell ref="QSH38:QSJ38"/>
    <mergeCell ref="QSL38:QSN38"/>
    <mergeCell ref="QSP38:QSR38"/>
    <mergeCell ref="QQX38:QQZ38"/>
    <mergeCell ref="QRB38:QRD38"/>
    <mergeCell ref="QRF38:QRH38"/>
    <mergeCell ref="QRJ38:QRL38"/>
    <mergeCell ref="QRN38:QRP38"/>
    <mergeCell ref="QRR38:QRT38"/>
    <mergeCell ref="QPZ38:QQB38"/>
    <mergeCell ref="QQD38:QQF38"/>
    <mergeCell ref="QQH38:QQJ38"/>
    <mergeCell ref="QQL38:QQN38"/>
    <mergeCell ref="QQP38:QQR38"/>
    <mergeCell ref="QQT38:QQV38"/>
    <mergeCell ref="RAD38:RAF38"/>
    <mergeCell ref="RAH38:RAJ38"/>
    <mergeCell ref="RAL38:RAN38"/>
    <mergeCell ref="RAP38:RAR38"/>
    <mergeCell ref="RAT38:RAV38"/>
    <mergeCell ref="RAX38:RAZ38"/>
    <mergeCell ref="QZF38:QZH38"/>
    <mergeCell ref="QZJ38:QZL38"/>
    <mergeCell ref="QZN38:QZP38"/>
    <mergeCell ref="QZR38:QZT38"/>
    <mergeCell ref="QZV38:QZX38"/>
    <mergeCell ref="QZZ38:RAB38"/>
    <mergeCell ref="QYH38:QYJ38"/>
    <mergeCell ref="QYL38:QYN38"/>
    <mergeCell ref="QYP38:QYR38"/>
    <mergeCell ref="QYT38:QYV38"/>
    <mergeCell ref="QYX38:QYZ38"/>
    <mergeCell ref="QZB38:QZD38"/>
    <mergeCell ref="QXJ38:QXL38"/>
    <mergeCell ref="QXN38:QXP38"/>
    <mergeCell ref="QXR38:QXT38"/>
    <mergeCell ref="QXV38:QXX38"/>
    <mergeCell ref="QXZ38:QYB38"/>
    <mergeCell ref="QYD38:QYF38"/>
    <mergeCell ref="QWL38:QWN38"/>
    <mergeCell ref="QWP38:QWR38"/>
    <mergeCell ref="QWT38:QWV38"/>
    <mergeCell ref="QWX38:QWZ38"/>
    <mergeCell ref="QXB38:QXD38"/>
    <mergeCell ref="QXF38:QXH38"/>
    <mergeCell ref="QVN38:QVP38"/>
    <mergeCell ref="QVR38:QVT38"/>
    <mergeCell ref="QVV38:QVX38"/>
    <mergeCell ref="QVZ38:QWB38"/>
    <mergeCell ref="QWD38:QWF38"/>
    <mergeCell ref="QWH38:QWJ38"/>
    <mergeCell ref="RFR38:RFT38"/>
    <mergeCell ref="RFV38:RFX38"/>
    <mergeCell ref="RFZ38:RGB38"/>
    <mergeCell ref="RGD38:RGF38"/>
    <mergeCell ref="RGH38:RGJ38"/>
    <mergeCell ref="RGL38:RGN38"/>
    <mergeCell ref="RET38:REV38"/>
    <mergeCell ref="REX38:REZ38"/>
    <mergeCell ref="RFB38:RFD38"/>
    <mergeCell ref="RFF38:RFH38"/>
    <mergeCell ref="RFJ38:RFL38"/>
    <mergeCell ref="RFN38:RFP38"/>
    <mergeCell ref="RDV38:RDX38"/>
    <mergeCell ref="RDZ38:REB38"/>
    <mergeCell ref="RED38:REF38"/>
    <mergeCell ref="REH38:REJ38"/>
    <mergeCell ref="REL38:REN38"/>
    <mergeCell ref="REP38:RER38"/>
    <mergeCell ref="RCX38:RCZ38"/>
    <mergeCell ref="RDB38:RDD38"/>
    <mergeCell ref="RDF38:RDH38"/>
    <mergeCell ref="RDJ38:RDL38"/>
    <mergeCell ref="RDN38:RDP38"/>
    <mergeCell ref="RDR38:RDT38"/>
    <mergeCell ref="RBZ38:RCB38"/>
    <mergeCell ref="RCD38:RCF38"/>
    <mergeCell ref="RCH38:RCJ38"/>
    <mergeCell ref="RCL38:RCN38"/>
    <mergeCell ref="RCP38:RCR38"/>
    <mergeCell ref="RCT38:RCV38"/>
    <mergeCell ref="RBB38:RBD38"/>
    <mergeCell ref="RBF38:RBH38"/>
    <mergeCell ref="RBJ38:RBL38"/>
    <mergeCell ref="RBN38:RBP38"/>
    <mergeCell ref="RBR38:RBT38"/>
    <mergeCell ref="RBV38:RBX38"/>
    <mergeCell ref="RLF38:RLH38"/>
    <mergeCell ref="RLJ38:RLL38"/>
    <mergeCell ref="RLN38:RLP38"/>
    <mergeCell ref="RLR38:RLT38"/>
    <mergeCell ref="RLV38:RLX38"/>
    <mergeCell ref="RLZ38:RMB38"/>
    <mergeCell ref="RKH38:RKJ38"/>
    <mergeCell ref="RKL38:RKN38"/>
    <mergeCell ref="RKP38:RKR38"/>
    <mergeCell ref="RKT38:RKV38"/>
    <mergeCell ref="RKX38:RKZ38"/>
    <mergeCell ref="RLB38:RLD38"/>
    <mergeCell ref="RJJ38:RJL38"/>
    <mergeCell ref="RJN38:RJP38"/>
    <mergeCell ref="RJR38:RJT38"/>
    <mergeCell ref="RJV38:RJX38"/>
    <mergeCell ref="RJZ38:RKB38"/>
    <mergeCell ref="RKD38:RKF38"/>
    <mergeCell ref="RIL38:RIN38"/>
    <mergeCell ref="RIP38:RIR38"/>
    <mergeCell ref="RIT38:RIV38"/>
    <mergeCell ref="RIX38:RIZ38"/>
    <mergeCell ref="RJB38:RJD38"/>
    <mergeCell ref="RJF38:RJH38"/>
    <mergeCell ref="RHN38:RHP38"/>
    <mergeCell ref="RHR38:RHT38"/>
    <mergeCell ref="RHV38:RHX38"/>
    <mergeCell ref="RHZ38:RIB38"/>
    <mergeCell ref="RID38:RIF38"/>
    <mergeCell ref="RIH38:RIJ38"/>
    <mergeCell ref="RGP38:RGR38"/>
    <mergeCell ref="RGT38:RGV38"/>
    <mergeCell ref="RGX38:RGZ38"/>
    <mergeCell ref="RHB38:RHD38"/>
    <mergeCell ref="RHF38:RHH38"/>
    <mergeCell ref="RHJ38:RHL38"/>
    <mergeCell ref="RQT38:RQV38"/>
    <mergeCell ref="RQX38:RQZ38"/>
    <mergeCell ref="RRB38:RRD38"/>
    <mergeCell ref="RRF38:RRH38"/>
    <mergeCell ref="RRJ38:RRL38"/>
    <mergeCell ref="RRN38:RRP38"/>
    <mergeCell ref="RPV38:RPX38"/>
    <mergeCell ref="RPZ38:RQB38"/>
    <mergeCell ref="RQD38:RQF38"/>
    <mergeCell ref="RQH38:RQJ38"/>
    <mergeCell ref="RQL38:RQN38"/>
    <mergeCell ref="RQP38:RQR38"/>
    <mergeCell ref="ROX38:ROZ38"/>
    <mergeCell ref="RPB38:RPD38"/>
    <mergeCell ref="RPF38:RPH38"/>
    <mergeCell ref="RPJ38:RPL38"/>
    <mergeCell ref="RPN38:RPP38"/>
    <mergeCell ref="RPR38:RPT38"/>
    <mergeCell ref="RNZ38:ROB38"/>
    <mergeCell ref="ROD38:ROF38"/>
    <mergeCell ref="ROH38:ROJ38"/>
    <mergeCell ref="ROL38:RON38"/>
    <mergeCell ref="ROP38:ROR38"/>
    <mergeCell ref="ROT38:ROV38"/>
    <mergeCell ref="RNB38:RND38"/>
    <mergeCell ref="RNF38:RNH38"/>
    <mergeCell ref="RNJ38:RNL38"/>
    <mergeCell ref="RNN38:RNP38"/>
    <mergeCell ref="RNR38:RNT38"/>
    <mergeCell ref="RNV38:RNX38"/>
    <mergeCell ref="RMD38:RMF38"/>
    <mergeCell ref="RMH38:RMJ38"/>
    <mergeCell ref="RML38:RMN38"/>
    <mergeCell ref="RMP38:RMR38"/>
    <mergeCell ref="RMT38:RMV38"/>
    <mergeCell ref="RMX38:RMZ38"/>
    <mergeCell ref="RWH38:RWJ38"/>
    <mergeCell ref="RWL38:RWN38"/>
    <mergeCell ref="RWP38:RWR38"/>
    <mergeCell ref="RWT38:RWV38"/>
    <mergeCell ref="RWX38:RWZ38"/>
    <mergeCell ref="RXB38:RXD38"/>
    <mergeCell ref="RVJ38:RVL38"/>
    <mergeCell ref="RVN38:RVP38"/>
    <mergeCell ref="RVR38:RVT38"/>
    <mergeCell ref="RVV38:RVX38"/>
    <mergeCell ref="RVZ38:RWB38"/>
    <mergeCell ref="RWD38:RWF38"/>
    <mergeCell ref="RUL38:RUN38"/>
    <mergeCell ref="RUP38:RUR38"/>
    <mergeCell ref="RUT38:RUV38"/>
    <mergeCell ref="RUX38:RUZ38"/>
    <mergeCell ref="RVB38:RVD38"/>
    <mergeCell ref="RVF38:RVH38"/>
    <mergeCell ref="RTN38:RTP38"/>
    <mergeCell ref="RTR38:RTT38"/>
    <mergeCell ref="RTV38:RTX38"/>
    <mergeCell ref="RTZ38:RUB38"/>
    <mergeCell ref="RUD38:RUF38"/>
    <mergeCell ref="RUH38:RUJ38"/>
    <mergeCell ref="RSP38:RSR38"/>
    <mergeCell ref="RST38:RSV38"/>
    <mergeCell ref="RSX38:RSZ38"/>
    <mergeCell ref="RTB38:RTD38"/>
    <mergeCell ref="RTF38:RTH38"/>
    <mergeCell ref="RTJ38:RTL38"/>
    <mergeCell ref="RRR38:RRT38"/>
    <mergeCell ref="RRV38:RRX38"/>
    <mergeCell ref="RRZ38:RSB38"/>
    <mergeCell ref="RSD38:RSF38"/>
    <mergeCell ref="RSH38:RSJ38"/>
    <mergeCell ref="RSL38:RSN38"/>
    <mergeCell ref="SBV38:SBX38"/>
    <mergeCell ref="SBZ38:SCB38"/>
    <mergeCell ref="SCD38:SCF38"/>
    <mergeCell ref="SCH38:SCJ38"/>
    <mergeCell ref="SCL38:SCN38"/>
    <mergeCell ref="SCP38:SCR38"/>
    <mergeCell ref="SAX38:SAZ38"/>
    <mergeCell ref="SBB38:SBD38"/>
    <mergeCell ref="SBF38:SBH38"/>
    <mergeCell ref="SBJ38:SBL38"/>
    <mergeCell ref="SBN38:SBP38"/>
    <mergeCell ref="SBR38:SBT38"/>
    <mergeCell ref="RZZ38:SAB38"/>
    <mergeCell ref="SAD38:SAF38"/>
    <mergeCell ref="SAH38:SAJ38"/>
    <mergeCell ref="SAL38:SAN38"/>
    <mergeCell ref="SAP38:SAR38"/>
    <mergeCell ref="SAT38:SAV38"/>
    <mergeCell ref="RZB38:RZD38"/>
    <mergeCell ref="RZF38:RZH38"/>
    <mergeCell ref="RZJ38:RZL38"/>
    <mergeCell ref="RZN38:RZP38"/>
    <mergeCell ref="RZR38:RZT38"/>
    <mergeCell ref="RZV38:RZX38"/>
    <mergeCell ref="RYD38:RYF38"/>
    <mergeCell ref="RYH38:RYJ38"/>
    <mergeCell ref="RYL38:RYN38"/>
    <mergeCell ref="RYP38:RYR38"/>
    <mergeCell ref="RYT38:RYV38"/>
    <mergeCell ref="RYX38:RYZ38"/>
    <mergeCell ref="RXF38:RXH38"/>
    <mergeCell ref="RXJ38:RXL38"/>
    <mergeCell ref="RXN38:RXP38"/>
    <mergeCell ref="RXR38:RXT38"/>
    <mergeCell ref="RXV38:RXX38"/>
    <mergeCell ref="RXZ38:RYB38"/>
    <mergeCell ref="SHJ38:SHL38"/>
    <mergeCell ref="SHN38:SHP38"/>
    <mergeCell ref="SHR38:SHT38"/>
    <mergeCell ref="SHV38:SHX38"/>
    <mergeCell ref="SHZ38:SIB38"/>
    <mergeCell ref="SID38:SIF38"/>
    <mergeCell ref="SGL38:SGN38"/>
    <mergeCell ref="SGP38:SGR38"/>
    <mergeCell ref="SGT38:SGV38"/>
    <mergeCell ref="SGX38:SGZ38"/>
    <mergeCell ref="SHB38:SHD38"/>
    <mergeCell ref="SHF38:SHH38"/>
    <mergeCell ref="SFN38:SFP38"/>
    <mergeCell ref="SFR38:SFT38"/>
    <mergeCell ref="SFV38:SFX38"/>
    <mergeCell ref="SFZ38:SGB38"/>
    <mergeCell ref="SGD38:SGF38"/>
    <mergeCell ref="SGH38:SGJ38"/>
    <mergeCell ref="SEP38:SER38"/>
    <mergeCell ref="SET38:SEV38"/>
    <mergeCell ref="SEX38:SEZ38"/>
    <mergeCell ref="SFB38:SFD38"/>
    <mergeCell ref="SFF38:SFH38"/>
    <mergeCell ref="SFJ38:SFL38"/>
    <mergeCell ref="SDR38:SDT38"/>
    <mergeCell ref="SDV38:SDX38"/>
    <mergeCell ref="SDZ38:SEB38"/>
    <mergeCell ref="SED38:SEF38"/>
    <mergeCell ref="SEH38:SEJ38"/>
    <mergeCell ref="SEL38:SEN38"/>
    <mergeCell ref="SCT38:SCV38"/>
    <mergeCell ref="SCX38:SCZ38"/>
    <mergeCell ref="SDB38:SDD38"/>
    <mergeCell ref="SDF38:SDH38"/>
    <mergeCell ref="SDJ38:SDL38"/>
    <mergeCell ref="SDN38:SDP38"/>
    <mergeCell ref="SMX38:SMZ38"/>
    <mergeCell ref="SNB38:SND38"/>
    <mergeCell ref="SNF38:SNH38"/>
    <mergeCell ref="SNJ38:SNL38"/>
    <mergeCell ref="SNN38:SNP38"/>
    <mergeCell ref="SNR38:SNT38"/>
    <mergeCell ref="SLZ38:SMB38"/>
    <mergeCell ref="SMD38:SMF38"/>
    <mergeCell ref="SMH38:SMJ38"/>
    <mergeCell ref="SML38:SMN38"/>
    <mergeCell ref="SMP38:SMR38"/>
    <mergeCell ref="SMT38:SMV38"/>
    <mergeCell ref="SLB38:SLD38"/>
    <mergeCell ref="SLF38:SLH38"/>
    <mergeCell ref="SLJ38:SLL38"/>
    <mergeCell ref="SLN38:SLP38"/>
    <mergeCell ref="SLR38:SLT38"/>
    <mergeCell ref="SLV38:SLX38"/>
    <mergeCell ref="SKD38:SKF38"/>
    <mergeCell ref="SKH38:SKJ38"/>
    <mergeCell ref="SKL38:SKN38"/>
    <mergeCell ref="SKP38:SKR38"/>
    <mergeCell ref="SKT38:SKV38"/>
    <mergeCell ref="SKX38:SKZ38"/>
    <mergeCell ref="SJF38:SJH38"/>
    <mergeCell ref="SJJ38:SJL38"/>
    <mergeCell ref="SJN38:SJP38"/>
    <mergeCell ref="SJR38:SJT38"/>
    <mergeCell ref="SJV38:SJX38"/>
    <mergeCell ref="SJZ38:SKB38"/>
    <mergeCell ref="SIH38:SIJ38"/>
    <mergeCell ref="SIL38:SIN38"/>
    <mergeCell ref="SIP38:SIR38"/>
    <mergeCell ref="SIT38:SIV38"/>
    <mergeCell ref="SIX38:SIZ38"/>
    <mergeCell ref="SJB38:SJD38"/>
    <mergeCell ref="SSL38:SSN38"/>
    <mergeCell ref="SSP38:SSR38"/>
    <mergeCell ref="SST38:SSV38"/>
    <mergeCell ref="SSX38:SSZ38"/>
    <mergeCell ref="STB38:STD38"/>
    <mergeCell ref="STF38:STH38"/>
    <mergeCell ref="SRN38:SRP38"/>
    <mergeCell ref="SRR38:SRT38"/>
    <mergeCell ref="SRV38:SRX38"/>
    <mergeCell ref="SRZ38:SSB38"/>
    <mergeCell ref="SSD38:SSF38"/>
    <mergeCell ref="SSH38:SSJ38"/>
    <mergeCell ref="SQP38:SQR38"/>
    <mergeCell ref="SQT38:SQV38"/>
    <mergeCell ref="SQX38:SQZ38"/>
    <mergeCell ref="SRB38:SRD38"/>
    <mergeCell ref="SRF38:SRH38"/>
    <mergeCell ref="SRJ38:SRL38"/>
    <mergeCell ref="SPR38:SPT38"/>
    <mergeCell ref="SPV38:SPX38"/>
    <mergeCell ref="SPZ38:SQB38"/>
    <mergeCell ref="SQD38:SQF38"/>
    <mergeCell ref="SQH38:SQJ38"/>
    <mergeCell ref="SQL38:SQN38"/>
    <mergeCell ref="SOT38:SOV38"/>
    <mergeCell ref="SOX38:SOZ38"/>
    <mergeCell ref="SPB38:SPD38"/>
    <mergeCell ref="SPF38:SPH38"/>
    <mergeCell ref="SPJ38:SPL38"/>
    <mergeCell ref="SPN38:SPP38"/>
    <mergeCell ref="SNV38:SNX38"/>
    <mergeCell ref="SNZ38:SOB38"/>
    <mergeCell ref="SOD38:SOF38"/>
    <mergeCell ref="SOH38:SOJ38"/>
    <mergeCell ref="SOL38:SON38"/>
    <mergeCell ref="SOP38:SOR38"/>
    <mergeCell ref="SXZ38:SYB38"/>
    <mergeCell ref="SYD38:SYF38"/>
    <mergeCell ref="SYH38:SYJ38"/>
    <mergeCell ref="SYL38:SYN38"/>
    <mergeCell ref="SYP38:SYR38"/>
    <mergeCell ref="SYT38:SYV38"/>
    <mergeCell ref="SXB38:SXD38"/>
    <mergeCell ref="SXF38:SXH38"/>
    <mergeCell ref="SXJ38:SXL38"/>
    <mergeCell ref="SXN38:SXP38"/>
    <mergeCell ref="SXR38:SXT38"/>
    <mergeCell ref="SXV38:SXX38"/>
    <mergeCell ref="SWD38:SWF38"/>
    <mergeCell ref="SWH38:SWJ38"/>
    <mergeCell ref="SWL38:SWN38"/>
    <mergeCell ref="SWP38:SWR38"/>
    <mergeCell ref="SWT38:SWV38"/>
    <mergeCell ref="SWX38:SWZ38"/>
    <mergeCell ref="SVF38:SVH38"/>
    <mergeCell ref="SVJ38:SVL38"/>
    <mergeCell ref="SVN38:SVP38"/>
    <mergeCell ref="SVR38:SVT38"/>
    <mergeCell ref="SVV38:SVX38"/>
    <mergeCell ref="SVZ38:SWB38"/>
    <mergeCell ref="SUH38:SUJ38"/>
    <mergeCell ref="SUL38:SUN38"/>
    <mergeCell ref="SUP38:SUR38"/>
    <mergeCell ref="SUT38:SUV38"/>
    <mergeCell ref="SUX38:SUZ38"/>
    <mergeCell ref="SVB38:SVD38"/>
    <mergeCell ref="STJ38:STL38"/>
    <mergeCell ref="STN38:STP38"/>
    <mergeCell ref="STR38:STT38"/>
    <mergeCell ref="STV38:STX38"/>
    <mergeCell ref="STZ38:SUB38"/>
    <mergeCell ref="SUD38:SUF38"/>
    <mergeCell ref="TDN38:TDP38"/>
    <mergeCell ref="TDR38:TDT38"/>
    <mergeCell ref="TDV38:TDX38"/>
    <mergeCell ref="TDZ38:TEB38"/>
    <mergeCell ref="TED38:TEF38"/>
    <mergeCell ref="TEH38:TEJ38"/>
    <mergeCell ref="TCP38:TCR38"/>
    <mergeCell ref="TCT38:TCV38"/>
    <mergeCell ref="TCX38:TCZ38"/>
    <mergeCell ref="TDB38:TDD38"/>
    <mergeCell ref="TDF38:TDH38"/>
    <mergeCell ref="TDJ38:TDL38"/>
    <mergeCell ref="TBR38:TBT38"/>
    <mergeCell ref="TBV38:TBX38"/>
    <mergeCell ref="TBZ38:TCB38"/>
    <mergeCell ref="TCD38:TCF38"/>
    <mergeCell ref="TCH38:TCJ38"/>
    <mergeCell ref="TCL38:TCN38"/>
    <mergeCell ref="TAT38:TAV38"/>
    <mergeCell ref="TAX38:TAZ38"/>
    <mergeCell ref="TBB38:TBD38"/>
    <mergeCell ref="TBF38:TBH38"/>
    <mergeCell ref="TBJ38:TBL38"/>
    <mergeCell ref="TBN38:TBP38"/>
    <mergeCell ref="SZV38:SZX38"/>
    <mergeCell ref="SZZ38:TAB38"/>
    <mergeCell ref="TAD38:TAF38"/>
    <mergeCell ref="TAH38:TAJ38"/>
    <mergeCell ref="TAL38:TAN38"/>
    <mergeCell ref="TAP38:TAR38"/>
    <mergeCell ref="SYX38:SYZ38"/>
    <mergeCell ref="SZB38:SZD38"/>
    <mergeCell ref="SZF38:SZH38"/>
    <mergeCell ref="SZJ38:SZL38"/>
    <mergeCell ref="SZN38:SZP38"/>
    <mergeCell ref="SZR38:SZT38"/>
    <mergeCell ref="TJB38:TJD38"/>
    <mergeCell ref="TJF38:TJH38"/>
    <mergeCell ref="TJJ38:TJL38"/>
    <mergeCell ref="TJN38:TJP38"/>
    <mergeCell ref="TJR38:TJT38"/>
    <mergeCell ref="TJV38:TJX38"/>
    <mergeCell ref="TID38:TIF38"/>
    <mergeCell ref="TIH38:TIJ38"/>
    <mergeCell ref="TIL38:TIN38"/>
    <mergeCell ref="TIP38:TIR38"/>
    <mergeCell ref="TIT38:TIV38"/>
    <mergeCell ref="TIX38:TIZ38"/>
    <mergeCell ref="THF38:THH38"/>
    <mergeCell ref="THJ38:THL38"/>
    <mergeCell ref="THN38:THP38"/>
    <mergeCell ref="THR38:THT38"/>
    <mergeCell ref="THV38:THX38"/>
    <mergeCell ref="THZ38:TIB38"/>
    <mergeCell ref="TGH38:TGJ38"/>
    <mergeCell ref="TGL38:TGN38"/>
    <mergeCell ref="TGP38:TGR38"/>
    <mergeCell ref="TGT38:TGV38"/>
    <mergeCell ref="TGX38:TGZ38"/>
    <mergeCell ref="THB38:THD38"/>
    <mergeCell ref="TFJ38:TFL38"/>
    <mergeCell ref="TFN38:TFP38"/>
    <mergeCell ref="TFR38:TFT38"/>
    <mergeCell ref="TFV38:TFX38"/>
    <mergeCell ref="TFZ38:TGB38"/>
    <mergeCell ref="TGD38:TGF38"/>
    <mergeCell ref="TEL38:TEN38"/>
    <mergeCell ref="TEP38:TER38"/>
    <mergeCell ref="TET38:TEV38"/>
    <mergeCell ref="TEX38:TEZ38"/>
    <mergeCell ref="TFB38:TFD38"/>
    <mergeCell ref="TFF38:TFH38"/>
    <mergeCell ref="TOP38:TOR38"/>
    <mergeCell ref="TOT38:TOV38"/>
    <mergeCell ref="TOX38:TOZ38"/>
    <mergeCell ref="TPB38:TPD38"/>
    <mergeCell ref="TPF38:TPH38"/>
    <mergeCell ref="TPJ38:TPL38"/>
    <mergeCell ref="TNR38:TNT38"/>
    <mergeCell ref="TNV38:TNX38"/>
    <mergeCell ref="TNZ38:TOB38"/>
    <mergeCell ref="TOD38:TOF38"/>
    <mergeCell ref="TOH38:TOJ38"/>
    <mergeCell ref="TOL38:TON38"/>
    <mergeCell ref="TMT38:TMV38"/>
    <mergeCell ref="TMX38:TMZ38"/>
    <mergeCell ref="TNB38:TND38"/>
    <mergeCell ref="TNF38:TNH38"/>
    <mergeCell ref="TNJ38:TNL38"/>
    <mergeCell ref="TNN38:TNP38"/>
    <mergeCell ref="TLV38:TLX38"/>
    <mergeCell ref="TLZ38:TMB38"/>
    <mergeCell ref="TMD38:TMF38"/>
    <mergeCell ref="TMH38:TMJ38"/>
    <mergeCell ref="TML38:TMN38"/>
    <mergeCell ref="TMP38:TMR38"/>
    <mergeCell ref="TKX38:TKZ38"/>
    <mergeCell ref="TLB38:TLD38"/>
    <mergeCell ref="TLF38:TLH38"/>
    <mergeCell ref="TLJ38:TLL38"/>
    <mergeCell ref="TLN38:TLP38"/>
    <mergeCell ref="TLR38:TLT38"/>
    <mergeCell ref="TJZ38:TKB38"/>
    <mergeCell ref="TKD38:TKF38"/>
    <mergeCell ref="TKH38:TKJ38"/>
    <mergeCell ref="TKL38:TKN38"/>
    <mergeCell ref="TKP38:TKR38"/>
    <mergeCell ref="TKT38:TKV38"/>
    <mergeCell ref="TUD38:TUF38"/>
    <mergeCell ref="TUH38:TUJ38"/>
    <mergeCell ref="TUL38:TUN38"/>
    <mergeCell ref="TUP38:TUR38"/>
    <mergeCell ref="TUT38:TUV38"/>
    <mergeCell ref="TUX38:TUZ38"/>
    <mergeCell ref="TTF38:TTH38"/>
    <mergeCell ref="TTJ38:TTL38"/>
    <mergeCell ref="TTN38:TTP38"/>
    <mergeCell ref="TTR38:TTT38"/>
    <mergeCell ref="TTV38:TTX38"/>
    <mergeCell ref="TTZ38:TUB38"/>
    <mergeCell ref="TSH38:TSJ38"/>
    <mergeCell ref="TSL38:TSN38"/>
    <mergeCell ref="TSP38:TSR38"/>
    <mergeCell ref="TST38:TSV38"/>
    <mergeCell ref="TSX38:TSZ38"/>
    <mergeCell ref="TTB38:TTD38"/>
    <mergeCell ref="TRJ38:TRL38"/>
    <mergeCell ref="TRN38:TRP38"/>
    <mergeCell ref="TRR38:TRT38"/>
    <mergeCell ref="TRV38:TRX38"/>
    <mergeCell ref="TRZ38:TSB38"/>
    <mergeCell ref="TSD38:TSF38"/>
    <mergeCell ref="TQL38:TQN38"/>
    <mergeCell ref="TQP38:TQR38"/>
    <mergeCell ref="TQT38:TQV38"/>
    <mergeCell ref="TQX38:TQZ38"/>
    <mergeCell ref="TRB38:TRD38"/>
    <mergeCell ref="TRF38:TRH38"/>
    <mergeCell ref="TPN38:TPP38"/>
    <mergeCell ref="TPR38:TPT38"/>
    <mergeCell ref="TPV38:TPX38"/>
    <mergeCell ref="TPZ38:TQB38"/>
    <mergeCell ref="TQD38:TQF38"/>
    <mergeCell ref="TQH38:TQJ38"/>
    <mergeCell ref="TZR38:TZT38"/>
    <mergeCell ref="TZV38:TZX38"/>
    <mergeCell ref="TZZ38:UAB38"/>
    <mergeCell ref="UAD38:UAF38"/>
    <mergeCell ref="UAH38:UAJ38"/>
    <mergeCell ref="UAL38:UAN38"/>
    <mergeCell ref="TYT38:TYV38"/>
    <mergeCell ref="TYX38:TYZ38"/>
    <mergeCell ref="TZB38:TZD38"/>
    <mergeCell ref="TZF38:TZH38"/>
    <mergeCell ref="TZJ38:TZL38"/>
    <mergeCell ref="TZN38:TZP38"/>
    <mergeCell ref="TXV38:TXX38"/>
    <mergeCell ref="TXZ38:TYB38"/>
    <mergeCell ref="TYD38:TYF38"/>
    <mergeCell ref="TYH38:TYJ38"/>
    <mergeCell ref="TYL38:TYN38"/>
    <mergeCell ref="TYP38:TYR38"/>
    <mergeCell ref="TWX38:TWZ38"/>
    <mergeCell ref="TXB38:TXD38"/>
    <mergeCell ref="TXF38:TXH38"/>
    <mergeCell ref="TXJ38:TXL38"/>
    <mergeCell ref="TXN38:TXP38"/>
    <mergeCell ref="TXR38:TXT38"/>
    <mergeCell ref="TVZ38:TWB38"/>
    <mergeCell ref="TWD38:TWF38"/>
    <mergeCell ref="TWH38:TWJ38"/>
    <mergeCell ref="TWL38:TWN38"/>
    <mergeCell ref="TWP38:TWR38"/>
    <mergeCell ref="TWT38:TWV38"/>
    <mergeCell ref="TVB38:TVD38"/>
    <mergeCell ref="TVF38:TVH38"/>
    <mergeCell ref="TVJ38:TVL38"/>
    <mergeCell ref="TVN38:TVP38"/>
    <mergeCell ref="TVR38:TVT38"/>
    <mergeCell ref="TVV38:TVX38"/>
    <mergeCell ref="UFF38:UFH38"/>
    <mergeCell ref="UFJ38:UFL38"/>
    <mergeCell ref="UFN38:UFP38"/>
    <mergeCell ref="UFR38:UFT38"/>
    <mergeCell ref="UFV38:UFX38"/>
    <mergeCell ref="UFZ38:UGB38"/>
    <mergeCell ref="UEH38:UEJ38"/>
    <mergeCell ref="UEL38:UEN38"/>
    <mergeCell ref="UEP38:UER38"/>
    <mergeCell ref="UET38:UEV38"/>
    <mergeCell ref="UEX38:UEZ38"/>
    <mergeCell ref="UFB38:UFD38"/>
    <mergeCell ref="UDJ38:UDL38"/>
    <mergeCell ref="UDN38:UDP38"/>
    <mergeCell ref="UDR38:UDT38"/>
    <mergeCell ref="UDV38:UDX38"/>
    <mergeCell ref="UDZ38:UEB38"/>
    <mergeCell ref="UED38:UEF38"/>
    <mergeCell ref="UCL38:UCN38"/>
    <mergeCell ref="UCP38:UCR38"/>
    <mergeCell ref="UCT38:UCV38"/>
    <mergeCell ref="UCX38:UCZ38"/>
    <mergeCell ref="UDB38:UDD38"/>
    <mergeCell ref="UDF38:UDH38"/>
    <mergeCell ref="UBN38:UBP38"/>
    <mergeCell ref="UBR38:UBT38"/>
    <mergeCell ref="UBV38:UBX38"/>
    <mergeCell ref="UBZ38:UCB38"/>
    <mergeCell ref="UCD38:UCF38"/>
    <mergeCell ref="UCH38:UCJ38"/>
    <mergeCell ref="UAP38:UAR38"/>
    <mergeCell ref="UAT38:UAV38"/>
    <mergeCell ref="UAX38:UAZ38"/>
    <mergeCell ref="UBB38:UBD38"/>
    <mergeCell ref="UBF38:UBH38"/>
    <mergeCell ref="UBJ38:UBL38"/>
    <mergeCell ref="UKT38:UKV38"/>
    <mergeCell ref="UKX38:UKZ38"/>
    <mergeCell ref="ULB38:ULD38"/>
    <mergeCell ref="ULF38:ULH38"/>
    <mergeCell ref="ULJ38:ULL38"/>
    <mergeCell ref="ULN38:ULP38"/>
    <mergeCell ref="UJV38:UJX38"/>
    <mergeCell ref="UJZ38:UKB38"/>
    <mergeCell ref="UKD38:UKF38"/>
    <mergeCell ref="UKH38:UKJ38"/>
    <mergeCell ref="UKL38:UKN38"/>
    <mergeCell ref="UKP38:UKR38"/>
    <mergeCell ref="UIX38:UIZ38"/>
    <mergeCell ref="UJB38:UJD38"/>
    <mergeCell ref="UJF38:UJH38"/>
    <mergeCell ref="UJJ38:UJL38"/>
    <mergeCell ref="UJN38:UJP38"/>
    <mergeCell ref="UJR38:UJT38"/>
    <mergeCell ref="UHZ38:UIB38"/>
    <mergeCell ref="UID38:UIF38"/>
    <mergeCell ref="UIH38:UIJ38"/>
    <mergeCell ref="UIL38:UIN38"/>
    <mergeCell ref="UIP38:UIR38"/>
    <mergeCell ref="UIT38:UIV38"/>
    <mergeCell ref="UHB38:UHD38"/>
    <mergeCell ref="UHF38:UHH38"/>
    <mergeCell ref="UHJ38:UHL38"/>
    <mergeCell ref="UHN38:UHP38"/>
    <mergeCell ref="UHR38:UHT38"/>
    <mergeCell ref="UHV38:UHX38"/>
    <mergeCell ref="UGD38:UGF38"/>
    <mergeCell ref="UGH38:UGJ38"/>
    <mergeCell ref="UGL38:UGN38"/>
    <mergeCell ref="UGP38:UGR38"/>
    <mergeCell ref="UGT38:UGV38"/>
    <mergeCell ref="UGX38:UGZ38"/>
    <mergeCell ref="UQH38:UQJ38"/>
    <mergeCell ref="UQL38:UQN38"/>
    <mergeCell ref="UQP38:UQR38"/>
    <mergeCell ref="UQT38:UQV38"/>
    <mergeCell ref="UQX38:UQZ38"/>
    <mergeCell ref="URB38:URD38"/>
    <mergeCell ref="UPJ38:UPL38"/>
    <mergeCell ref="UPN38:UPP38"/>
    <mergeCell ref="UPR38:UPT38"/>
    <mergeCell ref="UPV38:UPX38"/>
    <mergeCell ref="UPZ38:UQB38"/>
    <mergeCell ref="UQD38:UQF38"/>
    <mergeCell ref="UOL38:UON38"/>
    <mergeCell ref="UOP38:UOR38"/>
    <mergeCell ref="UOT38:UOV38"/>
    <mergeCell ref="UOX38:UOZ38"/>
    <mergeCell ref="UPB38:UPD38"/>
    <mergeCell ref="UPF38:UPH38"/>
    <mergeCell ref="UNN38:UNP38"/>
    <mergeCell ref="UNR38:UNT38"/>
    <mergeCell ref="UNV38:UNX38"/>
    <mergeCell ref="UNZ38:UOB38"/>
    <mergeCell ref="UOD38:UOF38"/>
    <mergeCell ref="UOH38:UOJ38"/>
    <mergeCell ref="UMP38:UMR38"/>
    <mergeCell ref="UMT38:UMV38"/>
    <mergeCell ref="UMX38:UMZ38"/>
    <mergeCell ref="UNB38:UND38"/>
    <mergeCell ref="UNF38:UNH38"/>
    <mergeCell ref="UNJ38:UNL38"/>
    <mergeCell ref="ULR38:ULT38"/>
    <mergeCell ref="ULV38:ULX38"/>
    <mergeCell ref="ULZ38:UMB38"/>
    <mergeCell ref="UMD38:UMF38"/>
    <mergeCell ref="UMH38:UMJ38"/>
    <mergeCell ref="UML38:UMN38"/>
    <mergeCell ref="UVV38:UVX38"/>
    <mergeCell ref="UVZ38:UWB38"/>
    <mergeCell ref="UWD38:UWF38"/>
    <mergeCell ref="UWH38:UWJ38"/>
    <mergeCell ref="UWL38:UWN38"/>
    <mergeCell ref="UWP38:UWR38"/>
    <mergeCell ref="UUX38:UUZ38"/>
    <mergeCell ref="UVB38:UVD38"/>
    <mergeCell ref="UVF38:UVH38"/>
    <mergeCell ref="UVJ38:UVL38"/>
    <mergeCell ref="UVN38:UVP38"/>
    <mergeCell ref="UVR38:UVT38"/>
    <mergeCell ref="UTZ38:UUB38"/>
    <mergeCell ref="UUD38:UUF38"/>
    <mergeCell ref="UUH38:UUJ38"/>
    <mergeCell ref="UUL38:UUN38"/>
    <mergeCell ref="UUP38:UUR38"/>
    <mergeCell ref="UUT38:UUV38"/>
    <mergeCell ref="UTB38:UTD38"/>
    <mergeCell ref="UTF38:UTH38"/>
    <mergeCell ref="UTJ38:UTL38"/>
    <mergeCell ref="UTN38:UTP38"/>
    <mergeCell ref="UTR38:UTT38"/>
    <mergeCell ref="UTV38:UTX38"/>
    <mergeCell ref="USD38:USF38"/>
    <mergeCell ref="USH38:USJ38"/>
    <mergeCell ref="USL38:USN38"/>
    <mergeCell ref="USP38:USR38"/>
    <mergeCell ref="UST38:USV38"/>
    <mergeCell ref="USX38:USZ38"/>
    <mergeCell ref="URF38:URH38"/>
    <mergeCell ref="URJ38:URL38"/>
    <mergeCell ref="URN38:URP38"/>
    <mergeCell ref="URR38:URT38"/>
    <mergeCell ref="URV38:URX38"/>
    <mergeCell ref="URZ38:USB38"/>
    <mergeCell ref="VBJ38:VBL38"/>
    <mergeCell ref="VBN38:VBP38"/>
    <mergeCell ref="VBR38:VBT38"/>
    <mergeCell ref="VBV38:VBX38"/>
    <mergeCell ref="VBZ38:VCB38"/>
    <mergeCell ref="VCD38:VCF38"/>
    <mergeCell ref="VAL38:VAN38"/>
    <mergeCell ref="VAP38:VAR38"/>
    <mergeCell ref="VAT38:VAV38"/>
    <mergeCell ref="VAX38:VAZ38"/>
    <mergeCell ref="VBB38:VBD38"/>
    <mergeCell ref="VBF38:VBH38"/>
    <mergeCell ref="UZN38:UZP38"/>
    <mergeCell ref="UZR38:UZT38"/>
    <mergeCell ref="UZV38:UZX38"/>
    <mergeCell ref="UZZ38:VAB38"/>
    <mergeCell ref="VAD38:VAF38"/>
    <mergeCell ref="VAH38:VAJ38"/>
    <mergeCell ref="UYP38:UYR38"/>
    <mergeCell ref="UYT38:UYV38"/>
    <mergeCell ref="UYX38:UYZ38"/>
    <mergeCell ref="UZB38:UZD38"/>
    <mergeCell ref="UZF38:UZH38"/>
    <mergeCell ref="UZJ38:UZL38"/>
    <mergeCell ref="UXR38:UXT38"/>
    <mergeCell ref="UXV38:UXX38"/>
    <mergeCell ref="UXZ38:UYB38"/>
    <mergeCell ref="UYD38:UYF38"/>
    <mergeCell ref="UYH38:UYJ38"/>
    <mergeCell ref="UYL38:UYN38"/>
    <mergeCell ref="UWT38:UWV38"/>
    <mergeCell ref="UWX38:UWZ38"/>
    <mergeCell ref="UXB38:UXD38"/>
    <mergeCell ref="UXF38:UXH38"/>
    <mergeCell ref="UXJ38:UXL38"/>
    <mergeCell ref="UXN38:UXP38"/>
    <mergeCell ref="VGX38:VGZ38"/>
    <mergeCell ref="VHB38:VHD38"/>
    <mergeCell ref="VHF38:VHH38"/>
    <mergeCell ref="VHJ38:VHL38"/>
    <mergeCell ref="VHN38:VHP38"/>
    <mergeCell ref="VHR38:VHT38"/>
    <mergeCell ref="VFZ38:VGB38"/>
    <mergeCell ref="VGD38:VGF38"/>
    <mergeCell ref="VGH38:VGJ38"/>
    <mergeCell ref="VGL38:VGN38"/>
    <mergeCell ref="VGP38:VGR38"/>
    <mergeCell ref="VGT38:VGV38"/>
    <mergeCell ref="VFB38:VFD38"/>
    <mergeCell ref="VFF38:VFH38"/>
    <mergeCell ref="VFJ38:VFL38"/>
    <mergeCell ref="VFN38:VFP38"/>
    <mergeCell ref="VFR38:VFT38"/>
    <mergeCell ref="VFV38:VFX38"/>
    <mergeCell ref="VED38:VEF38"/>
    <mergeCell ref="VEH38:VEJ38"/>
    <mergeCell ref="VEL38:VEN38"/>
    <mergeCell ref="VEP38:VER38"/>
    <mergeCell ref="VET38:VEV38"/>
    <mergeCell ref="VEX38:VEZ38"/>
    <mergeCell ref="VDF38:VDH38"/>
    <mergeCell ref="VDJ38:VDL38"/>
    <mergeCell ref="VDN38:VDP38"/>
    <mergeCell ref="VDR38:VDT38"/>
    <mergeCell ref="VDV38:VDX38"/>
    <mergeCell ref="VDZ38:VEB38"/>
    <mergeCell ref="VCH38:VCJ38"/>
    <mergeCell ref="VCL38:VCN38"/>
    <mergeCell ref="VCP38:VCR38"/>
    <mergeCell ref="VCT38:VCV38"/>
    <mergeCell ref="VCX38:VCZ38"/>
    <mergeCell ref="VDB38:VDD38"/>
    <mergeCell ref="VML38:VMN38"/>
    <mergeCell ref="VMP38:VMR38"/>
    <mergeCell ref="VMT38:VMV38"/>
    <mergeCell ref="VMX38:VMZ38"/>
    <mergeCell ref="VNB38:VND38"/>
    <mergeCell ref="VNF38:VNH38"/>
    <mergeCell ref="VLN38:VLP38"/>
    <mergeCell ref="VLR38:VLT38"/>
    <mergeCell ref="VLV38:VLX38"/>
    <mergeCell ref="VLZ38:VMB38"/>
    <mergeCell ref="VMD38:VMF38"/>
    <mergeCell ref="VMH38:VMJ38"/>
    <mergeCell ref="VKP38:VKR38"/>
    <mergeCell ref="VKT38:VKV38"/>
    <mergeCell ref="VKX38:VKZ38"/>
    <mergeCell ref="VLB38:VLD38"/>
    <mergeCell ref="VLF38:VLH38"/>
    <mergeCell ref="VLJ38:VLL38"/>
    <mergeCell ref="VJR38:VJT38"/>
    <mergeCell ref="VJV38:VJX38"/>
    <mergeCell ref="VJZ38:VKB38"/>
    <mergeCell ref="VKD38:VKF38"/>
    <mergeCell ref="VKH38:VKJ38"/>
    <mergeCell ref="VKL38:VKN38"/>
    <mergeCell ref="VIT38:VIV38"/>
    <mergeCell ref="VIX38:VIZ38"/>
    <mergeCell ref="VJB38:VJD38"/>
    <mergeCell ref="VJF38:VJH38"/>
    <mergeCell ref="VJJ38:VJL38"/>
    <mergeCell ref="VJN38:VJP38"/>
    <mergeCell ref="VHV38:VHX38"/>
    <mergeCell ref="VHZ38:VIB38"/>
    <mergeCell ref="VID38:VIF38"/>
    <mergeCell ref="VIH38:VIJ38"/>
    <mergeCell ref="VIL38:VIN38"/>
    <mergeCell ref="VIP38:VIR38"/>
    <mergeCell ref="VRZ38:VSB38"/>
    <mergeCell ref="VSD38:VSF38"/>
    <mergeCell ref="VSH38:VSJ38"/>
    <mergeCell ref="VSL38:VSN38"/>
    <mergeCell ref="VSP38:VSR38"/>
    <mergeCell ref="VST38:VSV38"/>
    <mergeCell ref="VRB38:VRD38"/>
    <mergeCell ref="VRF38:VRH38"/>
    <mergeCell ref="VRJ38:VRL38"/>
    <mergeCell ref="VRN38:VRP38"/>
    <mergeCell ref="VRR38:VRT38"/>
    <mergeCell ref="VRV38:VRX38"/>
    <mergeCell ref="VQD38:VQF38"/>
    <mergeCell ref="VQH38:VQJ38"/>
    <mergeCell ref="VQL38:VQN38"/>
    <mergeCell ref="VQP38:VQR38"/>
    <mergeCell ref="VQT38:VQV38"/>
    <mergeCell ref="VQX38:VQZ38"/>
    <mergeCell ref="VPF38:VPH38"/>
    <mergeCell ref="VPJ38:VPL38"/>
    <mergeCell ref="VPN38:VPP38"/>
    <mergeCell ref="VPR38:VPT38"/>
    <mergeCell ref="VPV38:VPX38"/>
    <mergeCell ref="VPZ38:VQB38"/>
    <mergeCell ref="VOH38:VOJ38"/>
    <mergeCell ref="VOL38:VON38"/>
    <mergeCell ref="VOP38:VOR38"/>
    <mergeCell ref="VOT38:VOV38"/>
    <mergeCell ref="VOX38:VOZ38"/>
    <mergeCell ref="VPB38:VPD38"/>
    <mergeCell ref="VNJ38:VNL38"/>
    <mergeCell ref="VNN38:VNP38"/>
    <mergeCell ref="VNR38:VNT38"/>
    <mergeCell ref="VNV38:VNX38"/>
    <mergeCell ref="VNZ38:VOB38"/>
    <mergeCell ref="VOD38:VOF38"/>
    <mergeCell ref="VXN38:VXP38"/>
    <mergeCell ref="VXR38:VXT38"/>
    <mergeCell ref="VXV38:VXX38"/>
    <mergeCell ref="VXZ38:VYB38"/>
    <mergeCell ref="VYD38:VYF38"/>
    <mergeCell ref="VYH38:VYJ38"/>
    <mergeCell ref="VWP38:VWR38"/>
    <mergeCell ref="VWT38:VWV38"/>
    <mergeCell ref="VWX38:VWZ38"/>
    <mergeCell ref="VXB38:VXD38"/>
    <mergeCell ref="VXF38:VXH38"/>
    <mergeCell ref="VXJ38:VXL38"/>
    <mergeCell ref="VVR38:VVT38"/>
    <mergeCell ref="VVV38:VVX38"/>
    <mergeCell ref="VVZ38:VWB38"/>
    <mergeCell ref="VWD38:VWF38"/>
    <mergeCell ref="VWH38:VWJ38"/>
    <mergeCell ref="VWL38:VWN38"/>
    <mergeCell ref="VUT38:VUV38"/>
    <mergeCell ref="VUX38:VUZ38"/>
    <mergeCell ref="VVB38:VVD38"/>
    <mergeCell ref="VVF38:VVH38"/>
    <mergeCell ref="VVJ38:VVL38"/>
    <mergeCell ref="VVN38:VVP38"/>
    <mergeCell ref="VTV38:VTX38"/>
    <mergeCell ref="VTZ38:VUB38"/>
    <mergeCell ref="VUD38:VUF38"/>
    <mergeCell ref="VUH38:VUJ38"/>
    <mergeCell ref="VUL38:VUN38"/>
    <mergeCell ref="VUP38:VUR38"/>
    <mergeCell ref="VSX38:VSZ38"/>
    <mergeCell ref="VTB38:VTD38"/>
    <mergeCell ref="VTF38:VTH38"/>
    <mergeCell ref="VTJ38:VTL38"/>
    <mergeCell ref="VTN38:VTP38"/>
    <mergeCell ref="VTR38:VTT38"/>
    <mergeCell ref="WDB38:WDD38"/>
    <mergeCell ref="WDF38:WDH38"/>
    <mergeCell ref="WDJ38:WDL38"/>
    <mergeCell ref="WDN38:WDP38"/>
    <mergeCell ref="WDR38:WDT38"/>
    <mergeCell ref="WDV38:WDX38"/>
    <mergeCell ref="WCD38:WCF38"/>
    <mergeCell ref="WCH38:WCJ38"/>
    <mergeCell ref="WCL38:WCN38"/>
    <mergeCell ref="WCP38:WCR38"/>
    <mergeCell ref="WCT38:WCV38"/>
    <mergeCell ref="WCX38:WCZ38"/>
    <mergeCell ref="WBF38:WBH38"/>
    <mergeCell ref="WBJ38:WBL38"/>
    <mergeCell ref="WBN38:WBP38"/>
    <mergeCell ref="WBR38:WBT38"/>
    <mergeCell ref="WBV38:WBX38"/>
    <mergeCell ref="WBZ38:WCB38"/>
    <mergeCell ref="WAH38:WAJ38"/>
    <mergeCell ref="WAL38:WAN38"/>
    <mergeCell ref="WAP38:WAR38"/>
    <mergeCell ref="WAT38:WAV38"/>
    <mergeCell ref="WAX38:WAZ38"/>
    <mergeCell ref="WBB38:WBD38"/>
    <mergeCell ref="VZJ38:VZL38"/>
    <mergeCell ref="VZN38:VZP38"/>
    <mergeCell ref="VZR38:VZT38"/>
    <mergeCell ref="VZV38:VZX38"/>
    <mergeCell ref="VZZ38:WAB38"/>
    <mergeCell ref="WAD38:WAF38"/>
    <mergeCell ref="VYL38:VYN38"/>
    <mergeCell ref="VYP38:VYR38"/>
    <mergeCell ref="VYT38:VYV38"/>
    <mergeCell ref="VYX38:VYZ38"/>
    <mergeCell ref="VZB38:VZD38"/>
    <mergeCell ref="VZF38:VZH38"/>
    <mergeCell ref="WIP38:WIR38"/>
    <mergeCell ref="WIT38:WIV38"/>
    <mergeCell ref="WIX38:WIZ38"/>
    <mergeCell ref="WJB38:WJD38"/>
    <mergeCell ref="WJF38:WJH38"/>
    <mergeCell ref="WJJ38:WJL38"/>
    <mergeCell ref="WHR38:WHT38"/>
    <mergeCell ref="WHV38:WHX38"/>
    <mergeCell ref="WHZ38:WIB38"/>
    <mergeCell ref="WID38:WIF38"/>
    <mergeCell ref="WIH38:WIJ38"/>
    <mergeCell ref="WIL38:WIN38"/>
    <mergeCell ref="WGT38:WGV38"/>
    <mergeCell ref="WGX38:WGZ38"/>
    <mergeCell ref="WHB38:WHD38"/>
    <mergeCell ref="WHF38:WHH38"/>
    <mergeCell ref="WHJ38:WHL38"/>
    <mergeCell ref="WHN38:WHP38"/>
    <mergeCell ref="WFV38:WFX38"/>
    <mergeCell ref="WFZ38:WGB38"/>
    <mergeCell ref="WGD38:WGF38"/>
    <mergeCell ref="WGH38:WGJ38"/>
    <mergeCell ref="WGL38:WGN38"/>
    <mergeCell ref="WGP38:WGR38"/>
    <mergeCell ref="WEX38:WEZ38"/>
    <mergeCell ref="WFB38:WFD38"/>
    <mergeCell ref="WFF38:WFH38"/>
    <mergeCell ref="WFJ38:WFL38"/>
    <mergeCell ref="WFN38:WFP38"/>
    <mergeCell ref="WFR38:WFT38"/>
    <mergeCell ref="WDZ38:WEB38"/>
    <mergeCell ref="WED38:WEF38"/>
    <mergeCell ref="WEH38:WEJ38"/>
    <mergeCell ref="WEL38:WEN38"/>
    <mergeCell ref="WEP38:WER38"/>
    <mergeCell ref="WET38:WEV38"/>
    <mergeCell ref="WOD38:WOF38"/>
    <mergeCell ref="WOH38:WOJ38"/>
    <mergeCell ref="WOL38:WON38"/>
    <mergeCell ref="WOP38:WOR38"/>
    <mergeCell ref="WOT38:WOV38"/>
    <mergeCell ref="WOX38:WOZ38"/>
    <mergeCell ref="WNF38:WNH38"/>
    <mergeCell ref="WNJ38:WNL38"/>
    <mergeCell ref="WNN38:WNP38"/>
    <mergeCell ref="WNR38:WNT38"/>
    <mergeCell ref="WNV38:WNX38"/>
    <mergeCell ref="WNZ38:WOB38"/>
    <mergeCell ref="WMH38:WMJ38"/>
    <mergeCell ref="WML38:WMN38"/>
    <mergeCell ref="WMP38:WMR38"/>
    <mergeCell ref="WMT38:WMV38"/>
    <mergeCell ref="WMX38:WMZ38"/>
    <mergeCell ref="WNB38:WND38"/>
    <mergeCell ref="WLJ38:WLL38"/>
    <mergeCell ref="WLN38:WLP38"/>
    <mergeCell ref="WLR38:WLT38"/>
    <mergeCell ref="WLV38:WLX38"/>
    <mergeCell ref="WLZ38:WMB38"/>
    <mergeCell ref="WMD38:WMF38"/>
    <mergeCell ref="WKL38:WKN38"/>
    <mergeCell ref="WKP38:WKR38"/>
    <mergeCell ref="WKT38:WKV38"/>
    <mergeCell ref="WKX38:WKZ38"/>
    <mergeCell ref="WLB38:WLD38"/>
    <mergeCell ref="WLF38:WLH38"/>
    <mergeCell ref="WJN38:WJP38"/>
    <mergeCell ref="WJR38:WJT38"/>
    <mergeCell ref="WJV38:WJX38"/>
    <mergeCell ref="WJZ38:WKB38"/>
    <mergeCell ref="WKD38:WKF38"/>
    <mergeCell ref="WKH38:WKJ38"/>
    <mergeCell ref="WTR38:WTT38"/>
    <mergeCell ref="WTV38:WTX38"/>
    <mergeCell ref="WTZ38:WUB38"/>
    <mergeCell ref="WUD38:WUF38"/>
    <mergeCell ref="WUH38:WUJ38"/>
    <mergeCell ref="WUL38:WUN38"/>
    <mergeCell ref="WST38:WSV38"/>
    <mergeCell ref="WSX38:WSZ38"/>
    <mergeCell ref="WTB38:WTD38"/>
    <mergeCell ref="WTF38:WTH38"/>
    <mergeCell ref="WTJ38:WTL38"/>
    <mergeCell ref="WTN38:WTP38"/>
    <mergeCell ref="WRV38:WRX38"/>
    <mergeCell ref="WRZ38:WSB38"/>
    <mergeCell ref="WSD38:WSF38"/>
    <mergeCell ref="WSH38:WSJ38"/>
    <mergeCell ref="WSL38:WSN38"/>
    <mergeCell ref="WSP38:WSR38"/>
    <mergeCell ref="WQX38:WQZ38"/>
    <mergeCell ref="WRB38:WRD38"/>
    <mergeCell ref="WRF38:WRH38"/>
    <mergeCell ref="WRJ38:WRL38"/>
    <mergeCell ref="WRN38:WRP38"/>
    <mergeCell ref="WRR38:WRT38"/>
    <mergeCell ref="WPZ38:WQB38"/>
    <mergeCell ref="WQD38:WQF38"/>
    <mergeCell ref="WQH38:WQJ38"/>
    <mergeCell ref="WQL38:WQN38"/>
    <mergeCell ref="WQP38:WQR38"/>
    <mergeCell ref="WQT38:WQV38"/>
    <mergeCell ref="WPB38:WPD38"/>
    <mergeCell ref="WPF38:WPH38"/>
    <mergeCell ref="WPJ38:WPL38"/>
    <mergeCell ref="WPN38:WPP38"/>
    <mergeCell ref="WPR38:WPT38"/>
    <mergeCell ref="WPV38:WPX38"/>
    <mergeCell ref="WZJ38:WZL38"/>
    <mergeCell ref="WZN38:WZP38"/>
    <mergeCell ref="WZR38:WZT38"/>
    <mergeCell ref="WZV38:WZX38"/>
    <mergeCell ref="WZZ38:XAB38"/>
    <mergeCell ref="WYH38:WYJ38"/>
    <mergeCell ref="WYL38:WYN38"/>
    <mergeCell ref="WYP38:WYR38"/>
    <mergeCell ref="WYT38:WYV38"/>
    <mergeCell ref="WYX38:WYZ38"/>
    <mergeCell ref="WZB38:WZD38"/>
    <mergeCell ref="WXJ38:WXL38"/>
    <mergeCell ref="WXN38:WXP38"/>
    <mergeCell ref="WXR38:WXT38"/>
    <mergeCell ref="WXV38:WXX38"/>
    <mergeCell ref="WXZ38:WYB38"/>
    <mergeCell ref="WYD38:WYF38"/>
    <mergeCell ref="WWL38:WWN38"/>
    <mergeCell ref="WWP38:WWR38"/>
    <mergeCell ref="WWT38:WWV38"/>
    <mergeCell ref="WWX38:WWZ38"/>
    <mergeCell ref="WXB38:WXD38"/>
    <mergeCell ref="WXF38:WXH38"/>
    <mergeCell ref="WVN38:WVP38"/>
    <mergeCell ref="WVR38:WVT38"/>
    <mergeCell ref="WVV38:WVX38"/>
    <mergeCell ref="WVZ38:WWB38"/>
    <mergeCell ref="WWD38:WWF38"/>
    <mergeCell ref="WWH38:WWJ38"/>
    <mergeCell ref="WUP38:WUR38"/>
    <mergeCell ref="WUT38:WUV38"/>
    <mergeCell ref="WUX38:WUZ38"/>
    <mergeCell ref="WVB38:WVD38"/>
    <mergeCell ref="WVF38:WVH38"/>
    <mergeCell ref="WVJ38:WVL38"/>
    <mergeCell ref="DV39:DX39"/>
    <mergeCell ref="DZ39:EB39"/>
    <mergeCell ref="ED39:EF39"/>
    <mergeCell ref="EH39:EJ39"/>
    <mergeCell ref="EL39:EN39"/>
    <mergeCell ref="EP39:ER39"/>
    <mergeCell ref="CX39:CZ39"/>
    <mergeCell ref="DB39:DD39"/>
    <mergeCell ref="DF39:DH39"/>
    <mergeCell ref="DJ39:DL39"/>
    <mergeCell ref="DN39:DP39"/>
    <mergeCell ref="DR39:DT39"/>
    <mergeCell ref="BZ39:CB39"/>
    <mergeCell ref="CD39:CF39"/>
    <mergeCell ref="CH39:CJ39"/>
    <mergeCell ref="CL39:CN39"/>
    <mergeCell ref="CP39:CR39"/>
    <mergeCell ref="CT39:CV39"/>
    <mergeCell ref="BB39:BD39"/>
    <mergeCell ref="BF39:BH39"/>
    <mergeCell ref="BJ39:BL39"/>
    <mergeCell ref="BN39:BP39"/>
    <mergeCell ref="BR39:BT39"/>
    <mergeCell ref="BV39:BX39"/>
    <mergeCell ref="AD39:AF39"/>
    <mergeCell ref="AH39:AJ39"/>
    <mergeCell ref="AL39:AN39"/>
    <mergeCell ref="AP39:AR39"/>
    <mergeCell ref="AT39:AV39"/>
    <mergeCell ref="AX39:AZ39"/>
    <mergeCell ref="XET38:XEV38"/>
    <mergeCell ref="XEX38:XEZ38"/>
    <mergeCell ref="XFB38:XFD38"/>
    <mergeCell ref="XDV38:XDX38"/>
    <mergeCell ref="XDZ38:XEB38"/>
    <mergeCell ref="XED38:XEF38"/>
    <mergeCell ref="XEH38:XEJ38"/>
    <mergeCell ref="XEL38:XEN38"/>
    <mergeCell ref="XEP38:XER38"/>
    <mergeCell ref="XCX38:XCZ38"/>
    <mergeCell ref="XDB38:XDD38"/>
    <mergeCell ref="XDF38:XDH38"/>
    <mergeCell ref="XDJ38:XDL38"/>
    <mergeCell ref="XDN38:XDP38"/>
    <mergeCell ref="XDR38:XDT38"/>
    <mergeCell ref="XBZ38:XCB38"/>
    <mergeCell ref="XCD38:XCF38"/>
    <mergeCell ref="XCH38:XCJ38"/>
    <mergeCell ref="XCL38:XCN38"/>
    <mergeCell ref="XCP38:XCR38"/>
    <mergeCell ref="XCT38:XCV38"/>
    <mergeCell ref="XBB38:XBD38"/>
    <mergeCell ref="XBF38:XBH38"/>
    <mergeCell ref="XBJ38:XBL38"/>
    <mergeCell ref="XBN38:XBP38"/>
    <mergeCell ref="XBR38:XBT38"/>
    <mergeCell ref="XBV38:XBX38"/>
    <mergeCell ref="XAD38:XAF38"/>
    <mergeCell ref="XAH38:XAJ38"/>
    <mergeCell ref="XAL38:XAN38"/>
    <mergeCell ref="XAP38:XAR38"/>
    <mergeCell ref="XAT38:XAV38"/>
    <mergeCell ref="XAX38:XAZ38"/>
    <mergeCell ref="WZF38:WZH38"/>
    <mergeCell ref="JJ39:JL39"/>
    <mergeCell ref="JN39:JP39"/>
    <mergeCell ref="JR39:JT39"/>
    <mergeCell ref="JV39:JX39"/>
    <mergeCell ref="JZ39:KB39"/>
    <mergeCell ref="KD39:KF39"/>
    <mergeCell ref="IL39:IN39"/>
    <mergeCell ref="IP39:IR39"/>
    <mergeCell ref="IT39:IV39"/>
    <mergeCell ref="IX39:IZ39"/>
    <mergeCell ref="JB39:JD39"/>
    <mergeCell ref="JF39:JH39"/>
    <mergeCell ref="HN39:HP39"/>
    <mergeCell ref="HR39:HT39"/>
    <mergeCell ref="HV39:HX39"/>
    <mergeCell ref="HZ39:IB39"/>
    <mergeCell ref="ID39:IF39"/>
    <mergeCell ref="IH39:IJ39"/>
    <mergeCell ref="GP39:GR39"/>
    <mergeCell ref="GT39:GV39"/>
    <mergeCell ref="GX39:GZ39"/>
    <mergeCell ref="HB39:HD39"/>
    <mergeCell ref="HF39:HH39"/>
    <mergeCell ref="HJ39:HL39"/>
    <mergeCell ref="FR39:FT39"/>
    <mergeCell ref="FV39:FX39"/>
    <mergeCell ref="FZ39:GB39"/>
    <mergeCell ref="GD39:GF39"/>
    <mergeCell ref="GH39:GJ39"/>
    <mergeCell ref="GL39:GN39"/>
    <mergeCell ref="ET39:EV39"/>
    <mergeCell ref="EX39:EZ39"/>
    <mergeCell ref="FB39:FD39"/>
    <mergeCell ref="FF39:FH39"/>
    <mergeCell ref="FJ39:FL39"/>
    <mergeCell ref="FN39:FP39"/>
    <mergeCell ref="OX39:OZ39"/>
    <mergeCell ref="PB39:PD39"/>
    <mergeCell ref="PF39:PH39"/>
    <mergeCell ref="PJ39:PL39"/>
    <mergeCell ref="PN39:PP39"/>
    <mergeCell ref="PR39:PT39"/>
    <mergeCell ref="NZ39:OB39"/>
    <mergeCell ref="OD39:OF39"/>
    <mergeCell ref="OH39:OJ39"/>
    <mergeCell ref="OL39:ON39"/>
    <mergeCell ref="OP39:OR39"/>
    <mergeCell ref="OT39:OV39"/>
    <mergeCell ref="NB39:ND39"/>
    <mergeCell ref="NF39:NH39"/>
    <mergeCell ref="NJ39:NL39"/>
    <mergeCell ref="NN39:NP39"/>
    <mergeCell ref="NR39:NT39"/>
    <mergeCell ref="NV39:NX39"/>
    <mergeCell ref="MD39:MF39"/>
    <mergeCell ref="MH39:MJ39"/>
    <mergeCell ref="ML39:MN39"/>
    <mergeCell ref="MP39:MR39"/>
    <mergeCell ref="MT39:MV39"/>
    <mergeCell ref="MX39:MZ39"/>
    <mergeCell ref="LF39:LH39"/>
    <mergeCell ref="LJ39:LL39"/>
    <mergeCell ref="LN39:LP39"/>
    <mergeCell ref="LR39:LT39"/>
    <mergeCell ref="LV39:LX39"/>
    <mergeCell ref="LZ39:MB39"/>
    <mergeCell ref="KH39:KJ39"/>
    <mergeCell ref="KL39:KN39"/>
    <mergeCell ref="KP39:KR39"/>
    <mergeCell ref="KT39:KV39"/>
    <mergeCell ref="KX39:KZ39"/>
    <mergeCell ref="LB39:LD39"/>
    <mergeCell ref="UL39:UN39"/>
    <mergeCell ref="UP39:UR39"/>
    <mergeCell ref="UT39:UV39"/>
    <mergeCell ref="UX39:UZ39"/>
    <mergeCell ref="VB39:VD39"/>
    <mergeCell ref="VF39:VH39"/>
    <mergeCell ref="TN39:TP39"/>
    <mergeCell ref="TR39:TT39"/>
    <mergeCell ref="TV39:TX39"/>
    <mergeCell ref="TZ39:UB39"/>
    <mergeCell ref="UD39:UF39"/>
    <mergeCell ref="UH39:UJ39"/>
    <mergeCell ref="SP39:SR39"/>
    <mergeCell ref="ST39:SV39"/>
    <mergeCell ref="SX39:SZ39"/>
    <mergeCell ref="TB39:TD39"/>
    <mergeCell ref="TF39:TH39"/>
    <mergeCell ref="TJ39:TL39"/>
    <mergeCell ref="RR39:RT39"/>
    <mergeCell ref="RV39:RX39"/>
    <mergeCell ref="RZ39:SB39"/>
    <mergeCell ref="SD39:SF39"/>
    <mergeCell ref="SH39:SJ39"/>
    <mergeCell ref="SL39:SN39"/>
    <mergeCell ref="QT39:QV39"/>
    <mergeCell ref="QX39:QZ39"/>
    <mergeCell ref="RB39:RD39"/>
    <mergeCell ref="RF39:RH39"/>
    <mergeCell ref="RJ39:RL39"/>
    <mergeCell ref="RN39:RP39"/>
    <mergeCell ref="PV39:PX39"/>
    <mergeCell ref="PZ39:QB39"/>
    <mergeCell ref="QD39:QF39"/>
    <mergeCell ref="QH39:QJ39"/>
    <mergeCell ref="QL39:QN39"/>
    <mergeCell ref="QP39:QR39"/>
    <mergeCell ref="ZZ39:AAB39"/>
    <mergeCell ref="AAD39:AAF39"/>
    <mergeCell ref="AAH39:AAJ39"/>
    <mergeCell ref="AAL39:AAN39"/>
    <mergeCell ref="AAP39:AAR39"/>
    <mergeCell ref="AAT39:AAV39"/>
    <mergeCell ref="ZB39:ZD39"/>
    <mergeCell ref="ZF39:ZH39"/>
    <mergeCell ref="ZJ39:ZL39"/>
    <mergeCell ref="ZN39:ZP39"/>
    <mergeCell ref="ZR39:ZT39"/>
    <mergeCell ref="ZV39:ZX39"/>
    <mergeCell ref="YD39:YF39"/>
    <mergeCell ref="YH39:YJ39"/>
    <mergeCell ref="YL39:YN39"/>
    <mergeCell ref="YP39:YR39"/>
    <mergeCell ref="YT39:YV39"/>
    <mergeCell ref="YX39:YZ39"/>
    <mergeCell ref="XF39:XH39"/>
    <mergeCell ref="XJ39:XL39"/>
    <mergeCell ref="XN39:XP39"/>
    <mergeCell ref="XR39:XT39"/>
    <mergeCell ref="XV39:XX39"/>
    <mergeCell ref="XZ39:YB39"/>
    <mergeCell ref="WH39:WJ39"/>
    <mergeCell ref="WL39:WN39"/>
    <mergeCell ref="WP39:WR39"/>
    <mergeCell ref="WT39:WV39"/>
    <mergeCell ref="WX39:WZ39"/>
    <mergeCell ref="XB39:XD39"/>
    <mergeCell ref="VJ39:VL39"/>
    <mergeCell ref="VN39:VP39"/>
    <mergeCell ref="VR39:VT39"/>
    <mergeCell ref="VV39:VX39"/>
    <mergeCell ref="VZ39:WB39"/>
    <mergeCell ref="WD39:WF39"/>
    <mergeCell ref="AFN39:AFP39"/>
    <mergeCell ref="AFR39:AFT39"/>
    <mergeCell ref="AFV39:AFX39"/>
    <mergeCell ref="AFZ39:AGB39"/>
    <mergeCell ref="AGD39:AGF39"/>
    <mergeCell ref="AGH39:AGJ39"/>
    <mergeCell ref="AEP39:AER39"/>
    <mergeCell ref="AET39:AEV39"/>
    <mergeCell ref="AEX39:AEZ39"/>
    <mergeCell ref="AFB39:AFD39"/>
    <mergeCell ref="AFF39:AFH39"/>
    <mergeCell ref="AFJ39:AFL39"/>
    <mergeCell ref="ADR39:ADT39"/>
    <mergeCell ref="ADV39:ADX39"/>
    <mergeCell ref="ADZ39:AEB39"/>
    <mergeCell ref="AED39:AEF39"/>
    <mergeCell ref="AEH39:AEJ39"/>
    <mergeCell ref="AEL39:AEN39"/>
    <mergeCell ref="ACT39:ACV39"/>
    <mergeCell ref="ACX39:ACZ39"/>
    <mergeCell ref="ADB39:ADD39"/>
    <mergeCell ref="ADF39:ADH39"/>
    <mergeCell ref="ADJ39:ADL39"/>
    <mergeCell ref="ADN39:ADP39"/>
    <mergeCell ref="ABV39:ABX39"/>
    <mergeCell ref="ABZ39:ACB39"/>
    <mergeCell ref="ACD39:ACF39"/>
    <mergeCell ref="ACH39:ACJ39"/>
    <mergeCell ref="ACL39:ACN39"/>
    <mergeCell ref="ACP39:ACR39"/>
    <mergeCell ref="AAX39:AAZ39"/>
    <mergeCell ref="ABB39:ABD39"/>
    <mergeCell ref="ABF39:ABH39"/>
    <mergeCell ref="ABJ39:ABL39"/>
    <mergeCell ref="ABN39:ABP39"/>
    <mergeCell ref="ABR39:ABT39"/>
    <mergeCell ref="ALB39:ALD39"/>
    <mergeCell ref="ALF39:ALH39"/>
    <mergeCell ref="ALJ39:ALL39"/>
    <mergeCell ref="ALN39:ALP39"/>
    <mergeCell ref="ALR39:ALT39"/>
    <mergeCell ref="ALV39:ALX39"/>
    <mergeCell ref="AKD39:AKF39"/>
    <mergeCell ref="AKH39:AKJ39"/>
    <mergeCell ref="AKL39:AKN39"/>
    <mergeCell ref="AKP39:AKR39"/>
    <mergeCell ref="AKT39:AKV39"/>
    <mergeCell ref="AKX39:AKZ39"/>
    <mergeCell ref="AJF39:AJH39"/>
    <mergeCell ref="AJJ39:AJL39"/>
    <mergeCell ref="AJN39:AJP39"/>
    <mergeCell ref="AJR39:AJT39"/>
    <mergeCell ref="AJV39:AJX39"/>
    <mergeCell ref="AJZ39:AKB39"/>
    <mergeCell ref="AIH39:AIJ39"/>
    <mergeCell ref="AIL39:AIN39"/>
    <mergeCell ref="AIP39:AIR39"/>
    <mergeCell ref="AIT39:AIV39"/>
    <mergeCell ref="AIX39:AIZ39"/>
    <mergeCell ref="AJB39:AJD39"/>
    <mergeCell ref="AHJ39:AHL39"/>
    <mergeCell ref="AHN39:AHP39"/>
    <mergeCell ref="AHR39:AHT39"/>
    <mergeCell ref="AHV39:AHX39"/>
    <mergeCell ref="AHZ39:AIB39"/>
    <mergeCell ref="AID39:AIF39"/>
    <mergeCell ref="AGL39:AGN39"/>
    <mergeCell ref="AGP39:AGR39"/>
    <mergeCell ref="AGT39:AGV39"/>
    <mergeCell ref="AGX39:AGZ39"/>
    <mergeCell ref="AHB39:AHD39"/>
    <mergeCell ref="AHF39:AHH39"/>
    <mergeCell ref="AQP39:AQR39"/>
    <mergeCell ref="AQT39:AQV39"/>
    <mergeCell ref="AQX39:AQZ39"/>
    <mergeCell ref="ARB39:ARD39"/>
    <mergeCell ref="ARF39:ARH39"/>
    <mergeCell ref="ARJ39:ARL39"/>
    <mergeCell ref="APR39:APT39"/>
    <mergeCell ref="APV39:APX39"/>
    <mergeCell ref="APZ39:AQB39"/>
    <mergeCell ref="AQD39:AQF39"/>
    <mergeCell ref="AQH39:AQJ39"/>
    <mergeCell ref="AQL39:AQN39"/>
    <mergeCell ref="AOT39:AOV39"/>
    <mergeCell ref="AOX39:AOZ39"/>
    <mergeCell ref="APB39:APD39"/>
    <mergeCell ref="APF39:APH39"/>
    <mergeCell ref="APJ39:APL39"/>
    <mergeCell ref="APN39:APP39"/>
    <mergeCell ref="ANV39:ANX39"/>
    <mergeCell ref="ANZ39:AOB39"/>
    <mergeCell ref="AOD39:AOF39"/>
    <mergeCell ref="AOH39:AOJ39"/>
    <mergeCell ref="AOL39:AON39"/>
    <mergeCell ref="AOP39:AOR39"/>
    <mergeCell ref="AMX39:AMZ39"/>
    <mergeCell ref="ANB39:AND39"/>
    <mergeCell ref="ANF39:ANH39"/>
    <mergeCell ref="ANJ39:ANL39"/>
    <mergeCell ref="ANN39:ANP39"/>
    <mergeCell ref="ANR39:ANT39"/>
    <mergeCell ref="ALZ39:AMB39"/>
    <mergeCell ref="AMD39:AMF39"/>
    <mergeCell ref="AMH39:AMJ39"/>
    <mergeCell ref="AML39:AMN39"/>
    <mergeCell ref="AMP39:AMR39"/>
    <mergeCell ref="AMT39:AMV39"/>
    <mergeCell ref="AWD39:AWF39"/>
    <mergeCell ref="AWH39:AWJ39"/>
    <mergeCell ref="AWL39:AWN39"/>
    <mergeCell ref="AWP39:AWR39"/>
    <mergeCell ref="AWT39:AWV39"/>
    <mergeCell ref="AWX39:AWZ39"/>
    <mergeCell ref="AVF39:AVH39"/>
    <mergeCell ref="AVJ39:AVL39"/>
    <mergeCell ref="AVN39:AVP39"/>
    <mergeCell ref="AVR39:AVT39"/>
    <mergeCell ref="AVV39:AVX39"/>
    <mergeCell ref="AVZ39:AWB39"/>
    <mergeCell ref="AUH39:AUJ39"/>
    <mergeCell ref="AUL39:AUN39"/>
    <mergeCell ref="AUP39:AUR39"/>
    <mergeCell ref="AUT39:AUV39"/>
    <mergeCell ref="AUX39:AUZ39"/>
    <mergeCell ref="AVB39:AVD39"/>
    <mergeCell ref="ATJ39:ATL39"/>
    <mergeCell ref="ATN39:ATP39"/>
    <mergeCell ref="ATR39:ATT39"/>
    <mergeCell ref="ATV39:ATX39"/>
    <mergeCell ref="ATZ39:AUB39"/>
    <mergeCell ref="AUD39:AUF39"/>
    <mergeCell ref="ASL39:ASN39"/>
    <mergeCell ref="ASP39:ASR39"/>
    <mergeCell ref="AST39:ASV39"/>
    <mergeCell ref="ASX39:ASZ39"/>
    <mergeCell ref="ATB39:ATD39"/>
    <mergeCell ref="ATF39:ATH39"/>
    <mergeCell ref="ARN39:ARP39"/>
    <mergeCell ref="ARR39:ART39"/>
    <mergeCell ref="ARV39:ARX39"/>
    <mergeCell ref="ARZ39:ASB39"/>
    <mergeCell ref="ASD39:ASF39"/>
    <mergeCell ref="ASH39:ASJ39"/>
    <mergeCell ref="BBR39:BBT39"/>
    <mergeCell ref="BBV39:BBX39"/>
    <mergeCell ref="BBZ39:BCB39"/>
    <mergeCell ref="BCD39:BCF39"/>
    <mergeCell ref="BCH39:BCJ39"/>
    <mergeCell ref="BCL39:BCN39"/>
    <mergeCell ref="BAT39:BAV39"/>
    <mergeCell ref="BAX39:BAZ39"/>
    <mergeCell ref="BBB39:BBD39"/>
    <mergeCell ref="BBF39:BBH39"/>
    <mergeCell ref="BBJ39:BBL39"/>
    <mergeCell ref="BBN39:BBP39"/>
    <mergeCell ref="AZV39:AZX39"/>
    <mergeCell ref="AZZ39:BAB39"/>
    <mergeCell ref="BAD39:BAF39"/>
    <mergeCell ref="BAH39:BAJ39"/>
    <mergeCell ref="BAL39:BAN39"/>
    <mergeCell ref="BAP39:BAR39"/>
    <mergeCell ref="AYX39:AYZ39"/>
    <mergeCell ref="AZB39:AZD39"/>
    <mergeCell ref="AZF39:AZH39"/>
    <mergeCell ref="AZJ39:AZL39"/>
    <mergeCell ref="AZN39:AZP39"/>
    <mergeCell ref="AZR39:AZT39"/>
    <mergeCell ref="AXZ39:AYB39"/>
    <mergeCell ref="AYD39:AYF39"/>
    <mergeCell ref="AYH39:AYJ39"/>
    <mergeCell ref="AYL39:AYN39"/>
    <mergeCell ref="AYP39:AYR39"/>
    <mergeCell ref="AYT39:AYV39"/>
    <mergeCell ref="AXB39:AXD39"/>
    <mergeCell ref="AXF39:AXH39"/>
    <mergeCell ref="AXJ39:AXL39"/>
    <mergeCell ref="AXN39:AXP39"/>
    <mergeCell ref="AXR39:AXT39"/>
    <mergeCell ref="AXV39:AXX39"/>
    <mergeCell ref="BHF39:BHH39"/>
    <mergeCell ref="BHJ39:BHL39"/>
    <mergeCell ref="BHN39:BHP39"/>
    <mergeCell ref="BHR39:BHT39"/>
    <mergeCell ref="BHV39:BHX39"/>
    <mergeCell ref="BHZ39:BIB39"/>
    <mergeCell ref="BGH39:BGJ39"/>
    <mergeCell ref="BGL39:BGN39"/>
    <mergeCell ref="BGP39:BGR39"/>
    <mergeCell ref="BGT39:BGV39"/>
    <mergeCell ref="BGX39:BGZ39"/>
    <mergeCell ref="BHB39:BHD39"/>
    <mergeCell ref="BFJ39:BFL39"/>
    <mergeCell ref="BFN39:BFP39"/>
    <mergeCell ref="BFR39:BFT39"/>
    <mergeCell ref="BFV39:BFX39"/>
    <mergeCell ref="BFZ39:BGB39"/>
    <mergeCell ref="BGD39:BGF39"/>
    <mergeCell ref="BEL39:BEN39"/>
    <mergeCell ref="BEP39:BER39"/>
    <mergeCell ref="BET39:BEV39"/>
    <mergeCell ref="BEX39:BEZ39"/>
    <mergeCell ref="BFB39:BFD39"/>
    <mergeCell ref="BFF39:BFH39"/>
    <mergeCell ref="BDN39:BDP39"/>
    <mergeCell ref="BDR39:BDT39"/>
    <mergeCell ref="BDV39:BDX39"/>
    <mergeCell ref="BDZ39:BEB39"/>
    <mergeCell ref="BED39:BEF39"/>
    <mergeCell ref="BEH39:BEJ39"/>
    <mergeCell ref="BCP39:BCR39"/>
    <mergeCell ref="BCT39:BCV39"/>
    <mergeCell ref="BCX39:BCZ39"/>
    <mergeCell ref="BDB39:BDD39"/>
    <mergeCell ref="BDF39:BDH39"/>
    <mergeCell ref="BDJ39:BDL39"/>
    <mergeCell ref="BMT39:BMV39"/>
    <mergeCell ref="BMX39:BMZ39"/>
    <mergeCell ref="BNB39:BND39"/>
    <mergeCell ref="BNF39:BNH39"/>
    <mergeCell ref="BNJ39:BNL39"/>
    <mergeCell ref="BNN39:BNP39"/>
    <mergeCell ref="BLV39:BLX39"/>
    <mergeCell ref="BLZ39:BMB39"/>
    <mergeCell ref="BMD39:BMF39"/>
    <mergeCell ref="BMH39:BMJ39"/>
    <mergeCell ref="BML39:BMN39"/>
    <mergeCell ref="BMP39:BMR39"/>
    <mergeCell ref="BKX39:BKZ39"/>
    <mergeCell ref="BLB39:BLD39"/>
    <mergeCell ref="BLF39:BLH39"/>
    <mergeCell ref="BLJ39:BLL39"/>
    <mergeCell ref="BLN39:BLP39"/>
    <mergeCell ref="BLR39:BLT39"/>
    <mergeCell ref="BJZ39:BKB39"/>
    <mergeCell ref="BKD39:BKF39"/>
    <mergeCell ref="BKH39:BKJ39"/>
    <mergeCell ref="BKL39:BKN39"/>
    <mergeCell ref="BKP39:BKR39"/>
    <mergeCell ref="BKT39:BKV39"/>
    <mergeCell ref="BJB39:BJD39"/>
    <mergeCell ref="BJF39:BJH39"/>
    <mergeCell ref="BJJ39:BJL39"/>
    <mergeCell ref="BJN39:BJP39"/>
    <mergeCell ref="BJR39:BJT39"/>
    <mergeCell ref="BJV39:BJX39"/>
    <mergeCell ref="BID39:BIF39"/>
    <mergeCell ref="BIH39:BIJ39"/>
    <mergeCell ref="BIL39:BIN39"/>
    <mergeCell ref="BIP39:BIR39"/>
    <mergeCell ref="BIT39:BIV39"/>
    <mergeCell ref="BIX39:BIZ39"/>
    <mergeCell ref="BSH39:BSJ39"/>
    <mergeCell ref="BSL39:BSN39"/>
    <mergeCell ref="BSP39:BSR39"/>
    <mergeCell ref="BST39:BSV39"/>
    <mergeCell ref="BSX39:BSZ39"/>
    <mergeCell ref="BTB39:BTD39"/>
    <mergeCell ref="BRJ39:BRL39"/>
    <mergeCell ref="BRN39:BRP39"/>
    <mergeCell ref="BRR39:BRT39"/>
    <mergeCell ref="BRV39:BRX39"/>
    <mergeCell ref="BRZ39:BSB39"/>
    <mergeCell ref="BSD39:BSF39"/>
    <mergeCell ref="BQL39:BQN39"/>
    <mergeCell ref="BQP39:BQR39"/>
    <mergeCell ref="BQT39:BQV39"/>
    <mergeCell ref="BQX39:BQZ39"/>
    <mergeCell ref="BRB39:BRD39"/>
    <mergeCell ref="BRF39:BRH39"/>
    <mergeCell ref="BPN39:BPP39"/>
    <mergeCell ref="BPR39:BPT39"/>
    <mergeCell ref="BPV39:BPX39"/>
    <mergeCell ref="BPZ39:BQB39"/>
    <mergeCell ref="BQD39:BQF39"/>
    <mergeCell ref="BQH39:BQJ39"/>
    <mergeCell ref="BOP39:BOR39"/>
    <mergeCell ref="BOT39:BOV39"/>
    <mergeCell ref="BOX39:BOZ39"/>
    <mergeCell ref="BPB39:BPD39"/>
    <mergeCell ref="BPF39:BPH39"/>
    <mergeCell ref="BPJ39:BPL39"/>
    <mergeCell ref="BNR39:BNT39"/>
    <mergeCell ref="BNV39:BNX39"/>
    <mergeCell ref="BNZ39:BOB39"/>
    <mergeCell ref="BOD39:BOF39"/>
    <mergeCell ref="BOH39:BOJ39"/>
    <mergeCell ref="BOL39:BON39"/>
    <mergeCell ref="BXV39:BXX39"/>
    <mergeCell ref="BXZ39:BYB39"/>
    <mergeCell ref="BYD39:BYF39"/>
    <mergeCell ref="BYH39:BYJ39"/>
    <mergeCell ref="BYL39:BYN39"/>
    <mergeCell ref="BYP39:BYR39"/>
    <mergeCell ref="BWX39:BWZ39"/>
    <mergeCell ref="BXB39:BXD39"/>
    <mergeCell ref="BXF39:BXH39"/>
    <mergeCell ref="BXJ39:BXL39"/>
    <mergeCell ref="BXN39:BXP39"/>
    <mergeCell ref="BXR39:BXT39"/>
    <mergeCell ref="BVZ39:BWB39"/>
    <mergeCell ref="BWD39:BWF39"/>
    <mergeCell ref="BWH39:BWJ39"/>
    <mergeCell ref="BWL39:BWN39"/>
    <mergeCell ref="BWP39:BWR39"/>
    <mergeCell ref="BWT39:BWV39"/>
    <mergeCell ref="BVB39:BVD39"/>
    <mergeCell ref="BVF39:BVH39"/>
    <mergeCell ref="BVJ39:BVL39"/>
    <mergeCell ref="BVN39:BVP39"/>
    <mergeCell ref="BVR39:BVT39"/>
    <mergeCell ref="BVV39:BVX39"/>
    <mergeCell ref="BUD39:BUF39"/>
    <mergeCell ref="BUH39:BUJ39"/>
    <mergeCell ref="BUL39:BUN39"/>
    <mergeCell ref="BUP39:BUR39"/>
    <mergeCell ref="BUT39:BUV39"/>
    <mergeCell ref="BUX39:BUZ39"/>
    <mergeCell ref="BTF39:BTH39"/>
    <mergeCell ref="BTJ39:BTL39"/>
    <mergeCell ref="BTN39:BTP39"/>
    <mergeCell ref="BTR39:BTT39"/>
    <mergeCell ref="BTV39:BTX39"/>
    <mergeCell ref="BTZ39:BUB39"/>
    <mergeCell ref="CDJ39:CDL39"/>
    <mergeCell ref="CDN39:CDP39"/>
    <mergeCell ref="CDR39:CDT39"/>
    <mergeCell ref="CDV39:CDX39"/>
    <mergeCell ref="CDZ39:CEB39"/>
    <mergeCell ref="CED39:CEF39"/>
    <mergeCell ref="CCL39:CCN39"/>
    <mergeCell ref="CCP39:CCR39"/>
    <mergeCell ref="CCT39:CCV39"/>
    <mergeCell ref="CCX39:CCZ39"/>
    <mergeCell ref="CDB39:CDD39"/>
    <mergeCell ref="CDF39:CDH39"/>
    <mergeCell ref="CBN39:CBP39"/>
    <mergeCell ref="CBR39:CBT39"/>
    <mergeCell ref="CBV39:CBX39"/>
    <mergeCell ref="CBZ39:CCB39"/>
    <mergeCell ref="CCD39:CCF39"/>
    <mergeCell ref="CCH39:CCJ39"/>
    <mergeCell ref="CAP39:CAR39"/>
    <mergeCell ref="CAT39:CAV39"/>
    <mergeCell ref="CAX39:CAZ39"/>
    <mergeCell ref="CBB39:CBD39"/>
    <mergeCell ref="CBF39:CBH39"/>
    <mergeCell ref="CBJ39:CBL39"/>
    <mergeCell ref="BZR39:BZT39"/>
    <mergeCell ref="BZV39:BZX39"/>
    <mergeCell ref="BZZ39:CAB39"/>
    <mergeCell ref="CAD39:CAF39"/>
    <mergeCell ref="CAH39:CAJ39"/>
    <mergeCell ref="CAL39:CAN39"/>
    <mergeCell ref="BYT39:BYV39"/>
    <mergeCell ref="BYX39:BYZ39"/>
    <mergeCell ref="BZB39:BZD39"/>
    <mergeCell ref="BZF39:BZH39"/>
    <mergeCell ref="BZJ39:BZL39"/>
    <mergeCell ref="BZN39:BZP39"/>
    <mergeCell ref="CIX39:CIZ39"/>
    <mergeCell ref="CJB39:CJD39"/>
    <mergeCell ref="CJF39:CJH39"/>
    <mergeCell ref="CJJ39:CJL39"/>
    <mergeCell ref="CJN39:CJP39"/>
    <mergeCell ref="CJR39:CJT39"/>
    <mergeCell ref="CHZ39:CIB39"/>
    <mergeCell ref="CID39:CIF39"/>
    <mergeCell ref="CIH39:CIJ39"/>
    <mergeCell ref="CIL39:CIN39"/>
    <mergeCell ref="CIP39:CIR39"/>
    <mergeCell ref="CIT39:CIV39"/>
    <mergeCell ref="CHB39:CHD39"/>
    <mergeCell ref="CHF39:CHH39"/>
    <mergeCell ref="CHJ39:CHL39"/>
    <mergeCell ref="CHN39:CHP39"/>
    <mergeCell ref="CHR39:CHT39"/>
    <mergeCell ref="CHV39:CHX39"/>
    <mergeCell ref="CGD39:CGF39"/>
    <mergeCell ref="CGH39:CGJ39"/>
    <mergeCell ref="CGL39:CGN39"/>
    <mergeCell ref="CGP39:CGR39"/>
    <mergeCell ref="CGT39:CGV39"/>
    <mergeCell ref="CGX39:CGZ39"/>
    <mergeCell ref="CFF39:CFH39"/>
    <mergeCell ref="CFJ39:CFL39"/>
    <mergeCell ref="CFN39:CFP39"/>
    <mergeCell ref="CFR39:CFT39"/>
    <mergeCell ref="CFV39:CFX39"/>
    <mergeCell ref="CFZ39:CGB39"/>
    <mergeCell ref="CEH39:CEJ39"/>
    <mergeCell ref="CEL39:CEN39"/>
    <mergeCell ref="CEP39:CER39"/>
    <mergeCell ref="CET39:CEV39"/>
    <mergeCell ref="CEX39:CEZ39"/>
    <mergeCell ref="CFB39:CFD39"/>
    <mergeCell ref="COL39:CON39"/>
    <mergeCell ref="COP39:COR39"/>
    <mergeCell ref="COT39:COV39"/>
    <mergeCell ref="COX39:COZ39"/>
    <mergeCell ref="CPB39:CPD39"/>
    <mergeCell ref="CPF39:CPH39"/>
    <mergeCell ref="CNN39:CNP39"/>
    <mergeCell ref="CNR39:CNT39"/>
    <mergeCell ref="CNV39:CNX39"/>
    <mergeCell ref="CNZ39:COB39"/>
    <mergeCell ref="COD39:COF39"/>
    <mergeCell ref="COH39:COJ39"/>
    <mergeCell ref="CMP39:CMR39"/>
    <mergeCell ref="CMT39:CMV39"/>
    <mergeCell ref="CMX39:CMZ39"/>
    <mergeCell ref="CNB39:CND39"/>
    <mergeCell ref="CNF39:CNH39"/>
    <mergeCell ref="CNJ39:CNL39"/>
    <mergeCell ref="CLR39:CLT39"/>
    <mergeCell ref="CLV39:CLX39"/>
    <mergeCell ref="CLZ39:CMB39"/>
    <mergeCell ref="CMD39:CMF39"/>
    <mergeCell ref="CMH39:CMJ39"/>
    <mergeCell ref="CML39:CMN39"/>
    <mergeCell ref="CKT39:CKV39"/>
    <mergeCell ref="CKX39:CKZ39"/>
    <mergeCell ref="CLB39:CLD39"/>
    <mergeCell ref="CLF39:CLH39"/>
    <mergeCell ref="CLJ39:CLL39"/>
    <mergeCell ref="CLN39:CLP39"/>
    <mergeCell ref="CJV39:CJX39"/>
    <mergeCell ref="CJZ39:CKB39"/>
    <mergeCell ref="CKD39:CKF39"/>
    <mergeCell ref="CKH39:CKJ39"/>
    <mergeCell ref="CKL39:CKN39"/>
    <mergeCell ref="CKP39:CKR39"/>
    <mergeCell ref="CTZ39:CUB39"/>
    <mergeCell ref="CUD39:CUF39"/>
    <mergeCell ref="CUH39:CUJ39"/>
    <mergeCell ref="CUL39:CUN39"/>
    <mergeCell ref="CUP39:CUR39"/>
    <mergeCell ref="CUT39:CUV39"/>
    <mergeCell ref="CTB39:CTD39"/>
    <mergeCell ref="CTF39:CTH39"/>
    <mergeCell ref="CTJ39:CTL39"/>
    <mergeCell ref="CTN39:CTP39"/>
    <mergeCell ref="CTR39:CTT39"/>
    <mergeCell ref="CTV39:CTX39"/>
    <mergeCell ref="CSD39:CSF39"/>
    <mergeCell ref="CSH39:CSJ39"/>
    <mergeCell ref="CSL39:CSN39"/>
    <mergeCell ref="CSP39:CSR39"/>
    <mergeCell ref="CST39:CSV39"/>
    <mergeCell ref="CSX39:CSZ39"/>
    <mergeCell ref="CRF39:CRH39"/>
    <mergeCell ref="CRJ39:CRL39"/>
    <mergeCell ref="CRN39:CRP39"/>
    <mergeCell ref="CRR39:CRT39"/>
    <mergeCell ref="CRV39:CRX39"/>
    <mergeCell ref="CRZ39:CSB39"/>
    <mergeCell ref="CQH39:CQJ39"/>
    <mergeCell ref="CQL39:CQN39"/>
    <mergeCell ref="CQP39:CQR39"/>
    <mergeCell ref="CQT39:CQV39"/>
    <mergeCell ref="CQX39:CQZ39"/>
    <mergeCell ref="CRB39:CRD39"/>
    <mergeCell ref="CPJ39:CPL39"/>
    <mergeCell ref="CPN39:CPP39"/>
    <mergeCell ref="CPR39:CPT39"/>
    <mergeCell ref="CPV39:CPX39"/>
    <mergeCell ref="CPZ39:CQB39"/>
    <mergeCell ref="CQD39:CQF39"/>
    <mergeCell ref="CZN39:CZP39"/>
    <mergeCell ref="CZR39:CZT39"/>
    <mergeCell ref="CZV39:CZX39"/>
    <mergeCell ref="CZZ39:DAB39"/>
    <mergeCell ref="DAD39:DAF39"/>
    <mergeCell ref="DAH39:DAJ39"/>
    <mergeCell ref="CYP39:CYR39"/>
    <mergeCell ref="CYT39:CYV39"/>
    <mergeCell ref="CYX39:CYZ39"/>
    <mergeCell ref="CZB39:CZD39"/>
    <mergeCell ref="CZF39:CZH39"/>
    <mergeCell ref="CZJ39:CZL39"/>
    <mergeCell ref="CXR39:CXT39"/>
    <mergeCell ref="CXV39:CXX39"/>
    <mergeCell ref="CXZ39:CYB39"/>
    <mergeCell ref="CYD39:CYF39"/>
    <mergeCell ref="CYH39:CYJ39"/>
    <mergeCell ref="CYL39:CYN39"/>
    <mergeCell ref="CWT39:CWV39"/>
    <mergeCell ref="CWX39:CWZ39"/>
    <mergeCell ref="CXB39:CXD39"/>
    <mergeCell ref="CXF39:CXH39"/>
    <mergeCell ref="CXJ39:CXL39"/>
    <mergeCell ref="CXN39:CXP39"/>
    <mergeCell ref="CVV39:CVX39"/>
    <mergeCell ref="CVZ39:CWB39"/>
    <mergeCell ref="CWD39:CWF39"/>
    <mergeCell ref="CWH39:CWJ39"/>
    <mergeCell ref="CWL39:CWN39"/>
    <mergeCell ref="CWP39:CWR39"/>
    <mergeCell ref="CUX39:CUZ39"/>
    <mergeCell ref="CVB39:CVD39"/>
    <mergeCell ref="CVF39:CVH39"/>
    <mergeCell ref="CVJ39:CVL39"/>
    <mergeCell ref="CVN39:CVP39"/>
    <mergeCell ref="CVR39:CVT39"/>
    <mergeCell ref="DFB39:DFD39"/>
    <mergeCell ref="DFF39:DFH39"/>
    <mergeCell ref="DFJ39:DFL39"/>
    <mergeCell ref="DFN39:DFP39"/>
    <mergeCell ref="DFR39:DFT39"/>
    <mergeCell ref="DFV39:DFX39"/>
    <mergeCell ref="DED39:DEF39"/>
    <mergeCell ref="DEH39:DEJ39"/>
    <mergeCell ref="DEL39:DEN39"/>
    <mergeCell ref="DEP39:DER39"/>
    <mergeCell ref="DET39:DEV39"/>
    <mergeCell ref="DEX39:DEZ39"/>
    <mergeCell ref="DDF39:DDH39"/>
    <mergeCell ref="DDJ39:DDL39"/>
    <mergeCell ref="DDN39:DDP39"/>
    <mergeCell ref="DDR39:DDT39"/>
    <mergeCell ref="DDV39:DDX39"/>
    <mergeCell ref="DDZ39:DEB39"/>
    <mergeCell ref="DCH39:DCJ39"/>
    <mergeCell ref="DCL39:DCN39"/>
    <mergeCell ref="DCP39:DCR39"/>
    <mergeCell ref="DCT39:DCV39"/>
    <mergeCell ref="DCX39:DCZ39"/>
    <mergeCell ref="DDB39:DDD39"/>
    <mergeCell ref="DBJ39:DBL39"/>
    <mergeCell ref="DBN39:DBP39"/>
    <mergeCell ref="DBR39:DBT39"/>
    <mergeCell ref="DBV39:DBX39"/>
    <mergeCell ref="DBZ39:DCB39"/>
    <mergeCell ref="DCD39:DCF39"/>
    <mergeCell ref="DAL39:DAN39"/>
    <mergeCell ref="DAP39:DAR39"/>
    <mergeCell ref="DAT39:DAV39"/>
    <mergeCell ref="DAX39:DAZ39"/>
    <mergeCell ref="DBB39:DBD39"/>
    <mergeCell ref="DBF39:DBH39"/>
    <mergeCell ref="DKP39:DKR39"/>
    <mergeCell ref="DKT39:DKV39"/>
    <mergeCell ref="DKX39:DKZ39"/>
    <mergeCell ref="DLB39:DLD39"/>
    <mergeCell ref="DLF39:DLH39"/>
    <mergeCell ref="DLJ39:DLL39"/>
    <mergeCell ref="DJR39:DJT39"/>
    <mergeCell ref="DJV39:DJX39"/>
    <mergeCell ref="DJZ39:DKB39"/>
    <mergeCell ref="DKD39:DKF39"/>
    <mergeCell ref="DKH39:DKJ39"/>
    <mergeCell ref="DKL39:DKN39"/>
    <mergeCell ref="DIT39:DIV39"/>
    <mergeCell ref="DIX39:DIZ39"/>
    <mergeCell ref="DJB39:DJD39"/>
    <mergeCell ref="DJF39:DJH39"/>
    <mergeCell ref="DJJ39:DJL39"/>
    <mergeCell ref="DJN39:DJP39"/>
    <mergeCell ref="DHV39:DHX39"/>
    <mergeCell ref="DHZ39:DIB39"/>
    <mergeCell ref="DID39:DIF39"/>
    <mergeCell ref="DIH39:DIJ39"/>
    <mergeCell ref="DIL39:DIN39"/>
    <mergeCell ref="DIP39:DIR39"/>
    <mergeCell ref="DGX39:DGZ39"/>
    <mergeCell ref="DHB39:DHD39"/>
    <mergeCell ref="DHF39:DHH39"/>
    <mergeCell ref="DHJ39:DHL39"/>
    <mergeCell ref="DHN39:DHP39"/>
    <mergeCell ref="DHR39:DHT39"/>
    <mergeCell ref="DFZ39:DGB39"/>
    <mergeCell ref="DGD39:DGF39"/>
    <mergeCell ref="DGH39:DGJ39"/>
    <mergeCell ref="DGL39:DGN39"/>
    <mergeCell ref="DGP39:DGR39"/>
    <mergeCell ref="DGT39:DGV39"/>
    <mergeCell ref="DQD39:DQF39"/>
    <mergeCell ref="DQH39:DQJ39"/>
    <mergeCell ref="DQL39:DQN39"/>
    <mergeCell ref="DQP39:DQR39"/>
    <mergeCell ref="DQT39:DQV39"/>
    <mergeCell ref="DQX39:DQZ39"/>
    <mergeCell ref="DPF39:DPH39"/>
    <mergeCell ref="DPJ39:DPL39"/>
    <mergeCell ref="DPN39:DPP39"/>
    <mergeCell ref="DPR39:DPT39"/>
    <mergeCell ref="DPV39:DPX39"/>
    <mergeCell ref="DPZ39:DQB39"/>
    <mergeCell ref="DOH39:DOJ39"/>
    <mergeCell ref="DOL39:DON39"/>
    <mergeCell ref="DOP39:DOR39"/>
    <mergeCell ref="DOT39:DOV39"/>
    <mergeCell ref="DOX39:DOZ39"/>
    <mergeCell ref="DPB39:DPD39"/>
    <mergeCell ref="DNJ39:DNL39"/>
    <mergeCell ref="DNN39:DNP39"/>
    <mergeCell ref="DNR39:DNT39"/>
    <mergeCell ref="DNV39:DNX39"/>
    <mergeCell ref="DNZ39:DOB39"/>
    <mergeCell ref="DOD39:DOF39"/>
    <mergeCell ref="DML39:DMN39"/>
    <mergeCell ref="DMP39:DMR39"/>
    <mergeCell ref="DMT39:DMV39"/>
    <mergeCell ref="DMX39:DMZ39"/>
    <mergeCell ref="DNB39:DND39"/>
    <mergeCell ref="DNF39:DNH39"/>
    <mergeCell ref="DLN39:DLP39"/>
    <mergeCell ref="DLR39:DLT39"/>
    <mergeCell ref="DLV39:DLX39"/>
    <mergeCell ref="DLZ39:DMB39"/>
    <mergeCell ref="DMD39:DMF39"/>
    <mergeCell ref="DMH39:DMJ39"/>
    <mergeCell ref="DVR39:DVT39"/>
    <mergeCell ref="DVV39:DVX39"/>
    <mergeCell ref="DVZ39:DWB39"/>
    <mergeCell ref="DWD39:DWF39"/>
    <mergeCell ref="DWH39:DWJ39"/>
    <mergeCell ref="DWL39:DWN39"/>
    <mergeCell ref="DUT39:DUV39"/>
    <mergeCell ref="DUX39:DUZ39"/>
    <mergeCell ref="DVB39:DVD39"/>
    <mergeCell ref="DVF39:DVH39"/>
    <mergeCell ref="DVJ39:DVL39"/>
    <mergeCell ref="DVN39:DVP39"/>
    <mergeCell ref="DTV39:DTX39"/>
    <mergeCell ref="DTZ39:DUB39"/>
    <mergeCell ref="DUD39:DUF39"/>
    <mergeCell ref="DUH39:DUJ39"/>
    <mergeCell ref="DUL39:DUN39"/>
    <mergeCell ref="DUP39:DUR39"/>
    <mergeCell ref="DSX39:DSZ39"/>
    <mergeCell ref="DTB39:DTD39"/>
    <mergeCell ref="DTF39:DTH39"/>
    <mergeCell ref="DTJ39:DTL39"/>
    <mergeCell ref="DTN39:DTP39"/>
    <mergeCell ref="DTR39:DTT39"/>
    <mergeCell ref="DRZ39:DSB39"/>
    <mergeCell ref="DSD39:DSF39"/>
    <mergeCell ref="DSH39:DSJ39"/>
    <mergeCell ref="DSL39:DSN39"/>
    <mergeCell ref="DSP39:DSR39"/>
    <mergeCell ref="DST39:DSV39"/>
    <mergeCell ref="DRB39:DRD39"/>
    <mergeCell ref="DRF39:DRH39"/>
    <mergeCell ref="DRJ39:DRL39"/>
    <mergeCell ref="DRN39:DRP39"/>
    <mergeCell ref="DRR39:DRT39"/>
    <mergeCell ref="DRV39:DRX39"/>
    <mergeCell ref="EBF39:EBH39"/>
    <mergeCell ref="EBJ39:EBL39"/>
    <mergeCell ref="EBN39:EBP39"/>
    <mergeCell ref="EBR39:EBT39"/>
    <mergeCell ref="EBV39:EBX39"/>
    <mergeCell ref="EBZ39:ECB39"/>
    <mergeCell ref="EAH39:EAJ39"/>
    <mergeCell ref="EAL39:EAN39"/>
    <mergeCell ref="EAP39:EAR39"/>
    <mergeCell ref="EAT39:EAV39"/>
    <mergeCell ref="EAX39:EAZ39"/>
    <mergeCell ref="EBB39:EBD39"/>
    <mergeCell ref="DZJ39:DZL39"/>
    <mergeCell ref="DZN39:DZP39"/>
    <mergeCell ref="DZR39:DZT39"/>
    <mergeCell ref="DZV39:DZX39"/>
    <mergeCell ref="DZZ39:EAB39"/>
    <mergeCell ref="EAD39:EAF39"/>
    <mergeCell ref="DYL39:DYN39"/>
    <mergeCell ref="DYP39:DYR39"/>
    <mergeCell ref="DYT39:DYV39"/>
    <mergeCell ref="DYX39:DYZ39"/>
    <mergeCell ref="DZB39:DZD39"/>
    <mergeCell ref="DZF39:DZH39"/>
    <mergeCell ref="DXN39:DXP39"/>
    <mergeCell ref="DXR39:DXT39"/>
    <mergeCell ref="DXV39:DXX39"/>
    <mergeCell ref="DXZ39:DYB39"/>
    <mergeCell ref="DYD39:DYF39"/>
    <mergeCell ref="DYH39:DYJ39"/>
    <mergeCell ref="DWP39:DWR39"/>
    <mergeCell ref="DWT39:DWV39"/>
    <mergeCell ref="DWX39:DWZ39"/>
    <mergeCell ref="DXB39:DXD39"/>
    <mergeCell ref="DXF39:DXH39"/>
    <mergeCell ref="DXJ39:DXL39"/>
    <mergeCell ref="EGT39:EGV39"/>
    <mergeCell ref="EGX39:EGZ39"/>
    <mergeCell ref="EHB39:EHD39"/>
    <mergeCell ref="EHF39:EHH39"/>
    <mergeCell ref="EHJ39:EHL39"/>
    <mergeCell ref="EHN39:EHP39"/>
    <mergeCell ref="EFV39:EFX39"/>
    <mergeCell ref="EFZ39:EGB39"/>
    <mergeCell ref="EGD39:EGF39"/>
    <mergeCell ref="EGH39:EGJ39"/>
    <mergeCell ref="EGL39:EGN39"/>
    <mergeCell ref="EGP39:EGR39"/>
    <mergeCell ref="EEX39:EEZ39"/>
    <mergeCell ref="EFB39:EFD39"/>
    <mergeCell ref="EFF39:EFH39"/>
    <mergeCell ref="EFJ39:EFL39"/>
    <mergeCell ref="EFN39:EFP39"/>
    <mergeCell ref="EFR39:EFT39"/>
    <mergeCell ref="EDZ39:EEB39"/>
    <mergeCell ref="EED39:EEF39"/>
    <mergeCell ref="EEH39:EEJ39"/>
    <mergeCell ref="EEL39:EEN39"/>
    <mergeCell ref="EEP39:EER39"/>
    <mergeCell ref="EET39:EEV39"/>
    <mergeCell ref="EDB39:EDD39"/>
    <mergeCell ref="EDF39:EDH39"/>
    <mergeCell ref="EDJ39:EDL39"/>
    <mergeCell ref="EDN39:EDP39"/>
    <mergeCell ref="EDR39:EDT39"/>
    <mergeCell ref="EDV39:EDX39"/>
    <mergeCell ref="ECD39:ECF39"/>
    <mergeCell ref="ECH39:ECJ39"/>
    <mergeCell ref="ECL39:ECN39"/>
    <mergeCell ref="ECP39:ECR39"/>
    <mergeCell ref="ECT39:ECV39"/>
    <mergeCell ref="ECX39:ECZ39"/>
    <mergeCell ref="EMH39:EMJ39"/>
    <mergeCell ref="EML39:EMN39"/>
    <mergeCell ref="EMP39:EMR39"/>
    <mergeCell ref="EMT39:EMV39"/>
    <mergeCell ref="EMX39:EMZ39"/>
    <mergeCell ref="ENB39:END39"/>
    <mergeCell ref="ELJ39:ELL39"/>
    <mergeCell ref="ELN39:ELP39"/>
    <mergeCell ref="ELR39:ELT39"/>
    <mergeCell ref="ELV39:ELX39"/>
    <mergeCell ref="ELZ39:EMB39"/>
    <mergeCell ref="EMD39:EMF39"/>
    <mergeCell ref="EKL39:EKN39"/>
    <mergeCell ref="EKP39:EKR39"/>
    <mergeCell ref="EKT39:EKV39"/>
    <mergeCell ref="EKX39:EKZ39"/>
    <mergeCell ref="ELB39:ELD39"/>
    <mergeCell ref="ELF39:ELH39"/>
    <mergeCell ref="EJN39:EJP39"/>
    <mergeCell ref="EJR39:EJT39"/>
    <mergeCell ref="EJV39:EJX39"/>
    <mergeCell ref="EJZ39:EKB39"/>
    <mergeCell ref="EKD39:EKF39"/>
    <mergeCell ref="EKH39:EKJ39"/>
    <mergeCell ref="EIP39:EIR39"/>
    <mergeCell ref="EIT39:EIV39"/>
    <mergeCell ref="EIX39:EIZ39"/>
    <mergeCell ref="EJB39:EJD39"/>
    <mergeCell ref="EJF39:EJH39"/>
    <mergeCell ref="EJJ39:EJL39"/>
    <mergeCell ref="EHR39:EHT39"/>
    <mergeCell ref="EHV39:EHX39"/>
    <mergeCell ref="EHZ39:EIB39"/>
    <mergeCell ref="EID39:EIF39"/>
    <mergeCell ref="EIH39:EIJ39"/>
    <mergeCell ref="EIL39:EIN39"/>
    <mergeCell ref="ERV39:ERX39"/>
    <mergeCell ref="ERZ39:ESB39"/>
    <mergeCell ref="ESD39:ESF39"/>
    <mergeCell ref="ESH39:ESJ39"/>
    <mergeCell ref="ESL39:ESN39"/>
    <mergeCell ref="ESP39:ESR39"/>
    <mergeCell ref="EQX39:EQZ39"/>
    <mergeCell ref="ERB39:ERD39"/>
    <mergeCell ref="ERF39:ERH39"/>
    <mergeCell ref="ERJ39:ERL39"/>
    <mergeCell ref="ERN39:ERP39"/>
    <mergeCell ref="ERR39:ERT39"/>
    <mergeCell ref="EPZ39:EQB39"/>
    <mergeCell ref="EQD39:EQF39"/>
    <mergeCell ref="EQH39:EQJ39"/>
    <mergeCell ref="EQL39:EQN39"/>
    <mergeCell ref="EQP39:EQR39"/>
    <mergeCell ref="EQT39:EQV39"/>
    <mergeCell ref="EPB39:EPD39"/>
    <mergeCell ref="EPF39:EPH39"/>
    <mergeCell ref="EPJ39:EPL39"/>
    <mergeCell ref="EPN39:EPP39"/>
    <mergeCell ref="EPR39:EPT39"/>
    <mergeCell ref="EPV39:EPX39"/>
    <mergeCell ref="EOD39:EOF39"/>
    <mergeCell ref="EOH39:EOJ39"/>
    <mergeCell ref="EOL39:EON39"/>
    <mergeCell ref="EOP39:EOR39"/>
    <mergeCell ref="EOT39:EOV39"/>
    <mergeCell ref="EOX39:EOZ39"/>
    <mergeCell ref="ENF39:ENH39"/>
    <mergeCell ref="ENJ39:ENL39"/>
    <mergeCell ref="ENN39:ENP39"/>
    <mergeCell ref="ENR39:ENT39"/>
    <mergeCell ref="ENV39:ENX39"/>
    <mergeCell ref="ENZ39:EOB39"/>
    <mergeCell ref="EXJ39:EXL39"/>
    <mergeCell ref="EXN39:EXP39"/>
    <mergeCell ref="EXR39:EXT39"/>
    <mergeCell ref="EXV39:EXX39"/>
    <mergeCell ref="EXZ39:EYB39"/>
    <mergeCell ref="EYD39:EYF39"/>
    <mergeCell ref="EWL39:EWN39"/>
    <mergeCell ref="EWP39:EWR39"/>
    <mergeCell ref="EWT39:EWV39"/>
    <mergeCell ref="EWX39:EWZ39"/>
    <mergeCell ref="EXB39:EXD39"/>
    <mergeCell ref="EXF39:EXH39"/>
    <mergeCell ref="EVN39:EVP39"/>
    <mergeCell ref="EVR39:EVT39"/>
    <mergeCell ref="EVV39:EVX39"/>
    <mergeCell ref="EVZ39:EWB39"/>
    <mergeCell ref="EWD39:EWF39"/>
    <mergeCell ref="EWH39:EWJ39"/>
    <mergeCell ref="EUP39:EUR39"/>
    <mergeCell ref="EUT39:EUV39"/>
    <mergeCell ref="EUX39:EUZ39"/>
    <mergeCell ref="EVB39:EVD39"/>
    <mergeCell ref="EVF39:EVH39"/>
    <mergeCell ref="EVJ39:EVL39"/>
    <mergeCell ref="ETR39:ETT39"/>
    <mergeCell ref="ETV39:ETX39"/>
    <mergeCell ref="ETZ39:EUB39"/>
    <mergeCell ref="EUD39:EUF39"/>
    <mergeCell ref="EUH39:EUJ39"/>
    <mergeCell ref="EUL39:EUN39"/>
    <mergeCell ref="EST39:ESV39"/>
    <mergeCell ref="ESX39:ESZ39"/>
    <mergeCell ref="ETB39:ETD39"/>
    <mergeCell ref="ETF39:ETH39"/>
    <mergeCell ref="ETJ39:ETL39"/>
    <mergeCell ref="ETN39:ETP39"/>
    <mergeCell ref="FCX39:FCZ39"/>
    <mergeCell ref="FDB39:FDD39"/>
    <mergeCell ref="FDF39:FDH39"/>
    <mergeCell ref="FDJ39:FDL39"/>
    <mergeCell ref="FDN39:FDP39"/>
    <mergeCell ref="FDR39:FDT39"/>
    <mergeCell ref="FBZ39:FCB39"/>
    <mergeCell ref="FCD39:FCF39"/>
    <mergeCell ref="FCH39:FCJ39"/>
    <mergeCell ref="FCL39:FCN39"/>
    <mergeCell ref="FCP39:FCR39"/>
    <mergeCell ref="FCT39:FCV39"/>
    <mergeCell ref="FBB39:FBD39"/>
    <mergeCell ref="FBF39:FBH39"/>
    <mergeCell ref="FBJ39:FBL39"/>
    <mergeCell ref="FBN39:FBP39"/>
    <mergeCell ref="FBR39:FBT39"/>
    <mergeCell ref="FBV39:FBX39"/>
    <mergeCell ref="FAD39:FAF39"/>
    <mergeCell ref="FAH39:FAJ39"/>
    <mergeCell ref="FAL39:FAN39"/>
    <mergeCell ref="FAP39:FAR39"/>
    <mergeCell ref="FAT39:FAV39"/>
    <mergeCell ref="FAX39:FAZ39"/>
    <mergeCell ref="EZF39:EZH39"/>
    <mergeCell ref="EZJ39:EZL39"/>
    <mergeCell ref="EZN39:EZP39"/>
    <mergeCell ref="EZR39:EZT39"/>
    <mergeCell ref="EZV39:EZX39"/>
    <mergeCell ref="EZZ39:FAB39"/>
    <mergeCell ref="EYH39:EYJ39"/>
    <mergeCell ref="EYL39:EYN39"/>
    <mergeCell ref="EYP39:EYR39"/>
    <mergeCell ref="EYT39:EYV39"/>
    <mergeCell ref="EYX39:EYZ39"/>
    <mergeCell ref="EZB39:EZD39"/>
    <mergeCell ref="FIL39:FIN39"/>
    <mergeCell ref="FIP39:FIR39"/>
    <mergeCell ref="FIT39:FIV39"/>
    <mergeCell ref="FIX39:FIZ39"/>
    <mergeCell ref="FJB39:FJD39"/>
    <mergeCell ref="FJF39:FJH39"/>
    <mergeCell ref="FHN39:FHP39"/>
    <mergeCell ref="FHR39:FHT39"/>
    <mergeCell ref="FHV39:FHX39"/>
    <mergeCell ref="FHZ39:FIB39"/>
    <mergeCell ref="FID39:FIF39"/>
    <mergeCell ref="FIH39:FIJ39"/>
    <mergeCell ref="FGP39:FGR39"/>
    <mergeCell ref="FGT39:FGV39"/>
    <mergeCell ref="FGX39:FGZ39"/>
    <mergeCell ref="FHB39:FHD39"/>
    <mergeCell ref="FHF39:FHH39"/>
    <mergeCell ref="FHJ39:FHL39"/>
    <mergeCell ref="FFR39:FFT39"/>
    <mergeCell ref="FFV39:FFX39"/>
    <mergeCell ref="FFZ39:FGB39"/>
    <mergeCell ref="FGD39:FGF39"/>
    <mergeCell ref="FGH39:FGJ39"/>
    <mergeCell ref="FGL39:FGN39"/>
    <mergeCell ref="FET39:FEV39"/>
    <mergeCell ref="FEX39:FEZ39"/>
    <mergeCell ref="FFB39:FFD39"/>
    <mergeCell ref="FFF39:FFH39"/>
    <mergeCell ref="FFJ39:FFL39"/>
    <mergeCell ref="FFN39:FFP39"/>
    <mergeCell ref="FDV39:FDX39"/>
    <mergeCell ref="FDZ39:FEB39"/>
    <mergeCell ref="FED39:FEF39"/>
    <mergeCell ref="FEH39:FEJ39"/>
    <mergeCell ref="FEL39:FEN39"/>
    <mergeCell ref="FEP39:FER39"/>
    <mergeCell ref="FNZ39:FOB39"/>
    <mergeCell ref="FOD39:FOF39"/>
    <mergeCell ref="FOH39:FOJ39"/>
    <mergeCell ref="FOL39:FON39"/>
    <mergeCell ref="FOP39:FOR39"/>
    <mergeCell ref="FOT39:FOV39"/>
    <mergeCell ref="FNB39:FND39"/>
    <mergeCell ref="FNF39:FNH39"/>
    <mergeCell ref="FNJ39:FNL39"/>
    <mergeCell ref="FNN39:FNP39"/>
    <mergeCell ref="FNR39:FNT39"/>
    <mergeCell ref="FNV39:FNX39"/>
    <mergeCell ref="FMD39:FMF39"/>
    <mergeCell ref="FMH39:FMJ39"/>
    <mergeCell ref="FML39:FMN39"/>
    <mergeCell ref="FMP39:FMR39"/>
    <mergeCell ref="FMT39:FMV39"/>
    <mergeCell ref="FMX39:FMZ39"/>
    <mergeCell ref="FLF39:FLH39"/>
    <mergeCell ref="FLJ39:FLL39"/>
    <mergeCell ref="FLN39:FLP39"/>
    <mergeCell ref="FLR39:FLT39"/>
    <mergeCell ref="FLV39:FLX39"/>
    <mergeCell ref="FLZ39:FMB39"/>
    <mergeCell ref="FKH39:FKJ39"/>
    <mergeCell ref="FKL39:FKN39"/>
    <mergeCell ref="FKP39:FKR39"/>
    <mergeCell ref="FKT39:FKV39"/>
    <mergeCell ref="FKX39:FKZ39"/>
    <mergeCell ref="FLB39:FLD39"/>
    <mergeCell ref="FJJ39:FJL39"/>
    <mergeCell ref="FJN39:FJP39"/>
    <mergeCell ref="FJR39:FJT39"/>
    <mergeCell ref="FJV39:FJX39"/>
    <mergeCell ref="FJZ39:FKB39"/>
    <mergeCell ref="FKD39:FKF39"/>
    <mergeCell ref="FTN39:FTP39"/>
    <mergeCell ref="FTR39:FTT39"/>
    <mergeCell ref="FTV39:FTX39"/>
    <mergeCell ref="FTZ39:FUB39"/>
    <mergeCell ref="FUD39:FUF39"/>
    <mergeCell ref="FUH39:FUJ39"/>
    <mergeCell ref="FSP39:FSR39"/>
    <mergeCell ref="FST39:FSV39"/>
    <mergeCell ref="FSX39:FSZ39"/>
    <mergeCell ref="FTB39:FTD39"/>
    <mergeCell ref="FTF39:FTH39"/>
    <mergeCell ref="FTJ39:FTL39"/>
    <mergeCell ref="FRR39:FRT39"/>
    <mergeCell ref="FRV39:FRX39"/>
    <mergeCell ref="FRZ39:FSB39"/>
    <mergeCell ref="FSD39:FSF39"/>
    <mergeCell ref="FSH39:FSJ39"/>
    <mergeCell ref="FSL39:FSN39"/>
    <mergeCell ref="FQT39:FQV39"/>
    <mergeCell ref="FQX39:FQZ39"/>
    <mergeCell ref="FRB39:FRD39"/>
    <mergeCell ref="FRF39:FRH39"/>
    <mergeCell ref="FRJ39:FRL39"/>
    <mergeCell ref="FRN39:FRP39"/>
    <mergeCell ref="FPV39:FPX39"/>
    <mergeCell ref="FPZ39:FQB39"/>
    <mergeCell ref="FQD39:FQF39"/>
    <mergeCell ref="FQH39:FQJ39"/>
    <mergeCell ref="FQL39:FQN39"/>
    <mergeCell ref="FQP39:FQR39"/>
    <mergeCell ref="FOX39:FOZ39"/>
    <mergeCell ref="FPB39:FPD39"/>
    <mergeCell ref="FPF39:FPH39"/>
    <mergeCell ref="FPJ39:FPL39"/>
    <mergeCell ref="FPN39:FPP39"/>
    <mergeCell ref="FPR39:FPT39"/>
    <mergeCell ref="FZB39:FZD39"/>
    <mergeCell ref="FZF39:FZH39"/>
    <mergeCell ref="FZJ39:FZL39"/>
    <mergeCell ref="FZN39:FZP39"/>
    <mergeCell ref="FZR39:FZT39"/>
    <mergeCell ref="FZV39:FZX39"/>
    <mergeCell ref="FYD39:FYF39"/>
    <mergeCell ref="FYH39:FYJ39"/>
    <mergeCell ref="FYL39:FYN39"/>
    <mergeCell ref="FYP39:FYR39"/>
    <mergeCell ref="FYT39:FYV39"/>
    <mergeCell ref="FYX39:FYZ39"/>
    <mergeCell ref="FXF39:FXH39"/>
    <mergeCell ref="FXJ39:FXL39"/>
    <mergeCell ref="FXN39:FXP39"/>
    <mergeCell ref="FXR39:FXT39"/>
    <mergeCell ref="FXV39:FXX39"/>
    <mergeCell ref="FXZ39:FYB39"/>
    <mergeCell ref="FWH39:FWJ39"/>
    <mergeCell ref="FWL39:FWN39"/>
    <mergeCell ref="FWP39:FWR39"/>
    <mergeCell ref="FWT39:FWV39"/>
    <mergeCell ref="FWX39:FWZ39"/>
    <mergeCell ref="FXB39:FXD39"/>
    <mergeCell ref="FVJ39:FVL39"/>
    <mergeCell ref="FVN39:FVP39"/>
    <mergeCell ref="FVR39:FVT39"/>
    <mergeCell ref="FVV39:FVX39"/>
    <mergeCell ref="FVZ39:FWB39"/>
    <mergeCell ref="FWD39:FWF39"/>
    <mergeCell ref="FUL39:FUN39"/>
    <mergeCell ref="FUP39:FUR39"/>
    <mergeCell ref="FUT39:FUV39"/>
    <mergeCell ref="FUX39:FUZ39"/>
    <mergeCell ref="FVB39:FVD39"/>
    <mergeCell ref="FVF39:FVH39"/>
    <mergeCell ref="GEP39:GER39"/>
    <mergeCell ref="GET39:GEV39"/>
    <mergeCell ref="GEX39:GEZ39"/>
    <mergeCell ref="GFB39:GFD39"/>
    <mergeCell ref="GFF39:GFH39"/>
    <mergeCell ref="GFJ39:GFL39"/>
    <mergeCell ref="GDR39:GDT39"/>
    <mergeCell ref="GDV39:GDX39"/>
    <mergeCell ref="GDZ39:GEB39"/>
    <mergeCell ref="GED39:GEF39"/>
    <mergeCell ref="GEH39:GEJ39"/>
    <mergeCell ref="GEL39:GEN39"/>
    <mergeCell ref="GCT39:GCV39"/>
    <mergeCell ref="GCX39:GCZ39"/>
    <mergeCell ref="GDB39:GDD39"/>
    <mergeCell ref="GDF39:GDH39"/>
    <mergeCell ref="GDJ39:GDL39"/>
    <mergeCell ref="GDN39:GDP39"/>
    <mergeCell ref="GBV39:GBX39"/>
    <mergeCell ref="GBZ39:GCB39"/>
    <mergeCell ref="GCD39:GCF39"/>
    <mergeCell ref="GCH39:GCJ39"/>
    <mergeCell ref="GCL39:GCN39"/>
    <mergeCell ref="GCP39:GCR39"/>
    <mergeCell ref="GAX39:GAZ39"/>
    <mergeCell ref="GBB39:GBD39"/>
    <mergeCell ref="GBF39:GBH39"/>
    <mergeCell ref="GBJ39:GBL39"/>
    <mergeCell ref="GBN39:GBP39"/>
    <mergeCell ref="GBR39:GBT39"/>
    <mergeCell ref="FZZ39:GAB39"/>
    <mergeCell ref="GAD39:GAF39"/>
    <mergeCell ref="GAH39:GAJ39"/>
    <mergeCell ref="GAL39:GAN39"/>
    <mergeCell ref="GAP39:GAR39"/>
    <mergeCell ref="GAT39:GAV39"/>
    <mergeCell ref="GKD39:GKF39"/>
    <mergeCell ref="GKH39:GKJ39"/>
    <mergeCell ref="GKL39:GKN39"/>
    <mergeCell ref="GKP39:GKR39"/>
    <mergeCell ref="GKT39:GKV39"/>
    <mergeCell ref="GKX39:GKZ39"/>
    <mergeCell ref="GJF39:GJH39"/>
    <mergeCell ref="GJJ39:GJL39"/>
    <mergeCell ref="GJN39:GJP39"/>
    <mergeCell ref="GJR39:GJT39"/>
    <mergeCell ref="GJV39:GJX39"/>
    <mergeCell ref="GJZ39:GKB39"/>
    <mergeCell ref="GIH39:GIJ39"/>
    <mergeCell ref="GIL39:GIN39"/>
    <mergeCell ref="GIP39:GIR39"/>
    <mergeCell ref="GIT39:GIV39"/>
    <mergeCell ref="GIX39:GIZ39"/>
    <mergeCell ref="GJB39:GJD39"/>
    <mergeCell ref="GHJ39:GHL39"/>
    <mergeCell ref="GHN39:GHP39"/>
    <mergeCell ref="GHR39:GHT39"/>
    <mergeCell ref="GHV39:GHX39"/>
    <mergeCell ref="GHZ39:GIB39"/>
    <mergeCell ref="GID39:GIF39"/>
    <mergeCell ref="GGL39:GGN39"/>
    <mergeCell ref="GGP39:GGR39"/>
    <mergeCell ref="GGT39:GGV39"/>
    <mergeCell ref="GGX39:GGZ39"/>
    <mergeCell ref="GHB39:GHD39"/>
    <mergeCell ref="GHF39:GHH39"/>
    <mergeCell ref="GFN39:GFP39"/>
    <mergeCell ref="GFR39:GFT39"/>
    <mergeCell ref="GFV39:GFX39"/>
    <mergeCell ref="GFZ39:GGB39"/>
    <mergeCell ref="GGD39:GGF39"/>
    <mergeCell ref="GGH39:GGJ39"/>
    <mergeCell ref="GPR39:GPT39"/>
    <mergeCell ref="GPV39:GPX39"/>
    <mergeCell ref="GPZ39:GQB39"/>
    <mergeCell ref="GQD39:GQF39"/>
    <mergeCell ref="GQH39:GQJ39"/>
    <mergeCell ref="GQL39:GQN39"/>
    <mergeCell ref="GOT39:GOV39"/>
    <mergeCell ref="GOX39:GOZ39"/>
    <mergeCell ref="GPB39:GPD39"/>
    <mergeCell ref="GPF39:GPH39"/>
    <mergeCell ref="GPJ39:GPL39"/>
    <mergeCell ref="GPN39:GPP39"/>
    <mergeCell ref="GNV39:GNX39"/>
    <mergeCell ref="GNZ39:GOB39"/>
    <mergeCell ref="GOD39:GOF39"/>
    <mergeCell ref="GOH39:GOJ39"/>
    <mergeCell ref="GOL39:GON39"/>
    <mergeCell ref="GOP39:GOR39"/>
    <mergeCell ref="GMX39:GMZ39"/>
    <mergeCell ref="GNB39:GND39"/>
    <mergeCell ref="GNF39:GNH39"/>
    <mergeCell ref="GNJ39:GNL39"/>
    <mergeCell ref="GNN39:GNP39"/>
    <mergeCell ref="GNR39:GNT39"/>
    <mergeCell ref="GLZ39:GMB39"/>
    <mergeCell ref="GMD39:GMF39"/>
    <mergeCell ref="GMH39:GMJ39"/>
    <mergeCell ref="GML39:GMN39"/>
    <mergeCell ref="GMP39:GMR39"/>
    <mergeCell ref="GMT39:GMV39"/>
    <mergeCell ref="GLB39:GLD39"/>
    <mergeCell ref="GLF39:GLH39"/>
    <mergeCell ref="GLJ39:GLL39"/>
    <mergeCell ref="GLN39:GLP39"/>
    <mergeCell ref="GLR39:GLT39"/>
    <mergeCell ref="GLV39:GLX39"/>
    <mergeCell ref="GVF39:GVH39"/>
    <mergeCell ref="GVJ39:GVL39"/>
    <mergeCell ref="GVN39:GVP39"/>
    <mergeCell ref="GVR39:GVT39"/>
    <mergeCell ref="GVV39:GVX39"/>
    <mergeCell ref="GVZ39:GWB39"/>
    <mergeCell ref="GUH39:GUJ39"/>
    <mergeCell ref="GUL39:GUN39"/>
    <mergeCell ref="GUP39:GUR39"/>
    <mergeCell ref="GUT39:GUV39"/>
    <mergeCell ref="GUX39:GUZ39"/>
    <mergeCell ref="GVB39:GVD39"/>
    <mergeCell ref="GTJ39:GTL39"/>
    <mergeCell ref="GTN39:GTP39"/>
    <mergeCell ref="GTR39:GTT39"/>
    <mergeCell ref="GTV39:GTX39"/>
    <mergeCell ref="GTZ39:GUB39"/>
    <mergeCell ref="GUD39:GUF39"/>
    <mergeCell ref="GSL39:GSN39"/>
    <mergeCell ref="GSP39:GSR39"/>
    <mergeCell ref="GST39:GSV39"/>
    <mergeCell ref="GSX39:GSZ39"/>
    <mergeCell ref="GTB39:GTD39"/>
    <mergeCell ref="GTF39:GTH39"/>
    <mergeCell ref="GRN39:GRP39"/>
    <mergeCell ref="GRR39:GRT39"/>
    <mergeCell ref="GRV39:GRX39"/>
    <mergeCell ref="GRZ39:GSB39"/>
    <mergeCell ref="GSD39:GSF39"/>
    <mergeCell ref="GSH39:GSJ39"/>
    <mergeCell ref="GQP39:GQR39"/>
    <mergeCell ref="GQT39:GQV39"/>
    <mergeCell ref="GQX39:GQZ39"/>
    <mergeCell ref="GRB39:GRD39"/>
    <mergeCell ref="GRF39:GRH39"/>
    <mergeCell ref="GRJ39:GRL39"/>
    <mergeCell ref="HAT39:HAV39"/>
    <mergeCell ref="HAX39:HAZ39"/>
    <mergeCell ref="HBB39:HBD39"/>
    <mergeCell ref="HBF39:HBH39"/>
    <mergeCell ref="HBJ39:HBL39"/>
    <mergeCell ref="HBN39:HBP39"/>
    <mergeCell ref="GZV39:GZX39"/>
    <mergeCell ref="GZZ39:HAB39"/>
    <mergeCell ref="HAD39:HAF39"/>
    <mergeCell ref="HAH39:HAJ39"/>
    <mergeCell ref="HAL39:HAN39"/>
    <mergeCell ref="HAP39:HAR39"/>
    <mergeCell ref="GYX39:GYZ39"/>
    <mergeCell ref="GZB39:GZD39"/>
    <mergeCell ref="GZF39:GZH39"/>
    <mergeCell ref="GZJ39:GZL39"/>
    <mergeCell ref="GZN39:GZP39"/>
    <mergeCell ref="GZR39:GZT39"/>
    <mergeCell ref="GXZ39:GYB39"/>
    <mergeCell ref="GYD39:GYF39"/>
    <mergeCell ref="GYH39:GYJ39"/>
    <mergeCell ref="GYL39:GYN39"/>
    <mergeCell ref="GYP39:GYR39"/>
    <mergeCell ref="GYT39:GYV39"/>
    <mergeCell ref="GXB39:GXD39"/>
    <mergeCell ref="GXF39:GXH39"/>
    <mergeCell ref="GXJ39:GXL39"/>
    <mergeCell ref="GXN39:GXP39"/>
    <mergeCell ref="GXR39:GXT39"/>
    <mergeCell ref="GXV39:GXX39"/>
    <mergeCell ref="GWD39:GWF39"/>
    <mergeCell ref="GWH39:GWJ39"/>
    <mergeCell ref="GWL39:GWN39"/>
    <mergeCell ref="GWP39:GWR39"/>
    <mergeCell ref="GWT39:GWV39"/>
    <mergeCell ref="GWX39:GWZ39"/>
    <mergeCell ref="HGH39:HGJ39"/>
    <mergeCell ref="HGL39:HGN39"/>
    <mergeCell ref="HGP39:HGR39"/>
    <mergeCell ref="HGT39:HGV39"/>
    <mergeCell ref="HGX39:HGZ39"/>
    <mergeCell ref="HHB39:HHD39"/>
    <mergeCell ref="HFJ39:HFL39"/>
    <mergeCell ref="HFN39:HFP39"/>
    <mergeCell ref="HFR39:HFT39"/>
    <mergeCell ref="HFV39:HFX39"/>
    <mergeCell ref="HFZ39:HGB39"/>
    <mergeCell ref="HGD39:HGF39"/>
    <mergeCell ref="HEL39:HEN39"/>
    <mergeCell ref="HEP39:HER39"/>
    <mergeCell ref="HET39:HEV39"/>
    <mergeCell ref="HEX39:HEZ39"/>
    <mergeCell ref="HFB39:HFD39"/>
    <mergeCell ref="HFF39:HFH39"/>
    <mergeCell ref="HDN39:HDP39"/>
    <mergeCell ref="HDR39:HDT39"/>
    <mergeCell ref="HDV39:HDX39"/>
    <mergeCell ref="HDZ39:HEB39"/>
    <mergeCell ref="HED39:HEF39"/>
    <mergeCell ref="HEH39:HEJ39"/>
    <mergeCell ref="HCP39:HCR39"/>
    <mergeCell ref="HCT39:HCV39"/>
    <mergeCell ref="HCX39:HCZ39"/>
    <mergeCell ref="HDB39:HDD39"/>
    <mergeCell ref="HDF39:HDH39"/>
    <mergeCell ref="HDJ39:HDL39"/>
    <mergeCell ref="HBR39:HBT39"/>
    <mergeCell ref="HBV39:HBX39"/>
    <mergeCell ref="HBZ39:HCB39"/>
    <mergeCell ref="HCD39:HCF39"/>
    <mergeCell ref="HCH39:HCJ39"/>
    <mergeCell ref="HCL39:HCN39"/>
    <mergeCell ref="HLV39:HLX39"/>
    <mergeCell ref="HLZ39:HMB39"/>
    <mergeCell ref="HMD39:HMF39"/>
    <mergeCell ref="HMH39:HMJ39"/>
    <mergeCell ref="HML39:HMN39"/>
    <mergeCell ref="HMP39:HMR39"/>
    <mergeCell ref="HKX39:HKZ39"/>
    <mergeCell ref="HLB39:HLD39"/>
    <mergeCell ref="HLF39:HLH39"/>
    <mergeCell ref="HLJ39:HLL39"/>
    <mergeCell ref="HLN39:HLP39"/>
    <mergeCell ref="HLR39:HLT39"/>
    <mergeCell ref="HJZ39:HKB39"/>
    <mergeCell ref="HKD39:HKF39"/>
    <mergeCell ref="HKH39:HKJ39"/>
    <mergeCell ref="HKL39:HKN39"/>
    <mergeCell ref="HKP39:HKR39"/>
    <mergeCell ref="HKT39:HKV39"/>
    <mergeCell ref="HJB39:HJD39"/>
    <mergeCell ref="HJF39:HJH39"/>
    <mergeCell ref="HJJ39:HJL39"/>
    <mergeCell ref="HJN39:HJP39"/>
    <mergeCell ref="HJR39:HJT39"/>
    <mergeCell ref="HJV39:HJX39"/>
    <mergeCell ref="HID39:HIF39"/>
    <mergeCell ref="HIH39:HIJ39"/>
    <mergeCell ref="HIL39:HIN39"/>
    <mergeCell ref="HIP39:HIR39"/>
    <mergeCell ref="HIT39:HIV39"/>
    <mergeCell ref="HIX39:HIZ39"/>
    <mergeCell ref="HHF39:HHH39"/>
    <mergeCell ref="HHJ39:HHL39"/>
    <mergeCell ref="HHN39:HHP39"/>
    <mergeCell ref="HHR39:HHT39"/>
    <mergeCell ref="HHV39:HHX39"/>
    <mergeCell ref="HHZ39:HIB39"/>
    <mergeCell ref="HRJ39:HRL39"/>
    <mergeCell ref="HRN39:HRP39"/>
    <mergeCell ref="HRR39:HRT39"/>
    <mergeCell ref="HRV39:HRX39"/>
    <mergeCell ref="HRZ39:HSB39"/>
    <mergeCell ref="HSD39:HSF39"/>
    <mergeCell ref="HQL39:HQN39"/>
    <mergeCell ref="HQP39:HQR39"/>
    <mergeCell ref="HQT39:HQV39"/>
    <mergeCell ref="HQX39:HQZ39"/>
    <mergeCell ref="HRB39:HRD39"/>
    <mergeCell ref="HRF39:HRH39"/>
    <mergeCell ref="HPN39:HPP39"/>
    <mergeCell ref="HPR39:HPT39"/>
    <mergeCell ref="HPV39:HPX39"/>
    <mergeCell ref="HPZ39:HQB39"/>
    <mergeCell ref="HQD39:HQF39"/>
    <mergeCell ref="HQH39:HQJ39"/>
    <mergeCell ref="HOP39:HOR39"/>
    <mergeCell ref="HOT39:HOV39"/>
    <mergeCell ref="HOX39:HOZ39"/>
    <mergeCell ref="HPB39:HPD39"/>
    <mergeCell ref="HPF39:HPH39"/>
    <mergeCell ref="HPJ39:HPL39"/>
    <mergeCell ref="HNR39:HNT39"/>
    <mergeCell ref="HNV39:HNX39"/>
    <mergeCell ref="HNZ39:HOB39"/>
    <mergeCell ref="HOD39:HOF39"/>
    <mergeCell ref="HOH39:HOJ39"/>
    <mergeCell ref="HOL39:HON39"/>
    <mergeCell ref="HMT39:HMV39"/>
    <mergeCell ref="HMX39:HMZ39"/>
    <mergeCell ref="HNB39:HND39"/>
    <mergeCell ref="HNF39:HNH39"/>
    <mergeCell ref="HNJ39:HNL39"/>
    <mergeCell ref="HNN39:HNP39"/>
    <mergeCell ref="HWX39:HWZ39"/>
    <mergeCell ref="HXB39:HXD39"/>
    <mergeCell ref="HXF39:HXH39"/>
    <mergeCell ref="HXJ39:HXL39"/>
    <mergeCell ref="HXN39:HXP39"/>
    <mergeCell ref="HXR39:HXT39"/>
    <mergeCell ref="HVZ39:HWB39"/>
    <mergeCell ref="HWD39:HWF39"/>
    <mergeCell ref="HWH39:HWJ39"/>
    <mergeCell ref="HWL39:HWN39"/>
    <mergeCell ref="HWP39:HWR39"/>
    <mergeCell ref="HWT39:HWV39"/>
    <mergeCell ref="HVB39:HVD39"/>
    <mergeCell ref="HVF39:HVH39"/>
    <mergeCell ref="HVJ39:HVL39"/>
    <mergeCell ref="HVN39:HVP39"/>
    <mergeCell ref="HVR39:HVT39"/>
    <mergeCell ref="HVV39:HVX39"/>
    <mergeCell ref="HUD39:HUF39"/>
    <mergeCell ref="HUH39:HUJ39"/>
    <mergeCell ref="HUL39:HUN39"/>
    <mergeCell ref="HUP39:HUR39"/>
    <mergeCell ref="HUT39:HUV39"/>
    <mergeCell ref="HUX39:HUZ39"/>
    <mergeCell ref="HTF39:HTH39"/>
    <mergeCell ref="HTJ39:HTL39"/>
    <mergeCell ref="HTN39:HTP39"/>
    <mergeCell ref="HTR39:HTT39"/>
    <mergeCell ref="HTV39:HTX39"/>
    <mergeCell ref="HTZ39:HUB39"/>
    <mergeCell ref="HSH39:HSJ39"/>
    <mergeCell ref="HSL39:HSN39"/>
    <mergeCell ref="HSP39:HSR39"/>
    <mergeCell ref="HST39:HSV39"/>
    <mergeCell ref="HSX39:HSZ39"/>
    <mergeCell ref="HTB39:HTD39"/>
    <mergeCell ref="ICL39:ICN39"/>
    <mergeCell ref="ICP39:ICR39"/>
    <mergeCell ref="ICT39:ICV39"/>
    <mergeCell ref="ICX39:ICZ39"/>
    <mergeCell ref="IDB39:IDD39"/>
    <mergeCell ref="IDF39:IDH39"/>
    <mergeCell ref="IBN39:IBP39"/>
    <mergeCell ref="IBR39:IBT39"/>
    <mergeCell ref="IBV39:IBX39"/>
    <mergeCell ref="IBZ39:ICB39"/>
    <mergeCell ref="ICD39:ICF39"/>
    <mergeCell ref="ICH39:ICJ39"/>
    <mergeCell ref="IAP39:IAR39"/>
    <mergeCell ref="IAT39:IAV39"/>
    <mergeCell ref="IAX39:IAZ39"/>
    <mergeCell ref="IBB39:IBD39"/>
    <mergeCell ref="IBF39:IBH39"/>
    <mergeCell ref="IBJ39:IBL39"/>
    <mergeCell ref="HZR39:HZT39"/>
    <mergeCell ref="HZV39:HZX39"/>
    <mergeCell ref="HZZ39:IAB39"/>
    <mergeCell ref="IAD39:IAF39"/>
    <mergeCell ref="IAH39:IAJ39"/>
    <mergeCell ref="IAL39:IAN39"/>
    <mergeCell ref="HYT39:HYV39"/>
    <mergeCell ref="HYX39:HYZ39"/>
    <mergeCell ref="HZB39:HZD39"/>
    <mergeCell ref="HZF39:HZH39"/>
    <mergeCell ref="HZJ39:HZL39"/>
    <mergeCell ref="HZN39:HZP39"/>
    <mergeCell ref="HXV39:HXX39"/>
    <mergeCell ref="HXZ39:HYB39"/>
    <mergeCell ref="HYD39:HYF39"/>
    <mergeCell ref="HYH39:HYJ39"/>
    <mergeCell ref="HYL39:HYN39"/>
    <mergeCell ref="HYP39:HYR39"/>
    <mergeCell ref="IHZ39:IIB39"/>
    <mergeCell ref="IID39:IIF39"/>
    <mergeCell ref="IIH39:IIJ39"/>
    <mergeCell ref="IIL39:IIN39"/>
    <mergeCell ref="IIP39:IIR39"/>
    <mergeCell ref="IIT39:IIV39"/>
    <mergeCell ref="IHB39:IHD39"/>
    <mergeCell ref="IHF39:IHH39"/>
    <mergeCell ref="IHJ39:IHL39"/>
    <mergeCell ref="IHN39:IHP39"/>
    <mergeCell ref="IHR39:IHT39"/>
    <mergeCell ref="IHV39:IHX39"/>
    <mergeCell ref="IGD39:IGF39"/>
    <mergeCell ref="IGH39:IGJ39"/>
    <mergeCell ref="IGL39:IGN39"/>
    <mergeCell ref="IGP39:IGR39"/>
    <mergeCell ref="IGT39:IGV39"/>
    <mergeCell ref="IGX39:IGZ39"/>
    <mergeCell ref="IFF39:IFH39"/>
    <mergeCell ref="IFJ39:IFL39"/>
    <mergeCell ref="IFN39:IFP39"/>
    <mergeCell ref="IFR39:IFT39"/>
    <mergeCell ref="IFV39:IFX39"/>
    <mergeCell ref="IFZ39:IGB39"/>
    <mergeCell ref="IEH39:IEJ39"/>
    <mergeCell ref="IEL39:IEN39"/>
    <mergeCell ref="IEP39:IER39"/>
    <mergeCell ref="IET39:IEV39"/>
    <mergeCell ref="IEX39:IEZ39"/>
    <mergeCell ref="IFB39:IFD39"/>
    <mergeCell ref="IDJ39:IDL39"/>
    <mergeCell ref="IDN39:IDP39"/>
    <mergeCell ref="IDR39:IDT39"/>
    <mergeCell ref="IDV39:IDX39"/>
    <mergeCell ref="IDZ39:IEB39"/>
    <mergeCell ref="IED39:IEF39"/>
    <mergeCell ref="INN39:INP39"/>
    <mergeCell ref="INR39:INT39"/>
    <mergeCell ref="INV39:INX39"/>
    <mergeCell ref="INZ39:IOB39"/>
    <mergeCell ref="IOD39:IOF39"/>
    <mergeCell ref="IOH39:IOJ39"/>
    <mergeCell ref="IMP39:IMR39"/>
    <mergeCell ref="IMT39:IMV39"/>
    <mergeCell ref="IMX39:IMZ39"/>
    <mergeCell ref="INB39:IND39"/>
    <mergeCell ref="INF39:INH39"/>
    <mergeCell ref="INJ39:INL39"/>
    <mergeCell ref="ILR39:ILT39"/>
    <mergeCell ref="ILV39:ILX39"/>
    <mergeCell ref="ILZ39:IMB39"/>
    <mergeCell ref="IMD39:IMF39"/>
    <mergeCell ref="IMH39:IMJ39"/>
    <mergeCell ref="IML39:IMN39"/>
    <mergeCell ref="IKT39:IKV39"/>
    <mergeCell ref="IKX39:IKZ39"/>
    <mergeCell ref="ILB39:ILD39"/>
    <mergeCell ref="ILF39:ILH39"/>
    <mergeCell ref="ILJ39:ILL39"/>
    <mergeCell ref="ILN39:ILP39"/>
    <mergeCell ref="IJV39:IJX39"/>
    <mergeCell ref="IJZ39:IKB39"/>
    <mergeCell ref="IKD39:IKF39"/>
    <mergeCell ref="IKH39:IKJ39"/>
    <mergeCell ref="IKL39:IKN39"/>
    <mergeCell ref="IKP39:IKR39"/>
    <mergeCell ref="IIX39:IIZ39"/>
    <mergeCell ref="IJB39:IJD39"/>
    <mergeCell ref="IJF39:IJH39"/>
    <mergeCell ref="IJJ39:IJL39"/>
    <mergeCell ref="IJN39:IJP39"/>
    <mergeCell ref="IJR39:IJT39"/>
    <mergeCell ref="ITB39:ITD39"/>
    <mergeCell ref="ITF39:ITH39"/>
    <mergeCell ref="ITJ39:ITL39"/>
    <mergeCell ref="ITN39:ITP39"/>
    <mergeCell ref="ITR39:ITT39"/>
    <mergeCell ref="ITV39:ITX39"/>
    <mergeCell ref="ISD39:ISF39"/>
    <mergeCell ref="ISH39:ISJ39"/>
    <mergeCell ref="ISL39:ISN39"/>
    <mergeCell ref="ISP39:ISR39"/>
    <mergeCell ref="IST39:ISV39"/>
    <mergeCell ref="ISX39:ISZ39"/>
    <mergeCell ref="IRF39:IRH39"/>
    <mergeCell ref="IRJ39:IRL39"/>
    <mergeCell ref="IRN39:IRP39"/>
    <mergeCell ref="IRR39:IRT39"/>
    <mergeCell ref="IRV39:IRX39"/>
    <mergeCell ref="IRZ39:ISB39"/>
    <mergeCell ref="IQH39:IQJ39"/>
    <mergeCell ref="IQL39:IQN39"/>
    <mergeCell ref="IQP39:IQR39"/>
    <mergeCell ref="IQT39:IQV39"/>
    <mergeCell ref="IQX39:IQZ39"/>
    <mergeCell ref="IRB39:IRD39"/>
    <mergeCell ref="IPJ39:IPL39"/>
    <mergeCell ref="IPN39:IPP39"/>
    <mergeCell ref="IPR39:IPT39"/>
    <mergeCell ref="IPV39:IPX39"/>
    <mergeCell ref="IPZ39:IQB39"/>
    <mergeCell ref="IQD39:IQF39"/>
    <mergeCell ref="IOL39:ION39"/>
    <mergeCell ref="IOP39:IOR39"/>
    <mergeCell ref="IOT39:IOV39"/>
    <mergeCell ref="IOX39:IOZ39"/>
    <mergeCell ref="IPB39:IPD39"/>
    <mergeCell ref="IPF39:IPH39"/>
    <mergeCell ref="IYP39:IYR39"/>
    <mergeCell ref="IYT39:IYV39"/>
    <mergeCell ref="IYX39:IYZ39"/>
    <mergeCell ref="IZB39:IZD39"/>
    <mergeCell ref="IZF39:IZH39"/>
    <mergeCell ref="IZJ39:IZL39"/>
    <mergeCell ref="IXR39:IXT39"/>
    <mergeCell ref="IXV39:IXX39"/>
    <mergeCell ref="IXZ39:IYB39"/>
    <mergeCell ref="IYD39:IYF39"/>
    <mergeCell ref="IYH39:IYJ39"/>
    <mergeCell ref="IYL39:IYN39"/>
    <mergeCell ref="IWT39:IWV39"/>
    <mergeCell ref="IWX39:IWZ39"/>
    <mergeCell ref="IXB39:IXD39"/>
    <mergeCell ref="IXF39:IXH39"/>
    <mergeCell ref="IXJ39:IXL39"/>
    <mergeCell ref="IXN39:IXP39"/>
    <mergeCell ref="IVV39:IVX39"/>
    <mergeCell ref="IVZ39:IWB39"/>
    <mergeCell ref="IWD39:IWF39"/>
    <mergeCell ref="IWH39:IWJ39"/>
    <mergeCell ref="IWL39:IWN39"/>
    <mergeCell ref="IWP39:IWR39"/>
    <mergeCell ref="IUX39:IUZ39"/>
    <mergeCell ref="IVB39:IVD39"/>
    <mergeCell ref="IVF39:IVH39"/>
    <mergeCell ref="IVJ39:IVL39"/>
    <mergeCell ref="IVN39:IVP39"/>
    <mergeCell ref="IVR39:IVT39"/>
    <mergeCell ref="ITZ39:IUB39"/>
    <mergeCell ref="IUD39:IUF39"/>
    <mergeCell ref="IUH39:IUJ39"/>
    <mergeCell ref="IUL39:IUN39"/>
    <mergeCell ref="IUP39:IUR39"/>
    <mergeCell ref="IUT39:IUV39"/>
    <mergeCell ref="JED39:JEF39"/>
    <mergeCell ref="JEH39:JEJ39"/>
    <mergeCell ref="JEL39:JEN39"/>
    <mergeCell ref="JEP39:JER39"/>
    <mergeCell ref="JET39:JEV39"/>
    <mergeCell ref="JEX39:JEZ39"/>
    <mergeCell ref="JDF39:JDH39"/>
    <mergeCell ref="JDJ39:JDL39"/>
    <mergeCell ref="JDN39:JDP39"/>
    <mergeCell ref="JDR39:JDT39"/>
    <mergeCell ref="JDV39:JDX39"/>
    <mergeCell ref="JDZ39:JEB39"/>
    <mergeCell ref="JCH39:JCJ39"/>
    <mergeCell ref="JCL39:JCN39"/>
    <mergeCell ref="JCP39:JCR39"/>
    <mergeCell ref="JCT39:JCV39"/>
    <mergeCell ref="JCX39:JCZ39"/>
    <mergeCell ref="JDB39:JDD39"/>
    <mergeCell ref="JBJ39:JBL39"/>
    <mergeCell ref="JBN39:JBP39"/>
    <mergeCell ref="JBR39:JBT39"/>
    <mergeCell ref="JBV39:JBX39"/>
    <mergeCell ref="JBZ39:JCB39"/>
    <mergeCell ref="JCD39:JCF39"/>
    <mergeCell ref="JAL39:JAN39"/>
    <mergeCell ref="JAP39:JAR39"/>
    <mergeCell ref="JAT39:JAV39"/>
    <mergeCell ref="JAX39:JAZ39"/>
    <mergeCell ref="JBB39:JBD39"/>
    <mergeCell ref="JBF39:JBH39"/>
    <mergeCell ref="IZN39:IZP39"/>
    <mergeCell ref="IZR39:IZT39"/>
    <mergeCell ref="IZV39:IZX39"/>
    <mergeCell ref="IZZ39:JAB39"/>
    <mergeCell ref="JAD39:JAF39"/>
    <mergeCell ref="JAH39:JAJ39"/>
    <mergeCell ref="JJR39:JJT39"/>
    <mergeCell ref="JJV39:JJX39"/>
    <mergeCell ref="JJZ39:JKB39"/>
    <mergeCell ref="JKD39:JKF39"/>
    <mergeCell ref="JKH39:JKJ39"/>
    <mergeCell ref="JKL39:JKN39"/>
    <mergeCell ref="JIT39:JIV39"/>
    <mergeCell ref="JIX39:JIZ39"/>
    <mergeCell ref="JJB39:JJD39"/>
    <mergeCell ref="JJF39:JJH39"/>
    <mergeCell ref="JJJ39:JJL39"/>
    <mergeCell ref="JJN39:JJP39"/>
    <mergeCell ref="JHV39:JHX39"/>
    <mergeCell ref="JHZ39:JIB39"/>
    <mergeCell ref="JID39:JIF39"/>
    <mergeCell ref="JIH39:JIJ39"/>
    <mergeCell ref="JIL39:JIN39"/>
    <mergeCell ref="JIP39:JIR39"/>
    <mergeCell ref="JGX39:JGZ39"/>
    <mergeCell ref="JHB39:JHD39"/>
    <mergeCell ref="JHF39:JHH39"/>
    <mergeCell ref="JHJ39:JHL39"/>
    <mergeCell ref="JHN39:JHP39"/>
    <mergeCell ref="JHR39:JHT39"/>
    <mergeCell ref="JFZ39:JGB39"/>
    <mergeCell ref="JGD39:JGF39"/>
    <mergeCell ref="JGH39:JGJ39"/>
    <mergeCell ref="JGL39:JGN39"/>
    <mergeCell ref="JGP39:JGR39"/>
    <mergeCell ref="JGT39:JGV39"/>
    <mergeCell ref="JFB39:JFD39"/>
    <mergeCell ref="JFF39:JFH39"/>
    <mergeCell ref="JFJ39:JFL39"/>
    <mergeCell ref="JFN39:JFP39"/>
    <mergeCell ref="JFR39:JFT39"/>
    <mergeCell ref="JFV39:JFX39"/>
    <mergeCell ref="JPF39:JPH39"/>
    <mergeCell ref="JPJ39:JPL39"/>
    <mergeCell ref="JPN39:JPP39"/>
    <mergeCell ref="JPR39:JPT39"/>
    <mergeCell ref="JPV39:JPX39"/>
    <mergeCell ref="JPZ39:JQB39"/>
    <mergeCell ref="JOH39:JOJ39"/>
    <mergeCell ref="JOL39:JON39"/>
    <mergeCell ref="JOP39:JOR39"/>
    <mergeCell ref="JOT39:JOV39"/>
    <mergeCell ref="JOX39:JOZ39"/>
    <mergeCell ref="JPB39:JPD39"/>
    <mergeCell ref="JNJ39:JNL39"/>
    <mergeCell ref="JNN39:JNP39"/>
    <mergeCell ref="JNR39:JNT39"/>
    <mergeCell ref="JNV39:JNX39"/>
    <mergeCell ref="JNZ39:JOB39"/>
    <mergeCell ref="JOD39:JOF39"/>
    <mergeCell ref="JML39:JMN39"/>
    <mergeCell ref="JMP39:JMR39"/>
    <mergeCell ref="JMT39:JMV39"/>
    <mergeCell ref="JMX39:JMZ39"/>
    <mergeCell ref="JNB39:JND39"/>
    <mergeCell ref="JNF39:JNH39"/>
    <mergeCell ref="JLN39:JLP39"/>
    <mergeCell ref="JLR39:JLT39"/>
    <mergeCell ref="JLV39:JLX39"/>
    <mergeCell ref="JLZ39:JMB39"/>
    <mergeCell ref="JMD39:JMF39"/>
    <mergeCell ref="JMH39:JMJ39"/>
    <mergeCell ref="JKP39:JKR39"/>
    <mergeCell ref="JKT39:JKV39"/>
    <mergeCell ref="JKX39:JKZ39"/>
    <mergeCell ref="JLB39:JLD39"/>
    <mergeCell ref="JLF39:JLH39"/>
    <mergeCell ref="JLJ39:JLL39"/>
    <mergeCell ref="JUT39:JUV39"/>
    <mergeCell ref="JUX39:JUZ39"/>
    <mergeCell ref="JVB39:JVD39"/>
    <mergeCell ref="JVF39:JVH39"/>
    <mergeCell ref="JVJ39:JVL39"/>
    <mergeCell ref="JVN39:JVP39"/>
    <mergeCell ref="JTV39:JTX39"/>
    <mergeCell ref="JTZ39:JUB39"/>
    <mergeCell ref="JUD39:JUF39"/>
    <mergeCell ref="JUH39:JUJ39"/>
    <mergeCell ref="JUL39:JUN39"/>
    <mergeCell ref="JUP39:JUR39"/>
    <mergeCell ref="JSX39:JSZ39"/>
    <mergeCell ref="JTB39:JTD39"/>
    <mergeCell ref="JTF39:JTH39"/>
    <mergeCell ref="JTJ39:JTL39"/>
    <mergeCell ref="JTN39:JTP39"/>
    <mergeCell ref="JTR39:JTT39"/>
    <mergeCell ref="JRZ39:JSB39"/>
    <mergeCell ref="JSD39:JSF39"/>
    <mergeCell ref="JSH39:JSJ39"/>
    <mergeCell ref="JSL39:JSN39"/>
    <mergeCell ref="JSP39:JSR39"/>
    <mergeCell ref="JST39:JSV39"/>
    <mergeCell ref="JRB39:JRD39"/>
    <mergeCell ref="JRF39:JRH39"/>
    <mergeCell ref="JRJ39:JRL39"/>
    <mergeCell ref="JRN39:JRP39"/>
    <mergeCell ref="JRR39:JRT39"/>
    <mergeCell ref="JRV39:JRX39"/>
    <mergeCell ref="JQD39:JQF39"/>
    <mergeCell ref="JQH39:JQJ39"/>
    <mergeCell ref="JQL39:JQN39"/>
    <mergeCell ref="JQP39:JQR39"/>
    <mergeCell ref="JQT39:JQV39"/>
    <mergeCell ref="JQX39:JQZ39"/>
    <mergeCell ref="KAH39:KAJ39"/>
    <mergeCell ref="KAL39:KAN39"/>
    <mergeCell ref="KAP39:KAR39"/>
    <mergeCell ref="KAT39:KAV39"/>
    <mergeCell ref="KAX39:KAZ39"/>
    <mergeCell ref="KBB39:KBD39"/>
    <mergeCell ref="JZJ39:JZL39"/>
    <mergeCell ref="JZN39:JZP39"/>
    <mergeCell ref="JZR39:JZT39"/>
    <mergeCell ref="JZV39:JZX39"/>
    <mergeCell ref="JZZ39:KAB39"/>
    <mergeCell ref="KAD39:KAF39"/>
    <mergeCell ref="JYL39:JYN39"/>
    <mergeCell ref="JYP39:JYR39"/>
    <mergeCell ref="JYT39:JYV39"/>
    <mergeCell ref="JYX39:JYZ39"/>
    <mergeCell ref="JZB39:JZD39"/>
    <mergeCell ref="JZF39:JZH39"/>
    <mergeCell ref="JXN39:JXP39"/>
    <mergeCell ref="JXR39:JXT39"/>
    <mergeCell ref="JXV39:JXX39"/>
    <mergeCell ref="JXZ39:JYB39"/>
    <mergeCell ref="JYD39:JYF39"/>
    <mergeCell ref="JYH39:JYJ39"/>
    <mergeCell ref="JWP39:JWR39"/>
    <mergeCell ref="JWT39:JWV39"/>
    <mergeCell ref="JWX39:JWZ39"/>
    <mergeCell ref="JXB39:JXD39"/>
    <mergeCell ref="JXF39:JXH39"/>
    <mergeCell ref="JXJ39:JXL39"/>
    <mergeCell ref="JVR39:JVT39"/>
    <mergeCell ref="JVV39:JVX39"/>
    <mergeCell ref="JVZ39:JWB39"/>
    <mergeCell ref="JWD39:JWF39"/>
    <mergeCell ref="JWH39:JWJ39"/>
    <mergeCell ref="JWL39:JWN39"/>
    <mergeCell ref="KFV39:KFX39"/>
    <mergeCell ref="KFZ39:KGB39"/>
    <mergeCell ref="KGD39:KGF39"/>
    <mergeCell ref="KGH39:KGJ39"/>
    <mergeCell ref="KGL39:KGN39"/>
    <mergeCell ref="KGP39:KGR39"/>
    <mergeCell ref="KEX39:KEZ39"/>
    <mergeCell ref="KFB39:KFD39"/>
    <mergeCell ref="KFF39:KFH39"/>
    <mergeCell ref="KFJ39:KFL39"/>
    <mergeCell ref="KFN39:KFP39"/>
    <mergeCell ref="KFR39:KFT39"/>
    <mergeCell ref="KDZ39:KEB39"/>
    <mergeCell ref="KED39:KEF39"/>
    <mergeCell ref="KEH39:KEJ39"/>
    <mergeCell ref="KEL39:KEN39"/>
    <mergeCell ref="KEP39:KER39"/>
    <mergeCell ref="KET39:KEV39"/>
    <mergeCell ref="KDB39:KDD39"/>
    <mergeCell ref="KDF39:KDH39"/>
    <mergeCell ref="KDJ39:KDL39"/>
    <mergeCell ref="KDN39:KDP39"/>
    <mergeCell ref="KDR39:KDT39"/>
    <mergeCell ref="KDV39:KDX39"/>
    <mergeCell ref="KCD39:KCF39"/>
    <mergeCell ref="KCH39:KCJ39"/>
    <mergeCell ref="KCL39:KCN39"/>
    <mergeCell ref="KCP39:KCR39"/>
    <mergeCell ref="KCT39:KCV39"/>
    <mergeCell ref="KCX39:KCZ39"/>
    <mergeCell ref="KBF39:KBH39"/>
    <mergeCell ref="KBJ39:KBL39"/>
    <mergeCell ref="KBN39:KBP39"/>
    <mergeCell ref="KBR39:KBT39"/>
    <mergeCell ref="KBV39:KBX39"/>
    <mergeCell ref="KBZ39:KCB39"/>
    <mergeCell ref="KLJ39:KLL39"/>
    <mergeCell ref="KLN39:KLP39"/>
    <mergeCell ref="KLR39:KLT39"/>
    <mergeCell ref="KLV39:KLX39"/>
    <mergeCell ref="KLZ39:KMB39"/>
    <mergeCell ref="KMD39:KMF39"/>
    <mergeCell ref="KKL39:KKN39"/>
    <mergeCell ref="KKP39:KKR39"/>
    <mergeCell ref="KKT39:KKV39"/>
    <mergeCell ref="KKX39:KKZ39"/>
    <mergeCell ref="KLB39:KLD39"/>
    <mergeCell ref="KLF39:KLH39"/>
    <mergeCell ref="KJN39:KJP39"/>
    <mergeCell ref="KJR39:KJT39"/>
    <mergeCell ref="KJV39:KJX39"/>
    <mergeCell ref="KJZ39:KKB39"/>
    <mergeCell ref="KKD39:KKF39"/>
    <mergeCell ref="KKH39:KKJ39"/>
    <mergeCell ref="KIP39:KIR39"/>
    <mergeCell ref="KIT39:KIV39"/>
    <mergeCell ref="KIX39:KIZ39"/>
    <mergeCell ref="KJB39:KJD39"/>
    <mergeCell ref="KJF39:KJH39"/>
    <mergeCell ref="KJJ39:KJL39"/>
    <mergeCell ref="KHR39:KHT39"/>
    <mergeCell ref="KHV39:KHX39"/>
    <mergeCell ref="KHZ39:KIB39"/>
    <mergeCell ref="KID39:KIF39"/>
    <mergeCell ref="KIH39:KIJ39"/>
    <mergeCell ref="KIL39:KIN39"/>
    <mergeCell ref="KGT39:KGV39"/>
    <mergeCell ref="KGX39:KGZ39"/>
    <mergeCell ref="KHB39:KHD39"/>
    <mergeCell ref="KHF39:KHH39"/>
    <mergeCell ref="KHJ39:KHL39"/>
    <mergeCell ref="KHN39:KHP39"/>
    <mergeCell ref="KQX39:KQZ39"/>
    <mergeCell ref="KRB39:KRD39"/>
    <mergeCell ref="KRF39:KRH39"/>
    <mergeCell ref="KRJ39:KRL39"/>
    <mergeCell ref="KRN39:KRP39"/>
    <mergeCell ref="KRR39:KRT39"/>
    <mergeCell ref="KPZ39:KQB39"/>
    <mergeCell ref="KQD39:KQF39"/>
    <mergeCell ref="KQH39:KQJ39"/>
    <mergeCell ref="KQL39:KQN39"/>
    <mergeCell ref="KQP39:KQR39"/>
    <mergeCell ref="KQT39:KQV39"/>
    <mergeCell ref="KPB39:KPD39"/>
    <mergeCell ref="KPF39:KPH39"/>
    <mergeCell ref="KPJ39:KPL39"/>
    <mergeCell ref="KPN39:KPP39"/>
    <mergeCell ref="KPR39:KPT39"/>
    <mergeCell ref="KPV39:KPX39"/>
    <mergeCell ref="KOD39:KOF39"/>
    <mergeCell ref="KOH39:KOJ39"/>
    <mergeCell ref="KOL39:KON39"/>
    <mergeCell ref="KOP39:KOR39"/>
    <mergeCell ref="KOT39:KOV39"/>
    <mergeCell ref="KOX39:KOZ39"/>
    <mergeCell ref="KNF39:KNH39"/>
    <mergeCell ref="KNJ39:KNL39"/>
    <mergeCell ref="KNN39:KNP39"/>
    <mergeCell ref="KNR39:KNT39"/>
    <mergeCell ref="KNV39:KNX39"/>
    <mergeCell ref="KNZ39:KOB39"/>
    <mergeCell ref="KMH39:KMJ39"/>
    <mergeCell ref="KML39:KMN39"/>
    <mergeCell ref="KMP39:KMR39"/>
    <mergeCell ref="KMT39:KMV39"/>
    <mergeCell ref="KMX39:KMZ39"/>
    <mergeCell ref="KNB39:KND39"/>
    <mergeCell ref="KWL39:KWN39"/>
    <mergeCell ref="KWP39:KWR39"/>
    <mergeCell ref="KWT39:KWV39"/>
    <mergeCell ref="KWX39:KWZ39"/>
    <mergeCell ref="KXB39:KXD39"/>
    <mergeCell ref="KXF39:KXH39"/>
    <mergeCell ref="KVN39:KVP39"/>
    <mergeCell ref="KVR39:KVT39"/>
    <mergeCell ref="KVV39:KVX39"/>
    <mergeCell ref="KVZ39:KWB39"/>
    <mergeCell ref="KWD39:KWF39"/>
    <mergeCell ref="KWH39:KWJ39"/>
    <mergeCell ref="KUP39:KUR39"/>
    <mergeCell ref="KUT39:KUV39"/>
    <mergeCell ref="KUX39:KUZ39"/>
    <mergeCell ref="KVB39:KVD39"/>
    <mergeCell ref="KVF39:KVH39"/>
    <mergeCell ref="KVJ39:KVL39"/>
    <mergeCell ref="KTR39:KTT39"/>
    <mergeCell ref="KTV39:KTX39"/>
    <mergeCell ref="KTZ39:KUB39"/>
    <mergeCell ref="KUD39:KUF39"/>
    <mergeCell ref="KUH39:KUJ39"/>
    <mergeCell ref="KUL39:KUN39"/>
    <mergeCell ref="KST39:KSV39"/>
    <mergeCell ref="KSX39:KSZ39"/>
    <mergeCell ref="KTB39:KTD39"/>
    <mergeCell ref="KTF39:KTH39"/>
    <mergeCell ref="KTJ39:KTL39"/>
    <mergeCell ref="KTN39:KTP39"/>
    <mergeCell ref="KRV39:KRX39"/>
    <mergeCell ref="KRZ39:KSB39"/>
    <mergeCell ref="KSD39:KSF39"/>
    <mergeCell ref="KSH39:KSJ39"/>
    <mergeCell ref="KSL39:KSN39"/>
    <mergeCell ref="KSP39:KSR39"/>
    <mergeCell ref="LBZ39:LCB39"/>
    <mergeCell ref="LCD39:LCF39"/>
    <mergeCell ref="LCH39:LCJ39"/>
    <mergeCell ref="LCL39:LCN39"/>
    <mergeCell ref="LCP39:LCR39"/>
    <mergeCell ref="LCT39:LCV39"/>
    <mergeCell ref="LBB39:LBD39"/>
    <mergeCell ref="LBF39:LBH39"/>
    <mergeCell ref="LBJ39:LBL39"/>
    <mergeCell ref="LBN39:LBP39"/>
    <mergeCell ref="LBR39:LBT39"/>
    <mergeCell ref="LBV39:LBX39"/>
    <mergeCell ref="LAD39:LAF39"/>
    <mergeCell ref="LAH39:LAJ39"/>
    <mergeCell ref="LAL39:LAN39"/>
    <mergeCell ref="LAP39:LAR39"/>
    <mergeCell ref="LAT39:LAV39"/>
    <mergeCell ref="LAX39:LAZ39"/>
    <mergeCell ref="KZF39:KZH39"/>
    <mergeCell ref="KZJ39:KZL39"/>
    <mergeCell ref="KZN39:KZP39"/>
    <mergeCell ref="KZR39:KZT39"/>
    <mergeCell ref="KZV39:KZX39"/>
    <mergeCell ref="KZZ39:LAB39"/>
    <mergeCell ref="KYH39:KYJ39"/>
    <mergeCell ref="KYL39:KYN39"/>
    <mergeCell ref="KYP39:KYR39"/>
    <mergeCell ref="KYT39:KYV39"/>
    <mergeCell ref="KYX39:KYZ39"/>
    <mergeCell ref="KZB39:KZD39"/>
    <mergeCell ref="KXJ39:KXL39"/>
    <mergeCell ref="KXN39:KXP39"/>
    <mergeCell ref="KXR39:KXT39"/>
    <mergeCell ref="KXV39:KXX39"/>
    <mergeCell ref="KXZ39:KYB39"/>
    <mergeCell ref="KYD39:KYF39"/>
    <mergeCell ref="LHN39:LHP39"/>
    <mergeCell ref="LHR39:LHT39"/>
    <mergeCell ref="LHV39:LHX39"/>
    <mergeCell ref="LHZ39:LIB39"/>
    <mergeCell ref="LID39:LIF39"/>
    <mergeCell ref="LIH39:LIJ39"/>
    <mergeCell ref="LGP39:LGR39"/>
    <mergeCell ref="LGT39:LGV39"/>
    <mergeCell ref="LGX39:LGZ39"/>
    <mergeCell ref="LHB39:LHD39"/>
    <mergeCell ref="LHF39:LHH39"/>
    <mergeCell ref="LHJ39:LHL39"/>
    <mergeCell ref="LFR39:LFT39"/>
    <mergeCell ref="LFV39:LFX39"/>
    <mergeCell ref="LFZ39:LGB39"/>
    <mergeCell ref="LGD39:LGF39"/>
    <mergeCell ref="LGH39:LGJ39"/>
    <mergeCell ref="LGL39:LGN39"/>
    <mergeCell ref="LET39:LEV39"/>
    <mergeCell ref="LEX39:LEZ39"/>
    <mergeCell ref="LFB39:LFD39"/>
    <mergeCell ref="LFF39:LFH39"/>
    <mergeCell ref="LFJ39:LFL39"/>
    <mergeCell ref="LFN39:LFP39"/>
    <mergeCell ref="LDV39:LDX39"/>
    <mergeCell ref="LDZ39:LEB39"/>
    <mergeCell ref="LED39:LEF39"/>
    <mergeCell ref="LEH39:LEJ39"/>
    <mergeCell ref="LEL39:LEN39"/>
    <mergeCell ref="LEP39:LER39"/>
    <mergeCell ref="LCX39:LCZ39"/>
    <mergeCell ref="LDB39:LDD39"/>
    <mergeCell ref="LDF39:LDH39"/>
    <mergeCell ref="LDJ39:LDL39"/>
    <mergeCell ref="LDN39:LDP39"/>
    <mergeCell ref="LDR39:LDT39"/>
    <mergeCell ref="LNB39:LND39"/>
    <mergeCell ref="LNF39:LNH39"/>
    <mergeCell ref="LNJ39:LNL39"/>
    <mergeCell ref="LNN39:LNP39"/>
    <mergeCell ref="LNR39:LNT39"/>
    <mergeCell ref="LNV39:LNX39"/>
    <mergeCell ref="LMD39:LMF39"/>
    <mergeCell ref="LMH39:LMJ39"/>
    <mergeCell ref="LML39:LMN39"/>
    <mergeCell ref="LMP39:LMR39"/>
    <mergeCell ref="LMT39:LMV39"/>
    <mergeCell ref="LMX39:LMZ39"/>
    <mergeCell ref="LLF39:LLH39"/>
    <mergeCell ref="LLJ39:LLL39"/>
    <mergeCell ref="LLN39:LLP39"/>
    <mergeCell ref="LLR39:LLT39"/>
    <mergeCell ref="LLV39:LLX39"/>
    <mergeCell ref="LLZ39:LMB39"/>
    <mergeCell ref="LKH39:LKJ39"/>
    <mergeCell ref="LKL39:LKN39"/>
    <mergeCell ref="LKP39:LKR39"/>
    <mergeCell ref="LKT39:LKV39"/>
    <mergeCell ref="LKX39:LKZ39"/>
    <mergeCell ref="LLB39:LLD39"/>
    <mergeCell ref="LJJ39:LJL39"/>
    <mergeCell ref="LJN39:LJP39"/>
    <mergeCell ref="LJR39:LJT39"/>
    <mergeCell ref="LJV39:LJX39"/>
    <mergeCell ref="LJZ39:LKB39"/>
    <mergeCell ref="LKD39:LKF39"/>
    <mergeCell ref="LIL39:LIN39"/>
    <mergeCell ref="LIP39:LIR39"/>
    <mergeCell ref="LIT39:LIV39"/>
    <mergeCell ref="LIX39:LIZ39"/>
    <mergeCell ref="LJB39:LJD39"/>
    <mergeCell ref="LJF39:LJH39"/>
    <mergeCell ref="LSP39:LSR39"/>
    <mergeCell ref="LST39:LSV39"/>
    <mergeCell ref="LSX39:LSZ39"/>
    <mergeCell ref="LTB39:LTD39"/>
    <mergeCell ref="LTF39:LTH39"/>
    <mergeCell ref="LTJ39:LTL39"/>
    <mergeCell ref="LRR39:LRT39"/>
    <mergeCell ref="LRV39:LRX39"/>
    <mergeCell ref="LRZ39:LSB39"/>
    <mergeCell ref="LSD39:LSF39"/>
    <mergeCell ref="LSH39:LSJ39"/>
    <mergeCell ref="LSL39:LSN39"/>
    <mergeCell ref="LQT39:LQV39"/>
    <mergeCell ref="LQX39:LQZ39"/>
    <mergeCell ref="LRB39:LRD39"/>
    <mergeCell ref="LRF39:LRH39"/>
    <mergeCell ref="LRJ39:LRL39"/>
    <mergeCell ref="LRN39:LRP39"/>
    <mergeCell ref="LPV39:LPX39"/>
    <mergeCell ref="LPZ39:LQB39"/>
    <mergeCell ref="LQD39:LQF39"/>
    <mergeCell ref="LQH39:LQJ39"/>
    <mergeCell ref="LQL39:LQN39"/>
    <mergeCell ref="LQP39:LQR39"/>
    <mergeCell ref="LOX39:LOZ39"/>
    <mergeCell ref="LPB39:LPD39"/>
    <mergeCell ref="LPF39:LPH39"/>
    <mergeCell ref="LPJ39:LPL39"/>
    <mergeCell ref="LPN39:LPP39"/>
    <mergeCell ref="LPR39:LPT39"/>
    <mergeCell ref="LNZ39:LOB39"/>
    <mergeCell ref="LOD39:LOF39"/>
    <mergeCell ref="LOH39:LOJ39"/>
    <mergeCell ref="LOL39:LON39"/>
    <mergeCell ref="LOP39:LOR39"/>
    <mergeCell ref="LOT39:LOV39"/>
    <mergeCell ref="LYD39:LYF39"/>
    <mergeCell ref="LYH39:LYJ39"/>
    <mergeCell ref="LYL39:LYN39"/>
    <mergeCell ref="LYP39:LYR39"/>
    <mergeCell ref="LYT39:LYV39"/>
    <mergeCell ref="LYX39:LYZ39"/>
    <mergeCell ref="LXF39:LXH39"/>
    <mergeCell ref="LXJ39:LXL39"/>
    <mergeCell ref="LXN39:LXP39"/>
    <mergeCell ref="LXR39:LXT39"/>
    <mergeCell ref="LXV39:LXX39"/>
    <mergeCell ref="LXZ39:LYB39"/>
    <mergeCell ref="LWH39:LWJ39"/>
    <mergeCell ref="LWL39:LWN39"/>
    <mergeCell ref="LWP39:LWR39"/>
    <mergeCell ref="LWT39:LWV39"/>
    <mergeCell ref="LWX39:LWZ39"/>
    <mergeCell ref="LXB39:LXD39"/>
    <mergeCell ref="LVJ39:LVL39"/>
    <mergeCell ref="LVN39:LVP39"/>
    <mergeCell ref="LVR39:LVT39"/>
    <mergeCell ref="LVV39:LVX39"/>
    <mergeCell ref="LVZ39:LWB39"/>
    <mergeCell ref="LWD39:LWF39"/>
    <mergeCell ref="LUL39:LUN39"/>
    <mergeCell ref="LUP39:LUR39"/>
    <mergeCell ref="LUT39:LUV39"/>
    <mergeCell ref="LUX39:LUZ39"/>
    <mergeCell ref="LVB39:LVD39"/>
    <mergeCell ref="LVF39:LVH39"/>
    <mergeCell ref="LTN39:LTP39"/>
    <mergeCell ref="LTR39:LTT39"/>
    <mergeCell ref="LTV39:LTX39"/>
    <mergeCell ref="LTZ39:LUB39"/>
    <mergeCell ref="LUD39:LUF39"/>
    <mergeCell ref="LUH39:LUJ39"/>
    <mergeCell ref="MDR39:MDT39"/>
    <mergeCell ref="MDV39:MDX39"/>
    <mergeCell ref="MDZ39:MEB39"/>
    <mergeCell ref="MED39:MEF39"/>
    <mergeCell ref="MEH39:MEJ39"/>
    <mergeCell ref="MEL39:MEN39"/>
    <mergeCell ref="MCT39:MCV39"/>
    <mergeCell ref="MCX39:MCZ39"/>
    <mergeCell ref="MDB39:MDD39"/>
    <mergeCell ref="MDF39:MDH39"/>
    <mergeCell ref="MDJ39:MDL39"/>
    <mergeCell ref="MDN39:MDP39"/>
    <mergeCell ref="MBV39:MBX39"/>
    <mergeCell ref="MBZ39:MCB39"/>
    <mergeCell ref="MCD39:MCF39"/>
    <mergeCell ref="MCH39:MCJ39"/>
    <mergeCell ref="MCL39:MCN39"/>
    <mergeCell ref="MCP39:MCR39"/>
    <mergeCell ref="MAX39:MAZ39"/>
    <mergeCell ref="MBB39:MBD39"/>
    <mergeCell ref="MBF39:MBH39"/>
    <mergeCell ref="MBJ39:MBL39"/>
    <mergeCell ref="MBN39:MBP39"/>
    <mergeCell ref="MBR39:MBT39"/>
    <mergeCell ref="LZZ39:MAB39"/>
    <mergeCell ref="MAD39:MAF39"/>
    <mergeCell ref="MAH39:MAJ39"/>
    <mergeCell ref="MAL39:MAN39"/>
    <mergeCell ref="MAP39:MAR39"/>
    <mergeCell ref="MAT39:MAV39"/>
    <mergeCell ref="LZB39:LZD39"/>
    <mergeCell ref="LZF39:LZH39"/>
    <mergeCell ref="LZJ39:LZL39"/>
    <mergeCell ref="LZN39:LZP39"/>
    <mergeCell ref="LZR39:LZT39"/>
    <mergeCell ref="LZV39:LZX39"/>
    <mergeCell ref="MJF39:MJH39"/>
    <mergeCell ref="MJJ39:MJL39"/>
    <mergeCell ref="MJN39:MJP39"/>
    <mergeCell ref="MJR39:MJT39"/>
    <mergeCell ref="MJV39:MJX39"/>
    <mergeCell ref="MJZ39:MKB39"/>
    <mergeCell ref="MIH39:MIJ39"/>
    <mergeCell ref="MIL39:MIN39"/>
    <mergeCell ref="MIP39:MIR39"/>
    <mergeCell ref="MIT39:MIV39"/>
    <mergeCell ref="MIX39:MIZ39"/>
    <mergeCell ref="MJB39:MJD39"/>
    <mergeCell ref="MHJ39:MHL39"/>
    <mergeCell ref="MHN39:MHP39"/>
    <mergeCell ref="MHR39:MHT39"/>
    <mergeCell ref="MHV39:MHX39"/>
    <mergeCell ref="MHZ39:MIB39"/>
    <mergeCell ref="MID39:MIF39"/>
    <mergeCell ref="MGL39:MGN39"/>
    <mergeCell ref="MGP39:MGR39"/>
    <mergeCell ref="MGT39:MGV39"/>
    <mergeCell ref="MGX39:MGZ39"/>
    <mergeCell ref="MHB39:MHD39"/>
    <mergeCell ref="MHF39:MHH39"/>
    <mergeCell ref="MFN39:MFP39"/>
    <mergeCell ref="MFR39:MFT39"/>
    <mergeCell ref="MFV39:MFX39"/>
    <mergeCell ref="MFZ39:MGB39"/>
    <mergeCell ref="MGD39:MGF39"/>
    <mergeCell ref="MGH39:MGJ39"/>
    <mergeCell ref="MEP39:MER39"/>
    <mergeCell ref="MET39:MEV39"/>
    <mergeCell ref="MEX39:MEZ39"/>
    <mergeCell ref="MFB39:MFD39"/>
    <mergeCell ref="MFF39:MFH39"/>
    <mergeCell ref="MFJ39:MFL39"/>
    <mergeCell ref="MOT39:MOV39"/>
    <mergeCell ref="MOX39:MOZ39"/>
    <mergeCell ref="MPB39:MPD39"/>
    <mergeCell ref="MPF39:MPH39"/>
    <mergeCell ref="MPJ39:MPL39"/>
    <mergeCell ref="MPN39:MPP39"/>
    <mergeCell ref="MNV39:MNX39"/>
    <mergeCell ref="MNZ39:MOB39"/>
    <mergeCell ref="MOD39:MOF39"/>
    <mergeCell ref="MOH39:MOJ39"/>
    <mergeCell ref="MOL39:MON39"/>
    <mergeCell ref="MOP39:MOR39"/>
    <mergeCell ref="MMX39:MMZ39"/>
    <mergeCell ref="MNB39:MND39"/>
    <mergeCell ref="MNF39:MNH39"/>
    <mergeCell ref="MNJ39:MNL39"/>
    <mergeCell ref="MNN39:MNP39"/>
    <mergeCell ref="MNR39:MNT39"/>
    <mergeCell ref="MLZ39:MMB39"/>
    <mergeCell ref="MMD39:MMF39"/>
    <mergeCell ref="MMH39:MMJ39"/>
    <mergeCell ref="MML39:MMN39"/>
    <mergeCell ref="MMP39:MMR39"/>
    <mergeCell ref="MMT39:MMV39"/>
    <mergeCell ref="MLB39:MLD39"/>
    <mergeCell ref="MLF39:MLH39"/>
    <mergeCell ref="MLJ39:MLL39"/>
    <mergeCell ref="MLN39:MLP39"/>
    <mergeCell ref="MLR39:MLT39"/>
    <mergeCell ref="MLV39:MLX39"/>
    <mergeCell ref="MKD39:MKF39"/>
    <mergeCell ref="MKH39:MKJ39"/>
    <mergeCell ref="MKL39:MKN39"/>
    <mergeCell ref="MKP39:MKR39"/>
    <mergeCell ref="MKT39:MKV39"/>
    <mergeCell ref="MKX39:MKZ39"/>
    <mergeCell ref="MUH39:MUJ39"/>
    <mergeCell ref="MUL39:MUN39"/>
    <mergeCell ref="MUP39:MUR39"/>
    <mergeCell ref="MUT39:MUV39"/>
    <mergeCell ref="MUX39:MUZ39"/>
    <mergeCell ref="MVB39:MVD39"/>
    <mergeCell ref="MTJ39:MTL39"/>
    <mergeCell ref="MTN39:MTP39"/>
    <mergeCell ref="MTR39:MTT39"/>
    <mergeCell ref="MTV39:MTX39"/>
    <mergeCell ref="MTZ39:MUB39"/>
    <mergeCell ref="MUD39:MUF39"/>
    <mergeCell ref="MSL39:MSN39"/>
    <mergeCell ref="MSP39:MSR39"/>
    <mergeCell ref="MST39:MSV39"/>
    <mergeCell ref="MSX39:MSZ39"/>
    <mergeCell ref="MTB39:MTD39"/>
    <mergeCell ref="MTF39:MTH39"/>
    <mergeCell ref="MRN39:MRP39"/>
    <mergeCell ref="MRR39:MRT39"/>
    <mergeCell ref="MRV39:MRX39"/>
    <mergeCell ref="MRZ39:MSB39"/>
    <mergeCell ref="MSD39:MSF39"/>
    <mergeCell ref="MSH39:MSJ39"/>
    <mergeCell ref="MQP39:MQR39"/>
    <mergeCell ref="MQT39:MQV39"/>
    <mergeCell ref="MQX39:MQZ39"/>
    <mergeCell ref="MRB39:MRD39"/>
    <mergeCell ref="MRF39:MRH39"/>
    <mergeCell ref="MRJ39:MRL39"/>
    <mergeCell ref="MPR39:MPT39"/>
    <mergeCell ref="MPV39:MPX39"/>
    <mergeCell ref="MPZ39:MQB39"/>
    <mergeCell ref="MQD39:MQF39"/>
    <mergeCell ref="MQH39:MQJ39"/>
    <mergeCell ref="MQL39:MQN39"/>
    <mergeCell ref="MZV39:MZX39"/>
    <mergeCell ref="MZZ39:NAB39"/>
    <mergeCell ref="NAD39:NAF39"/>
    <mergeCell ref="NAH39:NAJ39"/>
    <mergeCell ref="NAL39:NAN39"/>
    <mergeCell ref="NAP39:NAR39"/>
    <mergeCell ref="MYX39:MYZ39"/>
    <mergeCell ref="MZB39:MZD39"/>
    <mergeCell ref="MZF39:MZH39"/>
    <mergeCell ref="MZJ39:MZL39"/>
    <mergeCell ref="MZN39:MZP39"/>
    <mergeCell ref="MZR39:MZT39"/>
    <mergeCell ref="MXZ39:MYB39"/>
    <mergeCell ref="MYD39:MYF39"/>
    <mergeCell ref="MYH39:MYJ39"/>
    <mergeCell ref="MYL39:MYN39"/>
    <mergeCell ref="MYP39:MYR39"/>
    <mergeCell ref="MYT39:MYV39"/>
    <mergeCell ref="MXB39:MXD39"/>
    <mergeCell ref="MXF39:MXH39"/>
    <mergeCell ref="MXJ39:MXL39"/>
    <mergeCell ref="MXN39:MXP39"/>
    <mergeCell ref="MXR39:MXT39"/>
    <mergeCell ref="MXV39:MXX39"/>
    <mergeCell ref="MWD39:MWF39"/>
    <mergeCell ref="MWH39:MWJ39"/>
    <mergeCell ref="MWL39:MWN39"/>
    <mergeCell ref="MWP39:MWR39"/>
    <mergeCell ref="MWT39:MWV39"/>
    <mergeCell ref="MWX39:MWZ39"/>
    <mergeCell ref="MVF39:MVH39"/>
    <mergeCell ref="MVJ39:MVL39"/>
    <mergeCell ref="MVN39:MVP39"/>
    <mergeCell ref="MVR39:MVT39"/>
    <mergeCell ref="MVV39:MVX39"/>
    <mergeCell ref="MVZ39:MWB39"/>
    <mergeCell ref="NFJ39:NFL39"/>
    <mergeCell ref="NFN39:NFP39"/>
    <mergeCell ref="NFR39:NFT39"/>
    <mergeCell ref="NFV39:NFX39"/>
    <mergeCell ref="NFZ39:NGB39"/>
    <mergeCell ref="NGD39:NGF39"/>
    <mergeCell ref="NEL39:NEN39"/>
    <mergeCell ref="NEP39:NER39"/>
    <mergeCell ref="NET39:NEV39"/>
    <mergeCell ref="NEX39:NEZ39"/>
    <mergeCell ref="NFB39:NFD39"/>
    <mergeCell ref="NFF39:NFH39"/>
    <mergeCell ref="NDN39:NDP39"/>
    <mergeCell ref="NDR39:NDT39"/>
    <mergeCell ref="NDV39:NDX39"/>
    <mergeCell ref="NDZ39:NEB39"/>
    <mergeCell ref="NED39:NEF39"/>
    <mergeCell ref="NEH39:NEJ39"/>
    <mergeCell ref="NCP39:NCR39"/>
    <mergeCell ref="NCT39:NCV39"/>
    <mergeCell ref="NCX39:NCZ39"/>
    <mergeCell ref="NDB39:NDD39"/>
    <mergeCell ref="NDF39:NDH39"/>
    <mergeCell ref="NDJ39:NDL39"/>
    <mergeCell ref="NBR39:NBT39"/>
    <mergeCell ref="NBV39:NBX39"/>
    <mergeCell ref="NBZ39:NCB39"/>
    <mergeCell ref="NCD39:NCF39"/>
    <mergeCell ref="NCH39:NCJ39"/>
    <mergeCell ref="NCL39:NCN39"/>
    <mergeCell ref="NAT39:NAV39"/>
    <mergeCell ref="NAX39:NAZ39"/>
    <mergeCell ref="NBB39:NBD39"/>
    <mergeCell ref="NBF39:NBH39"/>
    <mergeCell ref="NBJ39:NBL39"/>
    <mergeCell ref="NBN39:NBP39"/>
    <mergeCell ref="NKX39:NKZ39"/>
    <mergeCell ref="NLB39:NLD39"/>
    <mergeCell ref="NLF39:NLH39"/>
    <mergeCell ref="NLJ39:NLL39"/>
    <mergeCell ref="NLN39:NLP39"/>
    <mergeCell ref="NLR39:NLT39"/>
    <mergeCell ref="NJZ39:NKB39"/>
    <mergeCell ref="NKD39:NKF39"/>
    <mergeCell ref="NKH39:NKJ39"/>
    <mergeCell ref="NKL39:NKN39"/>
    <mergeCell ref="NKP39:NKR39"/>
    <mergeCell ref="NKT39:NKV39"/>
    <mergeCell ref="NJB39:NJD39"/>
    <mergeCell ref="NJF39:NJH39"/>
    <mergeCell ref="NJJ39:NJL39"/>
    <mergeCell ref="NJN39:NJP39"/>
    <mergeCell ref="NJR39:NJT39"/>
    <mergeCell ref="NJV39:NJX39"/>
    <mergeCell ref="NID39:NIF39"/>
    <mergeCell ref="NIH39:NIJ39"/>
    <mergeCell ref="NIL39:NIN39"/>
    <mergeCell ref="NIP39:NIR39"/>
    <mergeCell ref="NIT39:NIV39"/>
    <mergeCell ref="NIX39:NIZ39"/>
    <mergeCell ref="NHF39:NHH39"/>
    <mergeCell ref="NHJ39:NHL39"/>
    <mergeCell ref="NHN39:NHP39"/>
    <mergeCell ref="NHR39:NHT39"/>
    <mergeCell ref="NHV39:NHX39"/>
    <mergeCell ref="NHZ39:NIB39"/>
    <mergeCell ref="NGH39:NGJ39"/>
    <mergeCell ref="NGL39:NGN39"/>
    <mergeCell ref="NGP39:NGR39"/>
    <mergeCell ref="NGT39:NGV39"/>
    <mergeCell ref="NGX39:NGZ39"/>
    <mergeCell ref="NHB39:NHD39"/>
    <mergeCell ref="NQL39:NQN39"/>
    <mergeCell ref="NQP39:NQR39"/>
    <mergeCell ref="NQT39:NQV39"/>
    <mergeCell ref="NQX39:NQZ39"/>
    <mergeCell ref="NRB39:NRD39"/>
    <mergeCell ref="NRF39:NRH39"/>
    <mergeCell ref="NPN39:NPP39"/>
    <mergeCell ref="NPR39:NPT39"/>
    <mergeCell ref="NPV39:NPX39"/>
    <mergeCell ref="NPZ39:NQB39"/>
    <mergeCell ref="NQD39:NQF39"/>
    <mergeCell ref="NQH39:NQJ39"/>
    <mergeCell ref="NOP39:NOR39"/>
    <mergeCell ref="NOT39:NOV39"/>
    <mergeCell ref="NOX39:NOZ39"/>
    <mergeCell ref="NPB39:NPD39"/>
    <mergeCell ref="NPF39:NPH39"/>
    <mergeCell ref="NPJ39:NPL39"/>
    <mergeCell ref="NNR39:NNT39"/>
    <mergeCell ref="NNV39:NNX39"/>
    <mergeCell ref="NNZ39:NOB39"/>
    <mergeCell ref="NOD39:NOF39"/>
    <mergeCell ref="NOH39:NOJ39"/>
    <mergeCell ref="NOL39:NON39"/>
    <mergeCell ref="NMT39:NMV39"/>
    <mergeCell ref="NMX39:NMZ39"/>
    <mergeCell ref="NNB39:NND39"/>
    <mergeCell ref="NNF39:NNH39"/>
    <mergeCell ref="NNJ39:NNL39"/>
    <mergeCell ref="NNN39:NNP39"/>
    <mergeCell ref="NLV39:NLX39"/>
    <mergeCell ref="NLZ39:NMB39"/>
    <mergeCell ref="NMD39:NMF39"/>
    <mergeCell ref="NMH39:NMJ39"/>
    <mergeCell ref="NML39:NMN39"/>
    <mergeCell ref="NMP39:NMR39"/>
    <mergeCell ref="NVZ39:NWB39"/>
    <mergeCell ref="NWD39:NWF39"/>
    <mergeCell ref="NWH39:NWJ39"/>
    <mergeCell ref="NWL39:NWN39"/>
    <mergeCell ref="NWP39:NWR39"/>
    <mergeCell ref="NWT39:NWV39"/>
    <mergeCell ref="NVB39:NVD39"/>
    <mergeCell ref="NVF39:NVH39"/>
    <mergeCell ref="NVJ39:NVL39"/>
    <mergeCell ref="NVN39:NVP39"/>
    <mergeCell ref="NVR39:NVT39"/>
    <mergeCell ref="NVV39:NVX39"/>
    <mergeCell ref="NUD39:NUF39"/>
    <mergeCell ref="NUH39:NUJ39"/>
    <mergeCell ref="NUL39:NUN39"/>
    <mergeCell ref="NUP39:NUR39"/>
    <mergeCell ref="NUT39:NUV39"/>
    <mergeCell ref="NUX39:NUZ39"/>
    <mergeCell ref="NTF39:NTH39"/>
    <mergeCell ref="NTJ39:NTL39"/>
    <mergeCell ref="NTN39:NTP39"/>
    <mergeCell ref="NTR39:NTT39"/>
    <mergeCell ref="NTV39:NTX39"/>
    <mergeCell ref="NTZ39:NUB39"/>
    <mergeCell ref="NSH39:NSJ39"/>
    <mergeCell ref="NSL39:NSN39"/>
    <mergeCell ref="NSP39:NSR39"/>
    <mergeCell ref="NST39:NSV39"/>
    <mergeCell ref="NSX39:NSZ39"/>
    <mergeCell ref="NTB39:NTD39"/>
    <mergeCell ref="NRJ39:NRL39"/>
    <mergeCell ref="NRN39:NRP39"/>
    <mergeCell ref="NRR39:NRT39"/>
    <mergeCell ref="NRV39:NRX39"/>
    <mergeCell ref="NRZ39:NSB39"/>
    <mergeCell ref="NSD39:NSF39"/>
    <mergeCell ref="OBN39:OBP39"/>
    <mergeCell ref="OBR39:OBT39"/>
    <mergeCell ref="OBV39:OBX39"/>
    <mergeCell ref="OBZ39:OCB39"/>
    <mergeCell ref="OCD39:OCF39"/>
    <mergeCell ref="OCH39:OCJ39"/>
    <mergeCell ref="OAP39:OAR39"/>
    <mergeCell ref="OAT39:OAV39"/>
    <mergeCell ref="OAX39:OAZ39"/>
    <mergeCell ref="OBB39:OBD39"/>
    <mergeCell ref="OBF39:OBH39"/>
    <mergeCell ref="OBJ39:OBL39"/>
    <mergeCell ref="NZR39:NZT39"/>
    <mergeCell ref="NZV39:NZX39"/>
    <mergeCell ref="NZZ39:OAB39"/>
    <mergeCell ref="OAD39:OAF39"/>
    <mergeCell ref="OAH39:OAJ39"/>
    <mergeCell ref="OAL39:OAN39"/>
    <mergeCell ref="NYT39:NYV39"/>
    <mergeCell ref="NYX39:NYZ39"/>
    <mergeCell ref="NZB39:NZD39"/>
    <mergeCell ref="NZF39:NZH39"/>
    <mergeCell ref="NZJ39:NZL39"/>
    <mergeCell ref="NZN39:NZP39"/>
    <mergeCell ref="NXV39:NXX39"/>
    <mergeCell ref="NXZ39:NYB39"/>
    <mergeCell ref="NYD39:NYF39"/>
    <mergeCell ref="NYH39:NYJ39"/>
    <mergeCell ref="NYL39:NYN39"/>
    <mergeCell ref="NYP39:NYR39"/>
    <mergeCell ref="NWX39:NWZ39"/>
    <mergeCell ref="NXB39:NXD39"/>
    <mergeCell ref="NXF39:NXH39"/>
    <mergeCell ref="NXJ39:NXL39"/>
    <mergeCell ref="NXN39:NXP39"/>
    <mergeCell ref="NXR39:NXT39"/>
    <mergeCell ref="OHB39:OHD39"/>
    <mergeCell ref="OHF39:OHH39"/>
    <mergeCell ref="OHJ39:OHL39"/>
    <mergeCell ref="OHN39:OHP39"/>
    <mergeCell ref="OHR39:OHT39"/>
    <mergeCell ref="OHV39:OHX39"/>
    <mergeCell ref="OGD39:OGF39"/>
    <mergeCell ref="OGH39:OGJ39"/>
    <mergeCell ref="OGL39:OGN39"/>
    <mergeCell ref="OGP39:OGR39"/>
    <mergeCell ref="OGT39:OGV39"/>
    <mergeCell ref="OGX39:OGZ39"/>
    <mergeCell ref="OFF39:OFH39"/>
    <mergeCell ref="OFJ39:OFL39"/>
    <mergeCell ref="OFN39:OFP39"/>
    <mergeCell ref="OFR39:OFT39"/>
    <mergeCell ref="OFV39:OFX39"/>
    <mergeCell ref="OFZ39:OGB39"/>
    <mergeCell ref="OEH39:OEJ39"/>
    <mergeCell ref="OEL39:OEN39"/>
    <mergeCell ref="OEP39:OER39"/>
    <mergeCell ref="OET39:OEV39"/>
    <mergeCell ref="OEX39:OEZ39"/>
    <mergeCell ref="OFB39:OFD39"/>
    <mergeCell ref="ODJ39:ODL39"/>
    <mergeCell ref="ODN39:ODP39"/>
    <mergeCell ref="ODR39:ODT39"/>
    <mergeCell ref="ODV39:ODX39"/>
    <mergeCell ref="ODZ39:OEB39"/>
    <mergeCell ref="OED39:OEF39"/>
    <mergeCell ref="OCL39:OCN39"/>
    <mergeCell ref="OCP39:OCR39"/>
    <mergeCell ref="OCT39:OCV39"/>
    <mergeCell ref="OCX39:OCZ39"/>
    <mergeCell ref="ODB39:ODD39"/>
    <mergeCell ref="ODF39:ODH39"/>
    <mergeCell ref="OMP39:OMR39"/>
    <mergeCell ref="OMT39:OMV39"/>
    <mergeCell ref="OMX39:OMZ39"/>
    <mergeCell ref="ONB39:OND39"/>
    <mergeCell ref="ONF39:ONH39"/>
    <mergeCell ref="ONJ39:ONL39"/>
    <mergeCell ref="OLR39:OLT39"/>
    <mergeCell ref="OLV39:OLX39"/>
    <mergeCell ref="OLZ39:OMB39"/>
    <mergeCell ref="OMD39:OMF39"/>
    <mergeCell ref="OMH39:OMJ39"/>
    <mergeCell ref="OML39:OMN39"/>
    <mergeCell ref="OKT39:OKV39"/>
    <mergeCell ref="OKX39:OKZ39"/>
    <mergeCell ref="OLB39:OLD39"/>
    <mergeCell ref="OLF39:OLH39"/>
    <mergeCell ref="OLJ39:OLL39"/>
    <mergeCell ref="OLN39:OLP39"/>
    <mergeCell ref="OJV39:OJX39"/>
    <mergeCell ref="OJZ39:OKB39"/>
    <mergeCell ref="OKD39:OKF39"/>
    <mergeCell ref="OKH39:OKJ39"/>
    <mergeCell ref="OKL39:OKN39"/>
    <mergeCell ref="OKP39:OKR39"/>
    <mergeCell ref="OIX39:OIZ39"/>
    <mergeCell ref="OJB39:OJD39"/>
    <mergeCell ref="OJF39:OJH39"/>
    <mergeCell ref="OJJ39:OJL39"/>
    <mergeCell ref="OJN39:OJP39"/>
    <mergeCell ref="OJR39:OJT39"/>
    <mergeCell ref="OHZ39:OIB39"/>
    <mergeCell ref="OID39:OIF39"/>
    <mergeCell ref="OIH39:OIJ39"/>
    <mergeCell ref="OIL39:OIN39"/>
    <mergeCell ref="OIP39:OIR39"/>
    <mergeCell ref="OIT39:OIV39"/>
    <mergeCell ref="OSD39:OSF39"/>
    <mergeCell ref="OSH39:OSJ39"/>
    <mergeCell ref="OSL39:OSN39"/>
    <mergeCell ref="OSP39:OSR39"/>
    <mergeCell ref="OST39:OSV39"/>
    <mergeCell ref="OSX39:OSZ39"/>
    <mergeCell ref="ORF39:ORH39"/>
    <mergeCell ref="ORJ39:ORL39"/>
    <mergeCell ref="ORN39:ORP39"/>
    <mergeCell ref="ORR39:ORT39"/>
    <mergeCell ref="ORV39:ORX39"/>
    <mergeCell ref="ORZ39:OSB39"/>
    <mergeCell ref="OQH39:OQJ39"/>
    <mergeCell ref="OQL39:OQN39"/>
    <mergeCell ref="OQP39:OQR39"/>
    <mergeCell ref="OQT39:OQV39"/>
    <mergeCell ref="OQX39:OQZ39"/>
    <mergeCell ref="ORB39:ORD39"/>
    <mergeCell ref="OPJ39:OPL39"/>
    <mergeCell ref="OPN39:OPP39"/>
    <mergeCell ref="OPR39:OPT39"/>
    <mergeCell ref="OPV39:OPX39"/>
    <mergeCell ref="OPZ39:OQB39"/>
    <mergeCell ref="OQD39:OQF39"/>
    <mergeCell ref="OOL39:OON39"/>
    <mergeCell ref="OOP39:OOR39"/>
    <mergeCell ref="OOT39:OOV39"/>
    <mergeCell ref="OOX39:OOZ39"/>
    <mergeCell ref="OPB39:OPD39"/>
    <mergeCell ref="OPF39:OPH39"/>
    <mergeCell ref="ONN39:ONP39"/>
    <mergeCell ref="ONR39:ONT39"/>
    <mergeCell ref="ONV39:ONX39"/>
    <mergeCell ref="ONZ39:OOB39"/>
    <mergeCell ref="OOD39:OOF39"/>
    <mergeCell ref="OOH39:OOJ39"/>
    <mergeCell ref="OXR39:OXT39"/>
    <mergeCell ref="OXV39:OXX39"/>
    <mergeCell ref="OXZ39:OYB39"/>
    <mergeCell ref="OYD39:OYF39"/>
    <mergeCell ref="OYH39:OYJ39"/>
    <mergeCell ref="OYL39:OYN39"/>
    <mergeCell ref="OWT39:OWV39"/>
    <mergeCell ref="OWX39:OWZ39"/>
    <mergeCell ref="OXB39:OXD39"/>
    <mergeCell ref="OXF39:OXH39"/>
    <mergeCell ref="OXJ39:OXL39"/>
    <mergeCell ref="OXN39:OXP39"/>
    <mergeCell ref="OVV39:OVX39"/>
    <mergeCell ref="OVZ39:OWB39"/>
    <mergeCell ref="OWD39:OWF39"/>
    <mergeCell ref="OWH39:OWJ39"/>
    <mergeCell ref="OWL39:OWN39"/>
    <mergeCell ref="OWP39:OWR39"/>
    <mergeCell ref="OUX39:OUZ39"/>
    <mergeCell ref="OVB39:OVD39"/>
    <mergeCell ref="OVF39:OVH39"/>
    <mergeCell ref="OVJ39:OVL39"/>
    <mergeCell ref="OVN39:OVP39"/>
    <mergeCell ref="OVR39:OVT39"/>
    <mergeCell ref="OTZ39:OUB39"/>
    <mergeCell ref="OUD39:OUF39"/>
    <mergeCell ref="OUH39:OUJ39"/>
    <mergeCell ref="OUL39:OUN39"/>
    <mergeCell ref="OUP39:OUR39"/>
    <mergeCell ref="OUT39:OUV39"/>
    <mergeCell ref="OTB39:OTD39"/>
    <mergeCell ref="OTF39:OTH39"/>
    <mergeCell ref="OTJ39:OTL39"/>
    <mergeCell ref="OTN39:OTP39"/>
    <mergeCell ref="OTR39:OTT39"/>
    <mergeCell ref="OTV39:OTX39"/>
    <mergeCell ref="PDF39:PDH39"/>
    <mergeCell ref="PDJ39:PDL39"/>
    <mergeCell ref="PDN39:PDP39"/>
    <mergeCell ref="PDR39:PDT39"/>
    <mergeCell ref="PDV39:PDX39"/>
    <mergeCell ref="PDZ39:PEB39"/>
    <mergeCell ref="PCH39:PCJ39"/>
    <mergeCell ref="PCL39:PCN39"/>
    <mergeCell ref="PCP39:PCR39"/>
    <mergeCell ref="PCT39:PCV39"/>
    <mergeCell ref="PCX39:PCZ39"/>
    <mergeCell ref="PDB39:PDD39"/>
    <mergeCell ref="PBJ39:PBL39"/>
    <mergeCell ref="PBN39:PBP39"/>
    <mergeCell ref="PBR39:PBT39"/>
    <mergeCell ref="PBV39:PBX39"/>
    <mergeCell ref="PBZ39:PCB39"/>
    <mergeCell ref="PCD39:PCF39"/>
    <mergeCell ref="PAL39:PAN39"/>
    <mergeCell ref="PAP39:PAR39"/>
    <mergeCell ref="PAT39:PAV39"/>
    <mergeCell ref="PAX39:PAZ39"/>
    <mergeCell ref="PBB39:PBD39"/>
    <mergeCell ref="PBF39:PBH39"/>
    <mergeCell ref="OZN39:OZP39"/>
    <mergeCell ref="OZR39:OZT39"/>
    <mergeCell ref="OZV39:OZX39"/>
    <mergeCell ref="OZZ39:PAB39"/>
    <mergeCell ref="PAD39:PAF39"/>
    <mergeCell ref="PAH39:PAJ39"/>
    <mergeCell ref="OYP39:OYR39"/>
    <mergeCell ref="OYT39:OYV39"/>
    <mergeCell ref="OYX39:OYZ39"/>
    <mergeCell ref="OZB39:OZD39"/>
    <mergeCell ref="OZF39:OZH39"/>
    <mergeCell ref="OZJ39:OZL39"/>
    <mergeCell ref="PIT39:PIV39"/>
    <mergeCell ref="PIX39:PIZ39"/>
    <mergeCell ref="PJB39:PJD39"/>
    <mergeCell ref="PJF39:PJH39"/>
    <mergeCell ref="PJJ39:PJL39"/>
    <mergeCell ref="PJN39:PJP39"/>
    <mergeCell ref="PHV39:PHX39"/>
    <mergeCell ref="PHZ39:PIB39"/>
    <mergeCell ref="PID39:PIF39"/>
    <mergeCell ref="PIH39:PIJ39"/>
    <mergeCell ref="PIL39:PIN39"/>
    <mergeCell ref="PIP39:PIR39"/>
    <mergeCell ref="PGX39:PGZ39"/>
    <mergeCell ref="PHB39:PHD39"/>
    <mergeCell ref="PHF39:PHH39"/>
    <mergeCell ref="PHJ39:PHL39"/>
    <mergeCell ref="PHN39:PHP39"/>
    <mergeCell ref="PHR39:PHT39"/>
    <mergeCell ref="PFZ39:PGB39"/>
    <mergeCell ref="PGD39:PGF39"/>
    <mergeCell ref="PGH39:PGJ39"/>
    <mergeCell ref="PGL39:PGN39"/>
    <mergeCell ref="PGP39:PGR39"/>
    <mergeCell ref="PGT39:PGV39"/>
    <mergeCell ref="PFB39:PFD39"/>
    <mergeCell ref="PFF39:PFH39"/>
    <mergeCell ref="PFJ39:PFL39"/>
    <mergeCell ref="PFN39:PFP39"/>
    <mergeCell ref="PFR39:PFT39"/>
    <mergeCell ref="PFV39:PFX39"/>
    <mergeCell ref="PED39:PEF39"/>
    <mergeCell ref="PEH39:PEJ39"/>
    <mergeCell ref="PEL39:PEN39"/>
    <mergeCell ref="PEP39:PER39"/>
    <mergeCell ref="PET39:PEV39"/>
    <mergeCell ref="PEX39:PEZ39"/>
    <mergeCell ref="POH39:POJ39"/>
    <mergeCell ref="POL39:PON39"/>
    <mergeCell ref="POP39:POR39"/>
    <mergeCell ref="POT39:POV39"/>
    <mergeCell ref="POX39:POZ39"/>
    <mergeCell ref="PPB39:PPD39"/>
    <mergeCell ref="PNJ39:PNL39"/>
    <mergeCell ref="PNN39:PNP39"/>
    <mergeCell ref="PNR39:PNT39"/>
    <mergeCell ref="PNV39:PNX39"/>
    <mergeCell ref="PNZ39:POB39"/>
    <mergeCell ref="POD39:POF39"/>
    <mergeCell ref="PML39:PMN39"/>
    <mergeCell ref="PMP39:PMR39"/>
    <mergeCell ref="PMT39:PMV39"/>
    <mergeCell ref="PMX39:PMZ39"/>
    <mergeCell ref="PNB39:PND39"/>
    <mergeCell ref="PNF39:PNH39"/>
    <mergeCell ref="PLN39:PLP39"/>
    <mergeCell ref="PLR39:PLT39"/>
    <mergeCell ref="PLV39:PLX39"/>
    <mergeCell ref="PLZ39:PMB39"/>
    <mergeCell ref="PMD39:PMF39"/>
    <mergeCell ref="PMH39:PMJ39"/>
    <mergeCell ref="PKP39:PKR39"/>
    <mergeCell ref="PKT39:PKV39"/>
    <mergeCell ref="PKX39:PKZ39"/>
    <mergeCell ref="PLB39:PLD39"/>
    <mergeCell ref="PLF39:PLH39"/>
    <mergeCell ref="PLJ39:PLL39"/>
    <mergeCell ref="PJR39:PJT39"/>
    <mergeCell ref="PJV39:PJX39"/>
    <mergeCell ref="PJZ39:PKB39"/>
    <mergeCell ref="PKD39:PKF39"/>
    <mergeCell ref="PKH39:PKJ39"/>
    <mergeCell ref="PKL39:PKN39"/>
    <mergeCell ref="PTV39:PTX39"/>
    <mergeCell ref="PTZ39:PUB39"/>
    <mergeCell ref="PUD39:PUF39"/>
    <mergeCell ref="PUH39:PUJ39"/>
    <mergeCell ref="PUL39:PUN39"/>
    <mergeCell ref="PUP39:PUR39"/>
    <mergeCell ref="PSX39:PSZ39"/>
    <mergeCell ref="PTB39:PTD39"/>
    <mergeCell ref="PTF39:PTH39"/>
    <mergeCell ref="PTJ39:PTL39"/>
    <mergeCell ref="PTN39:PTP39"/>
    <mergeCell ref="PTR39:PTT39"/>
    <mergeCell ref="PRZ39:PSB39"/>
    <mergeCell ref="PSD39:PSF39"/>
    <mergeCell ref="PSH39:PSJ39"/>
    <mergeCell ref="PSL39:PSN39"/>
    <mergeCell ref="PSP39:PSR39"/>
    <mergeCell ref="PST39:PSV39"/>
    <mergeCell ref="PRB39:PRD39"/>
    <mergeCell ref="PRF39:PRH39"/>
    <mergeCell ref="PRJ39:PRL39"/>
    <mergeCell ref="PRN39:PRP39"/>
    <mergeCell ref="PRR39:PRT39"/>
    <mergeCell ref="PRV39:PRX39"/>
    <mergeCell ref="PQD39:PQF39"/>
    <mergeCell ref="PQH39:PQJ39"/>
    <mergeCell ref="PQL39:PQN39"/>
    <mergeCell ref="PQP39:PQR39"/>
    <mergeCell ref="PQT39:PQV39"/>
    <mergeCell ref="PQX39:PQZ39"/>
    <mergeCell ref="PPF39:PPH39"/>
    <mergeCell ref="PPJ39:PPL39"/>
    <mergeCell ref="PPN39:PPP39"/>
    <mergeCell ref="PPR39:PPT39"/>
    <mergeCell ref="PPV39:PPX39"/>
    <mergeCell ref="PPZ39:PQB39"/>
    <mergeCell ref="PZJ39:PZL39"/>
    <mergeCell ref="PZN39:PZP39"/>
    <mergeCell ref="PZR39:PZT39"/>
    <mergeCell ref="PZV39:PZX39"/>
    <mergeCell ref="PZZ39:QAB39"/>
    <mergeCell ref="QAD39:QAF39"/>
    <mergeCell ref="PYL39:PYN39"/>
    <mergeCell ref="PYP39:PYR39"/>
    <mergeCell ref="PYT39:PYV39"/>
    <mergeCell ref="PYX39:PYZ39"/>
    <mergeCell ref="PZB39:PZD39"/>
    <mergeCell ref="PZF39:PZH39"/>
    <mergeCell ref="PXN39:PXP39"/>
    <mergeCell ref="PXR39:PXT39"/>
    <mergeCell ref="PXV39:PXX39"/>
    <mergeCell ref="PXZ39:PYB39"/>
    <mergeCell ref="PYD39:PYF39"/>
    <mergeCell ref="PYH39:PYJ39"/>
    <mergeCell ref="PWP39:PWR39"/>
    <mergeCell ref="PWT39:PWV39"/>
    <mergeCell ref="PWX39:PWZ39"/>
    <mergeCell ref="PXB39:PXD39"/>
    <mergeCell ref="PXF39:PXH39"/>
    <mergeCell ref="PXJ39:PXL39"/>
    <mergeCell ref="PVR39:PVT39"/>
    <mergeCell ref="PVV39:PVX39"/>
    <mergeCell ref="PVZ39:PWB39"/>
    <mergeCell ref="PWD39:PWF39"/>
    <mergeCell ref="PWH39:PWJ39"/>
    <mergeCell ref="PWL39:PWN39"/>
    <mergeCell ref="PUT39:PUV39"/>
    <mergeCell ref="PUX39:PUZ39"/>
    <mergeCell ref="PVB39:PVD39"/>
    <mergeCell ref="PVF39:PVH39"/>
    <mergeCell ref="PVJ39:PVL39"/>
    <mergeCell ref="PVN39:PVP39"/>
    <mergeCell ref="QEX39:QEZ39"/>
    <mergeCell ref="QFB39:QFD39"/>
    <mergeCell ref="QFF39:QFH39"/>
    <mergeCell ref="QFJ39:QFL39"/>
    <mergeCell ref="QFN39:QFP39"/>
    <mergeCell ref="QFR39:QFT39"/>
    <mergeCell ref="QDZ39:QEB39"/>
    <mergeCell ref="QED39:QEF39"/>
    <mergeCell ref="QEH39:QEJ39"/>
    <mergeCell ref="QEL39:QEN39"/>
    <mergeCell ref="QEP39:QER39"/>
    <mergeCell ref="QET39:QEV39"/>
    <mergeCell ref="QDB39:QDD39"/>
    <mergeCell ref="QDF39:QDH39"/>
    <mergeCell ref="QDJ39:QDL39"/>
    <mergeCell ref="QDN39:QDP39"/>
    <mergeCell ref="QDR39:QDT39"/>
    <mergeCell ref="QDV39:QDX39"/>
    <mergeCell ref="QCD39:QCF39"/>
    <mergeCell ref="QCH39:QCJ39"/>
    <mergeCell ref="QCL39:QCN39"/>
    <mergeCell ref="QCP39:QCR39"/>
    <mergeCell ref="QCT39:QCV39"/>
    <mergeCell ref="QCX39:QCZ39"/>
    <mergeCell ref="QBF39:QBH39"/>
    <mergeCell ref="QBJ39:QBL39"/>
    <mergeCell ref="QBN39:QBP39"/>
    <mergeCell ref="QBR39:QBT39"/>
    <mergeCell ref="QBV39:QBX39"/>
    <mergeCell ref="QBZ39:QCB39"/>
    <mergeCell ref="QAH39:QAJ39"/>
    <mergeCell ref="QAL39:QAN39"/>
    <mergeCell ref="QAP39:QAR39"/>
    <mergeCell ref="QAT39:QAV39"/>
    <mergeCell ref="QAX39:QAZ39"/>
    <mergeCell ref="QBB39:QBD39"/>
    <mergeCell ref="QKL39:QKN39"/>
    <mergeCell ref="QKP39:QKR39"/>
    <mergeCell ref="QKT39:QKV39"/>
    <mergeCell ref="QKX39:QKZ39"/>
    <mergeCell ref="QLB39:QLD39"/>
    <mergeCell ref="QLF39:QLH39"/>
    <mergeCell ref="QJN39:QJP39"/>
    <mergeCell ref="QJR39:QJT39"/>
    <mergeCell ref="QJV39:QJX39"/>
    <mergeCell ref="QJZ39:QKB39"/>
    <mergeCell ref="QKD39:QKF39"/>
    <mergeCell ref="QKH39:QKJ39"/>
    <mergeCell ref="QIP39:QIR39"/>
    <mergeCell ref="QIT39:QIV39"/>
    <mergeCell ref="QIX39:QIZ39"/>
    <mergeCell ref="QJB39:QJD39"/>
    <mergeCell ref="QJF39:QJH39"/>
    <mergeCell ref="QJJ39:QJL39"/>
    <mergeCell ref="QHR39:QHT39"/>
    <mergeCell ref="QHV39:QHX39"/>
    <mergeCell ref="QHZ39:QIB39"/>
    <mergeCell ref="QID39:QIF39"/>
    <mergeCell ref="QIH39:QIJ39"/>
    <mergeCell ref="QIL39:QIN39"/>
    <mergeCell ref="QGT39:QGV39"/>
    <mergeCell ref="QGX39:QGZ39"/>
    <mergeCell ref="QHB39:QHD39"/>
    <mergeCell ref="QHF39:QHH39"/>
    <mergeCell ref="QHJ39:QHL39"/>
    <mergeCell ref="QHN39:QHP39"/>
    <mergeCell ref="QFV39:QFX39"/>
    <mergeCell ref="QFZ39:QGB39"/>
    <mergeCell ref="QGD39:QGF39"/>
    <mergeCell ref="QGH39:QGJ39"/>
    <mergeCell ref="QGL39:QGN39"/>
    <mergeCell ref="QGP39:QGR39"/>
    <mergeCell ref="QPZ39:QQB39"/>
    <mergeCell ref="QQD39:QQF39"/>
    <mergeCell ref="QQH39:QQJ39"/>
    <mergeCell ref="QQL39:QQN39"/>
    <mergeCell ref="QQP39:QQR39"/>
    <mergeCell ref="QQT39:QQV39"/>
    <mergeCell ref="QPB39:QPD39"/>
    <mergeCell ref="QPF39:QPH39"/>
    <mergeCell ref="QPJ39:QPL39"/>
    <mergeCell ref="QPN39:QPP39"/>
    <mergeCell ref="QPR39:QPT39"/>
    <mergeCell ref="QPV39:QPX39"/>
    <mergeCell ref="QOD39:QOF39"/>
    <mergeCell ref="QOH39:QOJ39"/>
    <mergeCell ref="QOL39:QON39"/>
    <mergeCell ref="QOP39:QOR39"/>
    <mergeCell ref="QOT39:QOV39"/>
    <mergeCell ref="QOX39:QOZ39"/>
    <mergeCell ref="QNF39:QNH39"/>
    <mergeCell ref="QNJ39:QNL39"/>
    <mergeCell ref="QNN39:QNP39"/>
    <mergeCell ref="QNR39:QNT39"/>
    <mergeCell ref="QNV39:QNX39"/>
    <mergeCell ref="QNZ39:QOB39"/>
    <mergeCell ref="QMH39:QMJ39"/>
    <mergeCell ref="QML39:QMN39"/>
    <mergeCell ref="QMP39:QMR39"/>
    <mergeCell ref="QMT39:QMV39"/>
    <mergeCell ref="QMX39:QMZ39"/>
    <mergeCell ref="QNB39:QND39"/>
    <mergeCell ref="QLJ39:QLL39"/>
    <mergeCell ref="QLN39:QLP39"/>
    <mergeCell ref="QLR39:QLT39"/>
    <mergeCell ref="QLV39:QLX39"/>
    <mergeCell ref="QLZ39:QMB39"/>
    <mergeCell ref="QMD39:QMF39"/>
    <mergeCell ref="QVN39:QVP39"/>
    <mergeCell ref="QVR39:QVT39"/>
    <mergeCell ref="QVV39:QVX39"/>
    <mergeCell ref="QVZ39:QWB39"/>
    <mergeCell ref="QWD39:QWF39"/>
    <mergeCell ref="QWH39:QWJ39"/>
    <mergeCell ref="QUP39:QUR39"/>
    <mergeCell ref="QUT39:QUV39"/>
    <mergeCell ref="QUX39:QUZ39"/>
    <mergeCell ref="QVB39:QVD39"/>
    <mergeCell ref="QVF39:QVH39"/>
    <mergeCell ref="QVJ39:QVL39"/>
    <mergeCell ref="QTR39:QTT39"/>
    <mergeCell ref="QTV39:QTX39"/>
    <mergeCell ref="QTZ39:QUB39"/>
    <mergeCell ref="QUD39:QUF39"/>
    <mergeCell ref="QUH39:QUJ39"/>
    <mergeCell ref="QUL39:QUN39"/>
    <mergeCell ref="QST39:QSV39"/>
    <mergeCell ref="QSX39:QSZ39"/>
    <mergeCell ref="QTB39:QTD39"/>
    <mergeCell ref="QTF39:QTH39"/>
    <mergeCell ref="QTJ39:QTL39"/>
    <mergeCell ref="QTN39:QTP39"/>
    <mergeCell ref="QRV39:QRX39"/>
    <mergeCell ref="QRZ39:QSB39"/>
    <mergeCell ref="QSD39:QSF39"/>
    <mergeCell ref="QSH39:QSJ39"/>
    <mergeCell ref="QSL39:QSN39"/>
    <mergeCell ref="QSP39:QSR39"/>
    <mergeCell ref="QQX39:QQZ39"/>
    <mergeCell ref="QRB39:QRD39"/>
    <mergeCell ref="QRF39:QRH39"/>
    <mergeCell ref="QRJ39:QRL39"/>
    <mergeCell ref="QRN39:QRP39"/>
    <mergeCell ref="QRR39:QRT39"/>
    <mergeCell ref="RBB39:RBD39"/>
    <mergeCell ref="RBF39:RBH39"/>
    <mergeCell ref="RBJ39:RBL39"/>
    <mergeCell ref="RBN39:RBP39"/>
    <mergeCell ref="RBR39:RBT39"/>
    <mergeCell ref="RBV39:RBX39"/>
    <mergeCell ref="RAD39:RAF39"/>
    <mergeCell ref="RAH39:RAJ39"/>
    <mergeCell ref="RAL39:RAN39"/>
    <mergeCell ref="RAP39:RAR39"/>
    <mergeCell ref="RAT39:RAV39"/>
    <mergeCell ref="RAX39:RAZ39"/>
    <mergeCell ref="QZF39:QZH39"/>
    <mergeCell ref="QZJ39:QZL39"/>
    <mergeCell ref="QZN39:QZP39"/>
    <mergeCell ref="QZR39:QZT39"/>
    <mergeCell ref="QZV39:QZX39"/>
    <mergeCell ref="QZZ39:RAB39"/>
    <mergeCell ref="QYH39:QYJ39"/>
    <mergeCell ref="QYL39:QYN39"/>
    <mergeCell ref="QYP39:QYR39"/>
    <mergeCell ref="QYT39:QYV39"/>
    <mergeCell ref="QYX39:QYZ39"/>
    <mergeCell ref="QZB39:QZD39"/>
    <mergeCell ref="QXJ39:QXL39"/>
    <mergeCell ref="QXN39:QXP39"/>
    <mergeCell ref="QXR39:QXT39"/>
    <mergeCell ref="QXV39:QXX39"/>
    <mergeCell ref="QXZ39:QYB39"/>
    <mergeCell ref="QYD39:QYF39"/>
    <mergeCell ref="QWL39:QWN39"/>
    <mergeCell ref="QWP39:QWR39"/>
    <mergeCell ref="QWT39:QWV39"/>
    <mergeCell ref="QWX39:QWZ39"/>
    <mergeCell ref="QXB39:QXD39"/>
    <mergeCell ref="QXF39:QXH39"/>
    <mergeCell ref="RGP39:RGR39"/>
    <mergeCell ref="RGT39:RGV39"/>
    <mergeCell ref="RGX39:RGZ39"/>
    <mergeCell ref="RHB39:RHD39"/>
    <mergeCell ref="RHF39:RHH39"/>
    <mergeCell ref="RHJ39:RHL39"/>
    <mergeCell ref="RFR39:RFT39"/>
    <mergeCell ref="RFV39:RFX39"/>
    <mergeCell ref="RFZ39:RGB39"/>
    <mergeCell ref="RGD39:RGF39"/>
    <mergeCell ref="RGH39:RGJ39"/>
    <mergeCell ref="RGL39:RGN39"/>
    <mergeCell ref="RET39:REV39"/>
    <mergeCell ref="REX39:REZ39"/>
    <mergeCell ref="RFB39:RFD39"/>
    <mergeCell ref="RFF39:RFH39"/>
    <mergeCell ref="RFJ39:RFL39"/>
    <mergeCell ref="RFN39:RFP39"/>
    <mergeCell ref="RDV39:RDX39"/>
    <mergeCell ref="RDZ39:REB39"/>
    <mergeCell ref="RED39:REF39"/>
    <mergeCell ref="REH39:REJ39"/>
    <mergeCell ref="REL39:REN39"/>
    <mergeCell ref="REP39:RER39"/>
    <mergeCell ref="RCX39:RCZ39"/>
    <mergeCell ref="RDB39:RDD39"/>
    <mergeCell ref="RDF39:RDH39"/>
    <mergeCell ref="RDJ39:RDL39"/>
    <mergeCell ref="RDN39:RDP39"/>
    <mergeCell ref="RDR39:RDT39"/>
    <mergeCell ref="RBZ39:RCB39"/>
    <mergeCell ref="RCD39:RCF39"/>
    <mergeCell ref="RCH39:RCJ39"/>
    <mergeCell ref="RCL39:RCN39"/>
    <mergeCell ref="RCP39:RCR39"/>
    <mergeCell ref="RCT39:RCV39"/>
    <mergeCell ref="RMD39:RMF39"/>
    <mergeCell ref="RMH39:RMJ39"/>
    <mergeCell ref="RML39:RMN39"/>
    <mergeCell ref="RMP39:RMR39"/>
    <mergeCell ref="RMT39:RMV39"/>
    <mergeCell ref="RMX39:RMZ39"/>
    <mergeCell ref="RLF39:RLH39"/>
    <mergeCell ref="RLJ39:RLL39"/>
    <mergeCell ref="RLN39:RLP39"/>
    <mergeCell ref="RLR39:RLT39"/>
    <mergeCell ref="RLV39:RLX39"/>
    <mergeCell ref="RLZ39:RMB39"/>
    <mergeCell ref="RKH39:RKJ39"/>
    <mergeCell ref="RKL39:RKN39"/>
    <mergeCell ref="RKP39:RKR39"/>
    <mergeCell ref="RKT39:RKV39"/>
    <mergeCell ref="RKX39:RKZ39"/>
    <mergeCell ref="RLB39:RLD39"/>
    <mergeCell ref="RJJ39:RJL39"/>
    <mergeCell ref="RJN39:RJP39"/>
    <mergeCell ref="RJR39:RJT39"/>
    <mergeCell ref="RJV39:RJX39"/>
    <mergeCell ref="RJZ39:RKB39"/>
    <mergeCell ref="RKD39:RKF39"/>
    <mergeCell ref="RIL39:RIN39"/>
    <mergeCell ref="RIP39:RIR39"/>
    <mergeCell ref="RIT39:RIV39"/>
    <mergeCell ref="RIX39:RIZ39"/>
    <mergeCell ref="RJB39:RJD39"/>
    <mergeCell ref="RJF39:RJH39"/>
    <mergeCell ref="RHN39:RHP39"/>
    <mergeCell ref="RHR39:RHT39"/>
    <mergeCell ref="RHV39:RHX39"/>
    <mergeCell ref="RHZ39:RIB39"/>
    <mergeCell ref="RID39:RIF39"/>
    <mergeCell ref="RIH39:RIJ39"/>
    <mergeCell ref="RRR39:RRT39"/>
    <mergeCell ref="RRV39:RRX39"/>
    <mergeCell ref="RRZ39:RSB39"/>
    <mergeCell ref="RSD39:RSF39"/>
    <mergeCell ref="RSH39:RSJ39"/>
    <mergeCell ref="RSL39:RSN39"/>
    <mergeCell ref="RQT39:RQV39"/>
    <mergeCell ref="RQX39:RQZ39"/>
    <mergeCell ref="RRB39:RRD39"/>
    <mergeCell ref="RRF39:RRH39"/>
    <mergeCell ref="RRJ39:RRL39"/>
    <mergeCell ref="RRN39:RRP39"/>
    <mergeCell ref="RPV39:RPX39"/>
    <mergeCell ref="RPZ39:RQB39"/>
    <mergeCell ref="RQD39:RQF39"/>
    <mergeCell ref="RQH39:RQJ39"/>
    <mergeCell ref="RQL39:RQN39"/>
    <mergeCell ref="RQP39:RQR39"/>
    <mergeCell ref="ROX39:ROZ39"/>
    <mergeCell ref="RPB39:RPD39"/>
    <mergeCell ref="RPF39:RPH39"/>
    <mergeCell ref="RPJ39:RPL39"/>
    <mergeCell ref="RPN39:RPP39"/>
    <mergeCell ref="RPR39:RPT39"/>
    <mergeCell ref="RNZ39:ROB39"/>
    <mergeCell ref="ROD39:ROF39"/>
    <mergeCell ref="ROH39:ROJ39"/>
    <mergeCell ref="ROL39:RON39"/>
    <mergeCell ref="ROP39:ROR39"/>
    <mergeCell ref="ROT39:ROV39"/>
    <mergeCell ref="RNB39:RND39"/>
    <mergeCell ref="RNF39:RNH39"/>
    <mergeCell ref="RNJ39:RNL39"/>
    <mergeCell ref="RNN39:RNP39"/>
    <mergeCell ref="RNR39:RNT39"/>
    <mergeCell ref="RNV39:RNX39"/>
    <mergeCell ref="RXF39:RXH39"/>
    <mergeCell ref="RXJ39:RXL39"/>
    <mergeCell ref="RXN39:RXP39"/>
    <mergeCell ref="RXR39:RXT39"/>
    <mergeCell ref="RXV39:RXX39"/>
    <mergeCell ref="RXZ39:RYB39"/>
    <mergeCell ref="RWH39:RWJ39"/>
    <mergeCell ref="RWL39:RWN39"/>
    <mergeCell ref="RWP39:RWR39"/>
    <mergeCell ref="RWT39:RWV39"/>
    <mergeCell ref="RWX39:RWZ39"/>
    <mergeCell ref="RXB39:RXD39"/>
    <mergeCell ref="RVJ39:RVL39"/>
    <mergeCell ref="RVN39:RVP39"/>
    <mergeCell ref="RVR39:RVT39"/>
    <mergeCell ref="RVV39:RVX39"/>
    <mergeCell ref="RVZ39:RWB39"/>
    <mergeCell ref="RWD39:RWF39"/>
    <mergeCell ref="RUL39:RUN39"/>
    <mergeCell ref="RUP39:RUR39"/>
    <mergeCell ref="RUT39:RUV39"/>
    <mergeCell ref="RUX39:RUZ39"/>
    <mergeCell ref="RVB39:RVD39"/>
    <mergeCell ref="RVF39:RVH39"/>
    <mergeCell ref="RTN39:RTP39"/>
    <mergeCell ref="RTR39:RTT39"/>
    <mergeCell ref="RTV39:RTX39"/>
    <mergeCell ref="RTZ39:RUB39"/>
    <mergeCell ref="RUD39:RUF39"/>
    <mergeCell ref="RUH39:RUJ39"/>
    <mergeCell ref="RSP39:RSR39"/>
    <mergeCell ref="RST39:RSV39"/>
    <mergeCell ref="RSX39:RSZ39"/>
    <mergeCell ref="RTB39:RTD39"/>
    <mergeCell ref="RTF39:RTH39"/>
    <mergeCell ref="RTJ39:RTL39"/>
    <mergeCell ref="SCT39:SCV39"/>
    <mergeCell ref="SCX39:SCZ39"/>
    <mergeCell ref="SDB39:SDD39"/>
    <mergeCell ref="SDF39:SDH39"/>
    <mergeCell ref="SDJ39:SDL39"/>
    <mergeCell ref="SDN39:SDP39"/>
    <mergeCell ref="SBV39:SBX39"/>
    <mergeCell ref="SBZ39:SCB39"/>
    <mergeCell ref="SCD39:SCF39"/>
    <mergeCell ref="SCH39:SCJ39"/>
    <mergeCell ref="SCL39:SCN39"/>
    <mergeCell ref="SCP39:SCR39"/>
    <mergeCell ref="SAX39:SAZ39"/>
    <mergeCell ref="SBB39:SBD39"/>
    <mergeCell ref="SBF39:SBH39"/>
    <mergeCell ref="SBJ39:SBL39"/>
    <mergeCell ref="SBN39:SBP39"/>
    <mergeCell ref="SBR39:SBT39"/>
    <mergeCell ref="RZZ39:SAB39"/>
    <mergeCell ref="SAD39:SAF39"/>
    <mergeCell ref="SAH39:SAJ39"/>
    <mergeCell ref="SAL39:SAN39"/>
    <mergeCell ref="SAP39:SAR39"/>
    <mergeCell ref="SAT39:SAV39"/>
    <mergeCell ref="RZB39:RZD39"/>
    <mergeCell ref="RZF39:RZH39"/>
    <mergeCell ref="RZJ39:RZL39"/>
    <mergeCell ref="RZN39:RZP39"/>
    <mergeCell ref="RZR39:RZT39"/>
    <mergeCell ref="RZV39:RZX39"/>
    <mergeCell ref="RYD39:RYF39"/>
    <mergeCell ref="RYH39:RYJ39"/>
    <mergeCell ref="RYL39:RYN39"/>
    <mergeCell ref="RYP39:RYR39"/>
    <mergeCell ref="RYT39:RYV39"/>
    <mergeCell ref="RYX39:RYZ39"/>
    <mergeCell ref="SIH39:SIJ39"/>
    <mergeCell ref="SIL39:SIN39"/>
    <mergeCell ref="SIP39:SIR39"/>
    <mergeCell ref="SIT39:SIV39"/>
    <mergeCell ref="SIX39:SIZ39"/>
    <mergeCell ref="SJB39:SJD39"/>
    <mergeCell ref="SHJ39:SHL39"/>
    <mergeCell ref="SHN39:SHP39"/>
    <mergeCell ref="SHR39:SHT39"/>
    <mergeCell ref="SHV39:SHX39"/>
    <mergeCell ref="SHZ39:SIB39"/>
    <mergeCell ref="SID39:SIF39"/>
    <mergeCell ref="SGL39:SGN39"/>
    <mergeCell ref="SGP39:SGR39"/>
    <mergeCell ref="SGT39:SGV39"/>
    <mergeCell ref="SGX39:SGZ39"/>
    <mergeCell ref="SHB39:SHD39"/>
    <mergeCell ref="SHF39:SHH39"/>
    <mergeCell ref="SFN39:SFP39"/>
    <mergeCell ref="SFR39:SFT39"/>
    <mergeCell ref="SFV39:SFX39"/>
    <mergeCell ref="SFZ39:SGB39"/>
    <mergeCell ref="SGD39:SGF39"/>
    <mergeCell ref="SGH39:SGJ39"/>
    <mergeCell ref="SEP39:SER39"/>
    <mergeCell ref="SET39:SEV39"/>
    <mergeCell ref="SEX39:SEZ39"/>
    <mergeCell ref="SFB39:SFD39"/>
    <mergeCell ref="SFF39:SFH39"/>
    <mergeCell ref="SFJ39:SFL39"/>
    <mergeCell ref="SDR39:SDT39"/>
    <mergeCell ref="SDV39:SDX39"/>
    <mergeCell ref="SDZ39:SEB39"/>
    <mergeCell ref="SED39:SEF39"/>
    <mergeCell ref="SEH39:SEJ39"/>
    <mergeCell ref="SEL39:SEN39"/>
    <mergeCell ref="SNV39:SNX39"/>
    <mergeCell ref="SNZ39:SOB39"/>
    <mergeCell ref="SOD39:SOF39"/>
    <mergeCell ref="SOH39:SOJ39"/>
    <mergeCell ref="SOL39:SON39"/>
    <mergeCell ref="SOP39:SOR39"/>
    <mergeCell ref="SMX39:SMZ39"/>
    <mergeCell ref="SNB39:SND39"/>
    <mergeCell ref="SNF39:SNH39"/>
    <mergeCell ref="SNJ39:SNL39"/>
    <mergeCell ref="SNN39:SNP39"/>
    <mergeCell ref="SNR39:SNT39"/>
    <mergeCell ref="SLZ39:SMB39"/>
    <mergeCell ref="SMD39:SMF39"/>
    <mergeCell ref="SMH39:SMJ39"/>
    <mergeCell ref="SML39:SMN39"/>
    <mergeCell ref="SMP39:SMR39"/>
    <mergeCell ref="SMT39:SMV39"/>
    <mergeCell ref="SLB39:SLD39"/>
    <mergeCell ref="SLF39:SLH39"/>
    <mergeCell ref="SLJ39:SLL39"/>
    <mergeCell ref="SLN39:SLP39"/>
    <mergeCell ref="SLR39:SLT39"/>
    <mergeCell ref="SLV39:SLX39"/>
    <mergeCell ref="SKD39:SKF39"/>
    <mergeCell ref="SKH39:SKJ39"/>
    <mergeCell ref="SKL39:SKN39"/>
    <mergeCell ref="SKP39:SKR39"/>
    <mergeCell ref="SKT39:SKV39"/>
    <mergeCell ref="SKX39:SKZ39"/>
    <mergeCell ref="SJF39:SJH39"/>
    <mergeCell ref="SJJ39:SJL39"/>
    <mergeCell ref="SJN39:SJP39"/>
    <mergeCell ref="SJR39:SJT39"/>
    <mergeCell ref="SJV39:SJX39"/>
    <mergeCell ref="SJZ39:SKB39"/>
    <mergeCell ref="STJ39:STL39"/>
    <mergeCell ref="STN39:STP39"/>
    <mergeCell ref="STR39:STT39"/>
    <mergeCell ref="STV39:STX39"/>
    <mergeCell ref="STZ39:SUB39"/>
    <mergeCell ref="SUD39:SUF39"/>
    <mergeCell ref="SSL39:SSN39"/>
    <mergeCell ref="SSP39:SSR39"/>
    <mergeCell ref="SST39:SSV39"/>
    <mergeCell ref="SSX39:SSZ39"/>
    <mergeCell ref="STB39:STD39"/>
    <mergeCell ref="STF39:STH39"/>
    <mergeCell ref="SRN39:SRP39"/>
    <mergeCell ref="SRR39:SRT39"/>
    <mergeCell ref="SRV39:SRX39"/>
    <mergeCell ref="SRZ39:SSB39"/>
    <mergeCell ref="SSD39:SSF39"/>
    <mergeCell ref="SSH39:SSJ39"/>
    <mergeCell ref="SQP39:SQR39"/>
    <mergeCell ref="SQT39:SQV39"/>
    <mergeCell ref="SQX39:SQZ39"/>
    <mergeCell ref="SRB39:SRD39"/>
    <mergeCell ref="SRF39:SRH39"/>
    <mergeCell ref="SRJ39:SRL39"/>
    <mergeCell ref="SPR39:SPT39"/>
    <mergeCell ref="SPV39:SPX39"/>
    <mergeCell ref="SPZ39:SQB39"/>
    <mergeCell ref="SQD39:SQF39"/>
    <mergeCell ref="SQH39:SQJ39"/>
    <mergeCell ref="SQL39:SQN39"/>
    <mergeCell ref="SOT39:SOV39"/>
    <mergeCell ref="SOX39:SOZ39"/>
    <mergeCell ref="SPB39:SPD39"/>
    <mergeCell ref="SPF39:SPH39"/>
    <mergeCell ref="SPJ39:SPL39"/>
    <mergeCell ref="SPN39:SPP39"/>
    <mergeCell ref="SYX39:SYZ39"/>
    <mergeCell ref="SZB39:SZD39"/>
    <mergeCell ref="SZF39:SZH39"/>
    <mergeCell ref="SZJ39:SZL39"/>
    <mergeCell ref="SZN39:SZP39"/>
    <mergeCell ref="SZR39:SZT39"/>
    <mergeCell ref="SXZ39:SYB39"/>
    <mergeCell ref="SYD39:SYF39"/>
    <mergeCell ref="SYH39:SYJ39"/>
    <mergeCell ref="SYL39:SYN39"/>
    <mergeCell ref="SYP39:SYR39"/>
    <mergeCell ref="SYT39:SYV39"/>
    <mergeCell ref="SXB39:SXD39"/>
    <mergeCell ref="SXF39:SXH39"/>
    <mergeCell ref="SXJ39:SXL39"/>
    <mergeCell ref="SXN39:SXP39"/>
    <mergeCell ref="SXR39:SXT39"/>
    <mergeCell ref="SXV39:SXX39"/>
    <mergeCell ref="SWD39:SWF39"/>
    <mergeCell ref="SWH39:SWJ39"/>
    <mergeCell ref="SWL39:SWN39"/>
    <mergeCell ref="SWP39:SWR39"/>
    <mergeCell ref="SWT39:SWV39"/>
    <mergeCell ref="SWX39:SWZ39"/>
    <mergeCell ref="SVF39:SVH39"/>
    <mergeCell ref="SVJ39:SVL39"/>
    <mergeCell ref="SVN39:SVP39"/>
    <mergeCell ref="SVR39:SVT39"/>
    <mergeCell ref="SVV39:SVX39"/>
    <mergeCell ref="SVZ39:SWB39"/>
    <mergeCell ref="SUH39:SUJ39"/>
    <mergeCell ref="SUL39:SUN39"/>
    <mergeCell ref="SUP39:SUR39"/>
    <mergeCell ref="SUT39:SUV39"/>
    <mergeCell ref="SUX39:SUZ39"/>
    <mergeCell ref="SVB39:SVD39"/>
    <mergeCell ref="TEL39:TEN39"/>
    <mergeCell ref="TEP39:TER39"/>
    <mergeCell ref="TET39:TEV39"/>
    <mergeCell ref="TEX39:TEZ39"/>
    <mergeCell ref="TFB39:TFD39"/>
    <mergeCell ref="TFF39:TFH39"/>
    <mergeCell ref="TDN39:TDP39"/>
    <mergeCell ref="TDR39:TDT39"/>
    <mergeCell ref="TDV39:TDX39"/>
    <mergeCell ref="TDZ39:TEB39"/>
    <mergeCell ref="TED39:TEF39"/>
    <mergeCell ref="TEH39:TEJ39"/>
    <mergeCell ref="TCP39:TCR39"/>
    <mergeCell ref="TCT39:TCV39"/>
    <mergeCell ref="TCX39:TCZ39"/>
    <mergeCell ref="TDB39:TDD39"/>
    <mergeCell ref="TDF39:TDH39"/>
    <mergeCell ref="TDJ39:TDL39"/>
    <mergeCell ref="TBR39:TBT39"/>
    <mergeCell ref="TBV39:TBX39"/>
    <mergeCell ref="TBZ39:TCB39"/>
    <mergeCell ref="TCD39:TCF39"/>
    <mergeCell ref="TCH39:TCJ39"/>
    <mergeCell ref="TCL39:TCN39"/>
    <mergeCell ref="TAT39:TAV39"/>
    <mergeCell ref="TAX39:TAZ39"/>
    <mergeCell ref="TBB39:TBD39"/>
    <mergeCell ref="TBF39:TBH39"/>
    <mergeCell ref="TBJ39:TBL39"/>
    <mergeCell ref="TBN39:TBP39"/>
    <mergeCell ref="SZV39:SZX39"/>
    <mergeCell ref="SZZ39:TAB39"/>
    <mergeCell ref="TAD39:TAF39"/>
    <mergeCell ref="TAH39:TAJ39"/>
    <mergeCell ref="TAL39:TAN39"/>
    <mergeCell ref="TAP39:TAR39"/>
    <mergeCell ref="TJZ39:TKB39"/>
    <mergeCell ref="TKD39:TKF39"/>
    <mergeCell ref="TKH39:TKJ39"/>
    <mergeCell ref="TKL39:TKN39"/>
    <mergeCell ref="TKP39:TKR39"/>
    <mergeCell ref="TKT39:TKV39"/>
    <mergeCell ref="TJB39:TJD39"/>
    <mergeCell ref="TJF39:TJH39"/>
    <mergeCell ref="TJJ39:TJL39"/>
    <mergeCell ref="TJN39:TJP39"/>
    <mergeCell ref="TJR39:TJT39"/>
    <mergeCell ref="TJV39:TJX39"/>
    <mergeCell ref="TID39:TIF39"/>
    <mergeCell ref="TIH39:TIJ39"/>
    <mergeCell ref="TIL39:TIN39"/>
    <mergeCell ref="TIP39:TIR39"/>
    <mergeCell ref="TIT39:TIV39"/>
    <mergeCell ref="TIX39:TIZ39"/>
    <mergeCell ref="THF39:THH39"/>
    <mergeCell ref="THJ39:THL39"/>
    <mergeCell ref="THN39:THP39"/>
    <mergeCell ref="THR39:THT39"/>
    <mergeCell ref="THV39:THX39"/>
    <mergeCell ref="THZ39:TIB39"/>
    <mergeCell ref="TGH39:TGJ39"/>
    <mergeCell ref="TGL39:TGN39"/>
    <mergeCell ref="TGP39:TGR39"/>
    <mergeCell ref="TGT39:TGV39"/>
    <mergeCell ref="TGX39:TGZ39"/>
    <mergeCell ref="THB39:THD39"/>
    <mergeCell ref="TFJ39:TFL39"/>
    <mergeCell ref="TFN39:TFP39"/>
    <mergeCell ref="TFR39:TFT39"/>
    <mergeCell ref="TFV39:TFX39"/>
    <mergeCell ref="TFZ39:TGB39"/>
    <mergeCell ref="TGD39:TGF39"/>
    <mergeCell ref="TPN39:TPP39"/>
    <mergeCell ref="TPR39:TPT39"/>
    <mergeCell ref="TPV39:TPX39"/>
    <mergeCell ref="TPZ39:TQB39"/>
    <mergeCell ref="TQD39:TQF39"/>
    <mergeCell ref="TQH39:TQJ39"/>
    <mergeCell ref="TOP39:TOR39"/>
    <mergeCell ref="TOT39:TOV39"/>
    <mergeCell ref="TOX39:TOZ39"/>
    <mergeCell ref="TPB39:TPD39"/>
    <mergeCell ref="TPF39:TPH39"/>
    <mergeCell ref="TPJ39:TPL39"/>
    <mergeCell ref="TNR39:TNT39"/>
    <mergeCell ref="TNV39:TNX39"/>
    <mergeCell ref="TNZ39:TOB39"/>
    <mergeCell ref="TOD39:TOF39"/>
    <mergeCell ref="TOH39:TOJ39"/>
    <mergeCell ref="TOL39:TON39"/>
    <mergeCell ref="TMT39:TMV39"/>
    <mergeCell ref="TMX39:TMZ39"/>
    <mergeCell ref="TNB39:TND39"/>
    <mergeCell ref="TNF39:TNH39"/>
    <mergeCell ref="TNJ39:TNL39"/>
    <mergeCell ref="TNN39:TNP39"/>
    <mergeCell ref="TLV39:TLX39"/>
    <mergeCell ref="TLZ39:TMB39"/>
    <mergeCell ref="TMD39:TMF39"/>
    <mergeCell ref="TMH39:TMJ39"/>
    <mergeCell ref="TML39:TMN39"/>
    <mergeCell ref="TMP39:TMR39"/>
    <mergeCell ref="TKX39:TKZ39"/>
    <mergeCell ref="TLB39:TLD39"/>
    <mergeCell ref="TLF39:TLH39"/>
    <mergeCell ref="TLJ39:TLL39"/>
    <mergeCell ref="TLN39:TLP39"/>
    <mergeCell ref="TLR39:TLT39"/>
    <mergeCell ref="TVB39:TVD39"/>
    <mergeCell ref="TVF39:TVH39"/>
    <mergeCell ref="TVJ39:TVL39"/>
    <mergeCell ref="TVN39:TVP39"/>
    <mergeCell ref="TVR39:TVT39"/>
    <mergeCell ref="TVV39:TVX39"/>
    <mergeCell ref="TUD39:TUF39"/>
    <mergeCell ref="TUH39:TUJ39"/>
    <mergeCell ref="TUL39:TUN39"/>
    <mergeCell ref="TUP39:TUR39"/>
    <mergeCell ref="TUT39:TUV39"/>
    <mergeCell ref="TUX39:TUZ39"/>
    <mergeCell ref="TTF39:TTH39"/>
    <mergeCell ref="TTJ39:TTL39"/>
    <mergeCell ref="TTN39:TTP39"/>
    <mergeCell ref="TTR39:TTT39"/>
    <mergeCell ref="TTV39:TTX39"/>
    <mergeCell ref="TTZ39:TUB39"/>
    <mergeCell ref="TSH39:TSJ39"/>
    <mergeCell ref="TSL39:TSN39"/>
    <mergeCell ref="TSP39:TSR39"/>
    <mergeCell ref="TST39:TSV39"/>
    <mergeCell ref="TSX39:TSZ39"/>
    <mergeCell ref="TTB39:TTD39"/>
    <mergeCell ref="TRJ39:TRL39"/>
    <mergeCell ref="TRN39:TRP39"/>
    <mergeCell ref="TRR39:TRT39"/>
    <mergeCell ref="TRV39:TRX39"/>
    <mergeCell ref="TRZ39:TSB39"/>
    <mergeCell ref="TSD39:TSF39"/>
    <mergeCell ref="TQL39:TQN39"/>
    <mergeCell ref="TQP39:TQR39"/>
    <mergeCell ref="TQT39:TQV39"/>
    <mergeCell ref="TQX39:TQZ39"/>
    <mergeCell ref="TRB39:TRD39"/>
    <mergeCell ref="TRF39:TRH39"/>
    <mergeCell ref="UAP39:UAR39"/>
    <mergeCell ref="UAT39:UAV39"/>
    <mergeCell ref="UAX39:UAZ39"/>
    <mergeCell ref="UBB39:UBD39"/>
    <mergeCell ref="UBF39:UBH39"/>
    <mergeCell ref="UBJ39:UBL39"/>
    <mergeCell ref="TZR39:TZT39"/>
    <mergeCell ref="TZV39:TZX39"/>
    <mergeCell ref="TZZ39:UAB39"/>
    <mergeCell ref="UAD39:UAF39"/>
    <mergeCell ref="UAH39:UAJ39"/>
    <mergeCell ref="UAL39:UAN39"/>
    <mergeCell ref="TYT39:TYV39"/>
    <mergeCell ref="TYX39:TYZ39"/>
    <mergeCell ref="TZB39:TZD39"/>
    <mergeCell ref="TZF39:TZH39"/>
    <mergeCell ref="TZJ39:TZL39"/>
    <mergeCell ref="TZN39:TZP39"/>
    <mergeCell ref="TXV39:TXX39"/>
    <mergeCell ref="TXZ39:TYB39"/>
    <mergeCell ref="TYD39:TYF39"/>
    <mergeCell ref="TYH39:TYJ39"/>
    <mergeCell ref="TYL39:TYN39"/>
    <mergeCell ref="TYP39:TYR39"/>
    <mergeCell ref="TWX39:TWZ39"/>
    <mergeCell ref="TXB39:TXD39"/>
    <mergeCell ref="TXF39:TXH39"/>
    <mergeCell ref="TXJ39:TXL39"/>
    <mergeCell ref="TXN39:TXP39"/>
    <mergeCell ref="TXR39:TXT39"/>
    <mergeCell ref="TVZ39:TWB39"/>
    <mergeCell ref="TWD39:TWF39"/>
    <mergeCell ref="TWH39:TWJ39"/>
    <mergeCell ref="TWL39:TWN39"/>
    <mergeCell ref="TWP39:TWR39"/>
    <mergeCell ref="TWT39:TWV39"/>
    <mergeCell ref="UGD39:UGF39"/>
    <mergeCell ref="UGH39:UGJ39"/>
    <mergeCell ref="UGL39:UGN39"/>
    <mergeCell ref="UGP39:UGR39"/>
    <mergeCell ref="UGT39:UGV39"/>
    <mergeCell ref="UGX39:UGZ39"/>
    <mergeCell ref="UFF39:UFH39"/>
    <mergeCell ref="UFJ39:UFL39"/>
    <mergeCell ref="UFN39:UFP39"/>
    <mergeCell ref="UFR39:UFT39"/>
    <mergeCell ref="UFV39:UFX39"/>
    <mergeCell ref="UFZ39:UGB39"/>
    <mergeCell ref="UEH39:UEJ39"/>
    <mergeCell ref="UEL39:UEN39"/>
    <mergeCell ref="UEP39:UER39"/>
    <mergeCell ref="UET39:UEV39"/>
    <mergeCell ref="UEX39:UEZ39"/>
    <mergeCell ref="UFB39:UFD39"/>
    <mergeCell ref="UDJ39:UDL39"/>
    <mergeCell ref="UDN39:UDP39"/>
    <mergeCell ref="UDR39:UDT39"/>
    <mergeCell ref="UDV39:UDX39"/>
    <mergeCell ref="UDZ39:UEB39"/>
    <mergeCell ref="UED39:UEF39"/>
    <mergeCell ref="UCL39:UCN39"/>
    <mergeCell ref="UCP39:UCR39"/>
    <mergeCell ref="UCT39:UCV39"/>
    <mergeCell ref="UCX39:UCZ39"/>
    <mergeCell ref="UDB39:UDD39"/>
    <mergeCell ref="UDF39:UDH39"/>
    <mergeCell ref="UBN39:UBP39"/>
    <mergeCell ref="UBR39:UBT39"/>
    <mergeCell ref="UBV39:UBX39"/>
    <mergeCell ref="UBZ39:UCB39"/>
    <mergeCell ref="UCD39:UCF39"/>
    <mergeCell ref="UCH39:UCJ39"/>
    <mergeCell ref="ULR39:ULT39"/>
    <mergeCell ref="ULV39:ULX39"/>
    <mergeCell ref="ULZ39:UMB39"/>
    <mergeCell ref="UMD39:UMF39"/>
    <mergeCell ref="UMH39:UMJ39"/>
    <mergeCell ref="UML39:UMN39"/>
    <mergeCell ref="UKT39:UKV39"/>
    <mergeCell ref="UKX39:UKZ39"/>
    <mergeCell ref="ULB39:ULD39"/>
    <mergeCell ref="ULF39:ULH39"/>
    <mergeCell ref="ULJ39:ULL39"/>
    <mergeCell ref="ULN39:ULP39"/>
    <mergeCell ref="UJV39:UJX39"/>
    <mergeCell ref="UJZ39:UKB39"/>
    <mergeCell ref="UKD39:UKF39"/>
    <mergeCell ref="UKH39:UKJ39"/>
    <mergeCell ref="UKL39:UKN39"/>
    <mergeCell ref="UKP39:UKR39"/>
    <mergeCell ref="UIX39:UIZ39"/>
    <mergeCell ref="UJB39:UJD39"/>
    <mergeCell ref="UJF39:UJH39"/>
    <mergeCell ref="UJJ39:UJL39"/>
    <mergeCell ref="UJN39:UJP39"/>
    <mergeCell ref="UJR39:UJT39"/>
    <mergeCell ref="UHZ39:UIB39"/>
    <mergeCell ref="UID39:UIF39"/>
    <mergeCell ref="UIH39:UIJ39"/>
    <mergeCell ref="UIL39:UIN39"/>
    <mergeCell ref="UIP39:UIR39"/>
    <mergeCell ref="UIT39:UIV39"/>
    <mergeCell ref="UHB39:UHD39"/>
    <mergeCell ref="UHF39:UHH39"/>
    <mergeCell ref="UHJ39:UHL39"/>
    <mergeCell ref="UHN39:UHP39"/>
    <mergeCell ref="UHR39:UHT39"/>
    <mergeCell ref="UHV39:UHX39"/>
    <mergeCell ref="URF39:URH39"/>
    <mergeCell ref="URJ39:URL39"/>
    <mergeCell ref="URN39:URP39"/>
    <mergeCell ref="URR39:URT39"/>
    <mergeCell ref="URV39:URX39"/>
    <mergeCell ref="URZ39:USB39"/>
    <mergeCell ref="UQH39:UQJ39"/>
    <mergeCell ref="UQL39:UQN39"/>
    <mergeCell ref="UQP39:UQR39"/>
    <mergeCell ref="UQT39:UQV39"/>
    <mergeCell ref="UQX39:UQZ39"/>
    <mergeCell ref="URB39:URD39"/>
    <mergeCell ref="UPJ39:UPL39"/>
    <mergeCell ref="UPN39:UPP39"/>
    <mergeCell ref="UPR39:UPT39"/>
    <mergeCell ref="UPV39:UPX39"/>
    <mergeCell ref="UPZ39:UQB39"/>
    <mergeCell ref="UQD39:UQF39"/>
    <mergeCell ref="UOL39:UON39"/>
    <mergeCell ref="UOP39:UOR39"/>
    <mergeCell ref="UOT39:UOV39"/>
    <mergeCell ref="UOX39:UOZ39"/>
    <mergeCell ref="UPB39:UPD39"/>
    <mergeCell ref="UPF39:UPH39"/>
    <mergeCell ref="UNN39:UNP39"/>
    <mergeCell ref="UNR39:UNT39"/>
    <mergeCell ref="UNV39:UNX39"/>
    <mergeCell ref="UNZ39:UOB39"/>
    <mergeCell ref="UOD39:UOF39"/>
    <mergeCell ref="UOH39:UOJ39"/>
    <mergeCell ref="UMP39:UMR39"/>
    <mergeCell ref="UMT39:UMV39"/>
    <mergeCell ref="UMX39:UMZ39"/>
    <mergeCell ref="UNB39:UND39"/>
    <mergeCell ref="UNF39:UNH39"/>
    <mergeCell ref="UNJ39:UNL39"/>
    <mergeCell ref="UWT39:UWV39"/>
    <mergeCell ref="UWX39:UWZ39"/>
    <mergeCell ref="UXB39:UXD39"/>
    <mergeCell ref="UXF39:UXH39"/>
    <mergeCell ref="UXJ39:UXL39"/>
    <mergeCell ref="UXN39:UXP39"/>
    <mergeCell ref="UVV39:UVX39"/>
    <mergeCell ref="UVZ39:UWB39"/>
    <mergeCell ref="UWD39:UWF39"/>
    <mergeCell ref="UWH39:UWJ39"/>
    <mergeCell ref="UWL39:UWN39"/>
    <mergeCell ref="UWP39:UWR39"/>
    <mergeCell ref="UUX39:UUZ39"/>
    <mergeCell ref="UVB39:UVD39"/>
    <mergeCell ref="UVF39:UVH39"/>
    <mergeCell ref="UVJ39:UVL39"/>
    <mergeCell ref="UVN39:UVP39"/>
    <mergeCell ref="UVR39:UVT39"/>
    <mergeCell ref="UTZ39:UUB39"/>
    <mergeCell ref="UUD39:UUF39"/>
    <mergeCell ref="UUH39:UUJ39"/>
    <mergeCell ref="UUL39:UUN39"/>
    <mergeCell ref="UUP39:UUR39"/>
    <mergeCell ref="UUT39:UUV39"/>
    <mergeCell ref="UTB39:UTD39"/>
    <mergeCell ref="UTF39:UTH39"/>
    <mergeCell ref="UTJ39:UTL39"/>
    <mergeCell ref="UTN39:UTP39"/>
    <mergeCell ref="UTR39:UTT39"/>
    <mergeCell ref="UTV39:UTX39"/>
    <mergeCell ref="USD39:USF39"/>
    <mergeCell ref="USH39:USJ39"/>
    <mergeCell ref="USL39:USN39"/>
    <mergeCell ref="USP39:USR39"/>
    <mergeCell ref="UST39:USV39"/>
    <mergeCell ref="USX39:USZ39"/>
    <mergeCell ref="VCH39:VCJ39"/>
    <mergeCell ref="VCL39:VCN39"/>
    <mergeCell ref="VCP39:VCR39"/>
    <mergeCell ref="VCT39:VCV39"/>
    <mergeCell ref="VCX39:VCZ39"/>
    <mergeCell ref="VDB39:VDD39"/>
    <mergeCell ref="VBJ39:VBL39"/>
    <mergeCell ref="VBN39:VBP39"/>
    <mergeCell ref="VBR39:VBT39"/>
    <mergeCell ref="VBV39:VBX39"/>
    <mergeCell ref="VBZ39:VCB39"/>
    <mergeCell ref="VCD39:VCF39"/>
    <mergeCell ref="VAL39:VAN39"/>
    <mergeCell ref="VAP39:VAR39"/>
    <mergeCell ref="VAT39:VAV39"/>
    <mergeCell ref="VAX39:VAZ39"/>
    <mergeCell ref="VBB39:VBD39"/>
    <mergeCell ref="VBF39:VBH39"/>
    <mergeCell ref="UZN39:UZP39"/>
    <mergeCell ref="UZR39:UZT39"/>
    <mergeCell ref="UZV39:UZX39"/>
    <mergeCell ref="UZZ39:VAB39"/>
    <mergeCell ref="VAD39:VAF39"/>
    <mergeCell ref="VAH39:VAJ39"/>
    <mergeCell ref="UYP39:UYR39"/>
    <mergeCell ref="UYT39:UYV39"/>
    <mergeCell ref="UYX39:UYZ39"/>
    <mergeCell ref="UZB39:UZD39"/>
    <mergeCell ref="UZF39:UZH39"/>
    <mergeCell ref="UZJ39:UZL39"/>
    <mergeCell ref="UXR39:UXT39"/>
    <mergeCell ref="UXV39:UXX39"/>
    <mergeCell ref="UXZ39:UYB39"/>
    <mergeCell ref="UYD39:UYF39"/>
    <mergeCell ref="UYH39:UYJ39"/>
    <mergeCell ref="UYL39:UYN39"/>
    <mergeCell ref="VHV39:VHX39"/>
    <mergeCell ref="VHZ39:VIB39"/>
    <mergeCell ref="VID39:VIF39"/>
    <mergeCell ref="VIH39:VIJ39"/>
    <mergeCell ref="VIL39:VIN39"/>
    <mergeCell ref="VIP39:VIR39"/>
    <mergeCell ref="VGX39:VGZ39"/>
    <mergeCell ref="VHB39:VHD39"/>
    <mergeCell ref="VHF39:VHH39"/>
    <mergeCell ref="VHJ39:VHL39"/>
    <mergeCell ref="VHN39:VHP39"/>
    <mergeCell ref="VHR39:VHT39"/>
    <mergeCell ref="VFZ39:VGB39"/>
    <mergeCell ref="VGD39:VGF39"/>
    <mergeCell ref="VGH39:VGJ39"/>
    <mergeCell ref="VGL39:VGN39"/>
    <mergeCell ref="VGP39:VGR39"/>
    <mergeCell ref="VGT39:VGV39"/>
    <mergeCell ref="VFB39:VFD39"/>
    <mergeCell ref="VFF39:VFH39"/>
    <mergeCell ref="VFJ39:VFL39"/>
    <mergeCell ref="VFN39:VFP39"/>
    <mergeCell ref="VFR39:VFT39"/>
    <mergeCell ref="VFV39:VFX39"/>
    <mergeCell ref="VED39:VEF39"/>
    <mergeCell ref="VEH39:VEJ39"/>
    <mergeCell ref="VEL39:VEN39"/>
    <mergeCell ref="VEP39:VER39"/>
    <mergeCell ref="VET39:VEV39"/>
    <mergeCell ref="VEX39:VEZ39"/>
    <mergeCell ref="VDF39:VDH39"/>
    <mergeCell ref="VDJ39:VDL39"/>
    <mergeCell ref="VDN39:VDP39"/>
    <mergeCell ref="VDR39:VDT39"/>
    <mergeCell ref="VDV39:VDX39"/>
    <mergeCell ref="VDZ39:VEB39"/>
    <mergeCell ref="VNJ39:VNL39"/>
    <mergeCell ref="VNN39:VNP39"/>
    <mergeCell ref="VNR39:VNT39"/>
    <mergeCell ref="VNV39:VNX39"/>
    <mergeCell ref="VNZ39:VOB39"/>
    <mergeCell ref="VOD39:VOF39"/>
    <mergeCell ref="VML39:VMN39"/>
    <mergeCell ref="VMP39:VMR39"/>
    <mergeCell ref="VMT39:VMV39"/>
    <mergeCell ref="VMX39:VMZ39"/>
    <mergeCell ref="VNB39:VND39"/>
    <mergeCell ref="VNF39:VNH39"/>
    <mergeCell ref="VLN39:VLP39"/>
    <mergeCell ref="VLR39:VLT39"/>
    <mergeCell ref="VLV39:VLX39"/>
    <mergeCell ref="VLZ39:VMB39"/>
    <mergeCell ref="VMD39:VMF39"/>
    <mergeCell ref="VMH39:VMJ39"/>
    <mergeCell ref="VKP39:VKR39"/>
    <mergeCell ref="VKT39:VKV39"/>
    <mergeCell ref="VKX39:VKZ39"/>
    <mergeCell ref="VLB39:VLD39"/>
    <mergeCell ref="VLF39:VLH39"/>
    <mergeCell ref="VLJ39:VLL39"/>
    <mergeCell ref="VJR39:VJT39"/>
    <mergeCell ref="VJV39:VJX39"/>
    <mergeCell ref="VJZ39:VKB39"/>
    <mergeCell ref="VKD39:VKF39"/>
    <mergeCell ref="VKH39:VKJ39"/>
    <mergeCell ref="VKL39:VKN39"/>
    <mergeCell ref="VIT39:VIV39"/>
    <mergeCell ref="VIX39:VIZ39"/>
    <mergeCell ref="VJB39:VJD39"/>
    <mergeCell ref="VJF39:VJH39"/>
    <mergeCell ref="VJJ39:VJL39"/>
    <mergeCell ref="VJN39:VJP39"/>
    <mergeCell ref="VSX39:VSZ39"/>
    <mergeCell ref="VTB39:VTD39"/>
    <mergeCell ref="VTF39:VTH39"/>
    <mergeCell ref="VTJ39:VTL39"/>
    <mergeCell ref="VTN39:VTP39"/>
    <mergeCell ref="VTR39:VTT39"/>
    <mergeCell ref="VRZ39:VSB39"/>
    <mergeCell ref="VSD39:VSF39"/>
    <mergeCell ref="VSH39:VSJ39"/>
    <mergeCell ref="VSL39:VSN39"/>
    <mergeCell ref="VSP39:VSR39"/>
    <mergeCell ref="VST39:VSV39"/>
    <mergeCell ref="VRB39:VRD39"/>
    <mergeCell ref="VRF39:VRH39"/>
    <mergeCell ref="VRJ39:VRL39"/>
    <mergeCell ref="VRN39:VRP39"/>
    <mergeCell ref="VRR39:VRT39"/>
    <mergeCell ref="VRV39:VRX39"/>
    <mergeCell ref="VQD39:VQF39"/>
    <mergeCell ref="VQH39:VQJ39"/>
    <mergeCell ref="VQL39:VQN39"/>
    <mergeCell ref="VQP39:VQR39"/>
    <mergeCell ref="VQT39:VQV39"/>
    <mergeCell ref="VQX39:VQZ39"/>
    <mergeCell ref="VPF39:VPH39"/>
    <mergeCell ref="VPJ39:VPL39"/>
    <mergeCell ref="VPN39:VPP39"/>
    <mergeCell ref="VPR39:VPT39"/>
    <mergeCell ref="VPV39:VPX39"/>
    <mergeCell ref="VPZ39:VQB39"/>
    <mergeCell ref="VOH39:VOJ39"/>
    <mergeCell ref="VOL39:VON39"/>
    <mergeCell ref="VOP39:VOR39"/>
    <mergeCell ref="VOT39:VOV39"/>
    <mergeCell ref="VOX39:VOZ39"/>
    <mergeCell ref="VPB39:VPD39"/>
    <mergeCell ref="VYL39:VYN39"/>
    <mergeCell ref="VYP39:VYR39"/>
    <mergeCell ref="VYT39:VYV39"/>
    <mergeCell ref="VYX39:VYZ39"/>
    <mergeCell ref="VZB39:VZD39"/>
    <mergeCell ref="VZF39:VZH39"/>
    <mergeCell ref="VXN39:VXP39"/>
    <mergeCell ref="VXR39:VXT39"/>
    <mergeCell ref="VXV39:VXX39"/>
    <mergeCell ref="VXZ39:VYB39"/>
    <mergeCell ref="VYD39:VYF39"/>
    <mergeCell ref="VYH39:VYJ39"/>
    <mergeCell ref="VWP39:VWR39"/>
    <mergeCell ref="VWT39:VWV39"/>
    <mergeCell ref="VWX39:VWZ39"/>
    <mergeCell ref="VXB39:VXD39"/>
    <mergeCell ref="VXF39:VXH39"/>
    <mergeCell ref="VXJ39:VXL39"/>
    <mergeCell ref="VVR39:VVT39"/>
    <mergeCell ref="VVV39:VVX39"/>
    <mergeCell ref="VVZ39:VWB39"/>
    <mergeCell ref="VWD39:VWF39"/>
    <mergeCell ref="VWH39:VWJ39"/>
    <mergeCell ref="VWL39:VWN39"/>
    <mergeCell ref="VUT39:VUV39"/>
    <mergeCell ref="VUX39:VUZ39"/>
    <mergeCell ref="VVB39:VVD39"/>
    <mergeCell ref="VVF39:VVH39"/>
    <mergeCell ref="VVJ39:VVL39"/>
    <mergeCell ref="VVN39:VVP39"/>
    <mergeCell ref="VTV39:VTX39"/>
    <mergeCell ref="VTZ39:VUB39"/>
    <mergeCell ref="VUD39:VUF39"/>
    <mergeCell ref="VUH39:VUJ39"/>
    <mergeCell ref="VUL39:VUN39"/>
    <mergeCell ref="VUP39:VUR39"/>
    <mergeCell ref="WDZ39:WEB39"/>
    <mergeCell ref="WED39:WEF39"/>
    <mergeCell ref="WEH39:WEJ39"/>
    <mergeCell ref="WEL39:WEN39"/>
    <mergeCell ref="WEP39:WER39"/>
    <mergeCell ref="WET39:WEV39"/>
    <mergeCell ref="WDB39:WDD39"/>
    <mergeCell ref="WDF39:WDH39"/>
    <mergeCell ref="WDJ39:WDL39"/>
    <mergeCell ref="WDN39:WDP39"/>
    <mergeCell ref="WDR39:WDT39"/>
    <mergeCell ref="WDV39:WDX39"/>
    <mergeCell ref="WCD39:WCF39"/>
    <mergeCell ref="WCH39:WCJ39"/>
    <mergeCell ref="WCL39:WCN39"/>
    <mergeCell ref="WCP39:WCR39"/>
    <mergeCell ref="WCT39:WCV39"/>
    <mergeCell ref="WCX39:WCZ39"/>
    <mergeCell ref="WBF39:WBH39"/>
    <mergeCell ref="WBJ39:WBL39"/>
    <mergeCell ref="WBN39:WBP39"/>
    <mergeCell ref="WBR39:WBT39"/>
    <mergeCell ref="WBV39:WBX39"/>
    <mergeCell ref="WBZ39:WCB39"/>
    <mergeCell ref="WAH39:WAJ39"/>
    <mergeCell ref="WAL39:WAN39"/>
    <mergeCell ref="WAP39:WAR39"/>
    <mergeCell ref="WAT39:WAV39"/>
    <mergeCell ref="WAX39:WAZ39"/>
    <mergeCell ref="WBB39:WBD39"/>
    <mergeCell ref="VZJ39:VZL39"/>
    <mergeCell ref="VZN39:VZP39"/>
    <mergeCell ref="VZR39:VZT39"/>
    <mergeCell ref="VZV39:VZX39"/>
    <mergeCell ref="VZZ39:WAB39"/>
    <mergeCell ref="WAD39:WAF39"/>
    <mergeCell ref="WJN39:WJP39"/>
    <mergeCell ref="WJR39:WJT39"/>
    <mergeCell ref="WJV39:WJX39"/>
    <mergeCell ref="WJZ39:WKB39"/>
    <mergeCell ref="WKD39:WKF39"/>
    <mergeCell ref="WKH39:WKJ39"/>
    <mergeCell ref="WIP39:WIR39"/>
    <mergeCell ref="WIT39:WIV39"/>
    <mergeCell ref="WIX39:WIZ39"/>
    <mergeCell ref="WJB39:WJD39"/>
    <mergeCell ref="WJF39:WJH39"/>
    <mergeCell ref="WJJ39:WJL39"/>
    <mergeCell ref="WHR39:WHT39"/>
    <mergeCell ref="WHV39:WHX39"/>
    <mergeCell ref="WHZ39:WIB39"/>
    <mergeCell ref="WID39:WIF39"/>
    <mergeCell ref="WIH39:WIJ39"/>
    <mergeCell ref="WIL39:WIN39"/>
    <mergeCell ref="WGT39:WGV39"/>
    <mergeCell ref="WGX39:WGZ39"/>
    <mergeCell ref="WHB39:WHD39"/>
    <mergeCell ref="WHF39:WHH39"/>
    <mergeCell ref="WHJ39:WHL39"/>
    <mergeCell ref="WHN39:WHP39"/>
    <mergeCell ref="WFV39:WFX39"/>
    <mergeCell ref="WFZ39:WGB39"/>
    <mergeCell ref="WGD39:WGF39"/>
    <mergeCell ref="WGH39:WGJ39"/>
    <mergeCell ref="WGL39:WGN39"/>
    <mergeCell ref="WGP39:WGR39"/>
    <mergeCell ref="WEX39:WEZ39"/>
    <mergeCell ref="WFB39:WFD39"/>
    <mergeCell ref="WFF39:WFH39"/>
    <mergeCell ref="WFJ39:WFL39"/>
    <mergeCell ref="WFN39:WFP39"/>
    <mergeCell ref="WFR39:WFT39"/>
    <mergeCell ref="WPB39:WPD39"/>
    <mergeCell ref="WPF39:WPH39"/>
    <mergeCell ref="WPJ39:WPL39"/>
    <mergeCell ref="WPN39:WPP39"/>
    <mergeCell ref="WPR39:WPT39"/>
    <mergeCell ref="WPV39:WPX39"/>
    <mergeCell ref="WOD39:WOF39"/>
    <mergeCell ref="WOH39:WOJ39"/>
    <mergeCell ref="WOL39:WON39"/>
    <mergeCell ref="WOP39:WOR39"/>
    <mergeCell ref="WOT39:WOV39"/>
    <mergeCell ref="WOX39:WOZ39"/>
    <mergeCell ref="WNF39:WNH39"/>
    <mergeCell ref="WNJ39:WNL39"/>
    <mergeCell ref="WNN39:WNP39"/>
    <mergeCell ref="WNR39:WNT39"/>
    <mergeCell ref="WNV39:WNX39"/>
    <mergeCell ref="WNZ39:WOB39"/>
    <mergeCell ref="WMH39:WMJ39"/>
    <mergeCell ref="WML39:WMN39"/>
    <mergeCell ref="WMP39:WMR39"/>
    <mergeCell ref="WMT39:WMV39"/>
    <mergeCell ref="WMX39:WMZ39"/>
    <mergeCell ref="WNB39:WND39"/>
    <mergeCell ref="WLJ39:WLL39"/>
    <mergeCell ref="WLN39:WLP39"/>
    <mergeCell ref="WLR39:WLT39"/>
    <mergeCell ref="WLV39:WLX39"/>
    <mergeCell ref="WLZ39:WMB39"/>
    <mergeCell ref="WMD39:WMF39"/>
    <mergeCell ref="WKL39:WKN39"/>
    <mergeCell ref="WKP39:WKR39"/>
    <mergeCell ref="WKT39:WKV39"/>
    <mergeCell ref="WKX39:WKZ39"/>
    <mergeCell ref="WLB39:WLD39"/>
    <mergeCell ref="WLF39:WLH39"/>
    <mergeCell ref="WUP39:WUR39"/>
    <mergeCell ref="WUT39:WUV39"/>
    <mergeCell ref="WUX39:WUZ39"/>
    <mergeCell ref="WVB39:WVD39"/>
    <mergeCell ref="WVF39:WVH39"/>
    <mergeCell ref="WVJ39:WVL39"/>
    <mergeCell ref="WTR39:WTT39"/>
    <mergeCell ref="WTV39:WTX39"/>
    <mergeCell ref="WTZ39:WUB39"/>
    <mergeCell ref="WUD39:WUF39"/>
    <mergeCell ref="WUH39:WUJ39"/>
    <mergeCell ref="WUL39:WUN39"/>
    <mergeCell ref="WST39:WSV39"/>
    <mergeCell ref="WSX39:WSZ39"/>
    <mergeCell ref="WTB39:WTD39"/>
    <mergeCell ref="WTF39:WTH39"/>
    <mergeCell ref="WTJ39:WTL39"/>
    <mergeCell ref="WTN39:WTP39"/>
    <mergeCell ref="WRV39:WRX39"/>
    <mergeCell ref="WRZ39:WSB39"/>
    <mergeCell ref="WSD39:WSF39"/>
    <mergeCell ref="WSH39:WSJ39"/>
    <mergeCell ref="WSL39:WSN39"/>
    <mergeCell ref="WSP39:WSR39"/>
    <mergeCell ref="WQX39:WQZ39"/>
    <mergeCell ref="WRB39:WRD39"/>
    <mergeCell ref="WRF39:WRH39"/>
    <mergeCell ref="WRJ39:WRL39"/>
    <mergeCell ref="WRN39:WRP39"/>
    <mergeCell ref="WRR39:WRT39"/>
    <mergeCell ref="WPZ39:WQB39"/>
    <mergeCell ref="WQD39:WQF39"/>
    <mergeCell ref="WQH39:WQJ39"/>
    <mergeCell ref="WQL39:WQN39"/>
    <mergeCell ref="WQP39:WQR39"/>
    <mergeCell ref="WQT39:WQV39"/>
    <mergeCell ref="WZF39:WZH39"/>
    <mergeCell ref="WZJ39:WZL39"/>
    <mergeCell ref="WZN39:WZP39"/>
    <mergeCell ref="WZR39:WZT39"/>
    <mergeCell ref="WZV39:WZX39"/>
    <mergeCell ref="WZZ39:XAB39"/>
    <mergeCell ref="WYH39:WYJ39"/>
    <mergeCell ref="WYL39:WYN39"/>
    <mergeCell ref="WYP39:WYR39"/>
    <mergeCell ref="WYT39:WYV39"/>
    <mergeCell ref="WYX39:WYZ39"/>
    <mergeCell ref="WZB39:WZD39"/>
    <mergeCell ref="WXJ39:WXL39"/>
    <mergeCell ref="WXN39:WXP39"/>
    <mergeCell ref="WXR39:WXT39"/>
    <mergeCell ref="WXV39:WXX39"/>
    <mergeCell ref="WXZ39:WYB39"/>
    <mergeCell ref="WYD39:WYF39"/>
    <mergeCell ref="WWL39:WWN39"/>
    <mergeCell ref="WWP39:WWR39"/>
    <mergeCell ref="WWT39:WWV39"/>
    <mergeCell ref="WWX39:WWZ39"/>
    <mergeCell ref="WXB39:WXD39"/>
    <mergeCell ref="WXF39:WXH39"/>
    <mergeCell ref="WVN39:WVP39"/>
    <mergeCell ref="WVR39:WVT39"/>
    <mergeCell ref="WVV39:WVX39"/>
    <mergeCell ref="WVZ39:WWB39"/>
    <mergeCell ref="XET39:XEV39"/>
    <mergeCell ref="XEX39:XEZ39"/>
    <mergeCell ref="XFB39:XFD39"/>
    <mergeCell ref="XDV39:XDX39"/>
    <mergeCell ref="XDZ39:XEB39"/>
    <mergeCell ref="XED39:XEF39"/>
    <mergeCell ref="XEH39:XEJ39"/>
    <mergeCell ref="XEL39:XEN39"/>
    <mergeCell ref="XEP39:XER39"/>
    <mergeCell ref="XCX39:XCZ39"/>
    <mergeCell ref="XDB39:XDD39"/>
    <mergeCell ref="XDF39:XDH39"/>
    <mergeCell ref="XDJ39:XDL39"/>
    <mergeCell ref="XDN39:XDP39"/>
    <mergeCell ref="XDR39:XDT39"/>
    <mergeCell ref="XBZ39:XCB39"/>
    <mergeCell ref="XCD39:XCF39"/>
    <mergeCell ref="XCH39:XCJ39"/>
    <mergeCell ref="XCL39:XCN39"/>
    <mergeCell ref="XCP39:XCR39"/>
    <mergeCell ref="XCT39:XCV39"/>
    <mergeCell ref="XBB39:XBD39"/>
    <mergeCell ref="XBF39:XBH39"/>
    <mergeCell ref="XBJ39:XBL39"/>
    <mergeCell ref="XBN39:XBP39"/>
    <mergeCell ref="XBR39:XBT39"/>
    <mergeCell ref="XBV39:XBX39"/>
    <mergeCell ref="XAD39:XAF39"/>
    <mergeCell ref="XAH39:XAJ39"/>
    <mergeCell ref="XAL39:XAN39"/>
    <mergeCell ref="XAP39:XAR39"/>
    <mergeCell ref="XAT39:XAV39"/>
    <mergeCell ref="XAX39:XAZ39"/>
    <mergeCell ref="WWD39:WWF39"/>
    <mergeCell ref="WWH39:WWJ39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116"/>
  <sheetViews>
    <sheetView topLeftCell="A112" zoomScale="80" zoomScaleNormal="80" workbookViewId="0">
      <selection activeCell="E18" sqref="E18"/>
    </sheetView>
  </sheetViews>
  <sheetFormatPr defaultRowHeight="15" x14ac:dyDescent="0.25"/>
  <cols>
    <col min="2" max="2" width="8.7109375" style="185" customWidth="1"/>
    <col min="3" max="3" width="8.5703125" customWidth="1"/>
    <col min="4" max="4" width="11.140625" customWidth="1"/>
    <col min="5" max="5" width="49.140625" customWidth="1"/>
    <col min="6" max="6" width="8.7109375" style="172" customWidth="1"/>
    <col min="7" max="7" width="18.7109375" customWidth="1"/>
    <col min="8" max="8" width="22.42578125" customWidth="1"/>
    <col min="9" max="9" width="11.85546875" customWidth="1"/>
    <col min="10" max="10" width="10" customWidth="1"/>
    <col min="11" max="11" width="5.85546875" customWidth="1"/>
    <col min="12" max="12" width="11.5703125" style="209" bestFit="1" customWidth="1"/>
    <col min="13" max="13" width="8.140625" style="209" customWidth="1"/>
    <col min="14" max="14" width="27.85546875" style="209" bestFit="1" customWidth="1"/>
    <col min="15" max="15" width="16.42578125" customWidth="1"/>
  </cols>
  <sheetData>
    <row r="1" spans="1:34" ht="21" customHeight="1" x14ac:dyDescent="0.35">
      <c r="A1" s="644" t="s">
        <v>539</v>
      </c>
      <c r="B1" s="644"/>
      <c r="C1" s="644"/>
      <c r="D1" s="644"/>
      <c r="E1" s="644"/>
      <c r="F1" s="644"/>
      <c r="G1" s="644"/>
      <c r="H1" s="644"/>
      <c r="I1" s="644"/>
      <c r="J1" s="644"/>
      <c r="L1" s="203" t="s">
        <v>0</v>
      </c>
      <c r="M1" s="203" t="s">
        <v>3</v>
      </c>
      <c r="N1" s="213" t="s">
        <v>5</v>
      </c>
      <c r="O1" s="645" t="s">
        <v>7</v>
      </c>
      <c r="P1" s="645" t="s">
        <v>8</v>
      </c>
    </row>
    <row r="2" spans="1:34" ht="21" customHeight="1" x14ac:dyDescent="0.35">
      <c r="A2" s="644" t="s">
        <v>540</v>
      </c>
      <c r="B2" s="644"/>
      <c r="C2" s="644"/>
      <c r="D2" s="644"/>
      <c r="E2" s="644"/>
      <c r="F2" s="644"/>
      <c r="G2" s="644"/>
      <c r="H2" s="644"/>
      <c r="I2" s="644"/>
      <c r="J2" s="644"/>
      <c r="L2" s="203" t="s">
        <v>1</v>
      </c>
      <c r="M2" s="203" t="s">
        <v>4</v>
      </c>
      <c r="N2" s="213" t="s">
        <v>6</v>
      </c>
      <c r="O2" s="645"/>
      <c r="P2" s="645"/>
    </row>
    <row r="3" spans="1:34" x14ac:dyDescent="0.25">
      <c r="L3" s="203" t="s">
        <v>2</v>
      </c>
      <c r="M3" s="204"/>
      <c r="N3" s="214"/>
      <c r="O3" s="645"/>
      <c r="P3" s="645"/>
    </row>
    <row r="4" spans="1:34" x14ac:dyDescent="0.25">
      <c r="B4" s="291" t="s">
        <v>542</v>
      </c>
      <c r="C4" s="284" t="s">
        <v>553</v>
      </c>
      <c r="D4" s="285"/>
      <c r="E4" s="285"/>
      <c r="F4" s="286" t="s">
        <v>542</v>
      </c>
      <c r="G4" s="284" t="s">
        <v>545</v>
      </c>
      <c r="H4" s="285"/>
      <c r="I4" s="285"/>
      <c r="J4" s="287"/>
      <c r="L4" s="203">
        <v>2</v>
      </c>
      <c r="M4" s="203">
        <v>3</v>
      </c>
      <c r="N4" s="213">
        <v>4</v>
      </c>
      <c r="O4" s="203">
        <v>5</v>
      </c>
      <c r="P4" s="203">
        <v>6</v>
      </c>
    </row>
    <row r="5" spans="1:34" x14ac:dyDescent="0.25">
      <c r="B5" s="291">
        <v>1</v>
      </c>
      <c r="C5" s="284" t="s">
        <v>224</v>
      </c>
      <c r="D5" s="287"/>
      <c r="E5" s="181"/>
      <c r="F5" s="286">
        <v>1</v>
      </c>
      <c r="G5" s="181" t="s">
        <v>224</v>
      </c>
      <c r="H5" s="288"/>
      <c r="I5" s="289"/>
      <c r="J5" s="290"/>
      <c r="L5" s="205"/>
      <c r="M5" s="205"/>
      <c r="N5" s="215"/>
      <c r="O5" s="205"/>
      <c r="P5" s="205"/>
    </row>
    <row r="6" spans="1:34" x14ac:dyDescent="0.25">
      <c r="B6" s="291">
        <v>2</v>
      </c>
      <c r="C6" s="284" t="s">
        <v>226</v>
      </c>
      <c r="D6" s="287"/>
      <c r="E6" s="181"/>
      <c r="F6" s="286">
        <v>2</v>
      </c>
      <c r="G6" s="181" t="s">
        <v>226</v>
      </c>
      <c r="H6" s="288"/>
      <c r="I6" s="289"/>
      <c r="J6" s="290"/>
      <c r="L6" s="206"/>
      <c r="M6" s="206"/>
      <c r="N6" s="216"/>
      <c r="O6" s="206"/>
      <c r="P6" s="206"/>
    </row>
    <row r="7" spans="1:34" ht="24" x14ac:dyDescent="0.25">
      <c r="B7" s="291">
        <v>3</v>
      </c>
      <c r="C7" s="181" t="s">
        <v>543</v>
      </c>
      <c r="D7" s="181"/>
      <c r="E7" s="181"/>
      <c r="F7" s="286">
        <v>3</v>
      </c>
      <c r="G7" s="181" t="s">
        <v>543</v>
      </c>
      <c r="H7" s="288"/>
      <c r="I7" s="289"/>
      <c r="J7" s="290"/>
      <c r="L7" s="207" t="s">
        <v>9</v>
      </c>
      <c r="M7" s="222">
        <v>200</v>
      </c>
      <c r="N7" s="217" t="s">
        <v>10</v>
      </c>
      <c r="O7" s="206" t="s">
        <v>11</v>
      </c>
      <c r="P7" s="206" t="s">
        <v>12</v>
      </c>
    </row>
    <row r="8" spans="1:34" ht="24.75" x14ac:dyDescent="0.25">
      <c r="B8" s="291">
        <v>4</v>
      </c>
      <c r="C8" s="284" t="s">
        <v>544</v>
      </c>
      <c r="D8" s="287"/>
      <c r="E8" s="181"/>
      <c r="F8" s="286">
        <v>4</v>
      </c>
      <c r="G8" s="181" t="s">
        <v>544</v>
      </c>
      <c r="H8" s="268" t="s">
        <v>568</v>
      </c>
      <c r="I8" s="269"/>
      <c r="J8" s="270"/>
      <c r="L8" s="207" t="s">
        <v>9</v>
      </c>
      <c r="M8" s="222">
        <v>150</v>
      </c>
      <c r="N8" s="217" t="s">
        <v>10</v>
      </c>
      <c r="O8" s="208" t="s">
        <v>11</v>
      </c>
      <c r="P8" s="208" t="s">
        <v>12</v>
      </c>
    </row>
    <row r="9" spans="1:34" ht="24.75" x14ac:dyDescent="0.25">
      <c r="B9" s="291">
        <v>5</v>
      </c>
      <c r="C9" s="181" t="s">
        <v>235</v>
      </c>
      <c r="D9" s="181"/>
      <c r="E9" s="181"/>
      <c r="F9" s="286">
        <v>5</v>
      </c>
      <c r="G9" s="181" t="s">
        <v>235</v>
      </c>
      <c r="H9" s="288"/>
      <c r="I9" s="289"/>
      <c r="J9" s="290"/>
      <c r="L9" s="207" t="s">
        <v>9</v>
      </c>
      <c r="M9" s="222">
        <v>100</v>
      </c>
      <c r="N9" s="217" t="s">
        <v>10</v>
      </c>
      <c r="O9" s="208" t="s">
        <v>11</v>
      </c>
      <c r="P9" s="208" t="s">
        <v>12</v>
      </c>
    </row>
    <row r="10" spans="1:34" ht="15" customHeight="1" x14ac:dyDescent="0.25">
      <c r="B10" s="291" t="s">
        <v>542</v>
      </c>
      <c r="C10" s="280" t="s">
        <v>546</v>
      </c>
      <c r="D10" s="281"/>
      <c r="E10" s="281"/>
      <c r="F10" s="292" t="s">
        <v>547</v>
      </c>
      <c r="G10" s="286" t="s">
        <v>548</v>
      </c>
      <c r="H10" s="286"/>
      <c r="I10" s="286"/>
      <c r="J10" s="286"/>
      <c r="N10" s="218"/>
      <c r="O10" s="209"/>
      <c r="P10" s="209"/>
    </row>
    <row r="11" spans="1:34" s="233" customFormat="1" ht="35.25" customHeight="1" x14ac:dyDescent="0.35">
      <c r="B11" s="291"/>
      <c r="C11" s="282"/>
      <c r="D11" s="283"/>
      <c r="E11" s="283"/>
      <c r="F11" s="292"/>
      <c r="G11" s="286" t="s">
        <v>549</v>
      </c>
      <c r="H11" s="286" t="s">
        <v>550</v>
      </c>
      <c r="I11" s="286" t="s">
        <v>551</v>
      </c>
      <c r="J11" s="286" t="s">
        <v>552</v>
      </c>
      <c r="K11" s="234"/>
      <c r="L11" s="193" t="s">
        <v>13</v>
      </c>
      <c r="M11" s="236">
        <v>15000</v>
      </c>
      <c r="N11" s="211" t="s">
        <v>10</v>
      </c>
      <c r="O11" s="193" t="s">
        <v>11</v>
      </c>
      <c r="P11" s="237" t="s">
        <v>14</v>
      </c>
      <c r="Q11" s="238"/>
      <c r="R11" s="238"/>
      <c r="S11" s="238"/>
      <c r="T11" s="238"/>
      <c r="U11" s="238"/>
      <c r="V11" s="238"/>
      <c r="W11" s="238"/>
      <c r="X11" s="238"/>
      <c r="Y11" s="238"/>
      <c r="Z11" s="238"/>
      <c r="AA11" s="238"/>
      <c r="AB11" s="238"/>
      <c r="AC11" s="238"/>
      <c r="AD11" s="238"/>
      <c r="AE11" s="238"/>
      <c r="AF11" s="238"/>
      <c r="AG11" s="238"/>
      <c r="AH11" s="238"/>
    </row>
    <row r="12" spans="1:34" s="235" customFormat="1" ht="35.25" customHeight="1" x14ac:dyDescent="0.35">
      <c r="A12" s="233"/>
      <c r="B12" s="179">
        <v>1</v>
      </c>
      <c r="C12" s="278">
        <v>2</v>
      </c>
      <c r="D12" s="279"/>
      <c r="E12" s="279"/>
      <c r="F12" s="179">
        <v>3</v>
      </c>
      <c r="G12" s="179">
        <v>4</v>
      </c>
      <c r="H12" s="180">
        <v>5</v>
      </c>
      <c r="I12" s="180">
        <v>6</v>
      </c>
      <c r="J12" s="180">
        <v>7</v>
      </c>
      <c r="K12" s="234"/>
      <c r="L12" s="193" t="s">
        <v>13</v>
      </c>
      <c r="M12" s="236">
        <v>9000</v>
      </c>
      <c r="N12" s="211" t="s">
        <v>10</v>
      </c>
      <c r="O12" s="237" t="s">
        <v>11</v>
      </c>
      <c r="P12" s="237" t="s">
        <v>14</v>
      </c>
      <c r="Q12" s="239"/>
      <c r="R12" s="239"/>
      <c r="S12" s="239"/>
      <c r="T12" s="239"/>
      <c r="U12" s="239"/>
      <c r="V12" s="239"/>
      <c r="W12" s="239"/>
      <c r="X12" s="239"/>
      <c r="Y12" s="239"/>
      <c r="Z12" s="239"/>
      <c r="AA12" s="239"/>
      <c r="AB12" s="239"/>
      <c r="AC12" s="239"/>
      <c r="AD12" s="239"/>
      <c r="AE12" s="239"/>
      <c r="AF12" s="239"/>
      <c r="AG12" s="239"/>
      <c r="AH12" s="239"/>
    </row>
    <row r="13" spans="1:34" ht="15.75" customHeight="1" x14ac:dyDescent="0.25">
      <c r="B13" s="183">
        <v>1</v>
      </c>
      <c r="C13" s="273" t="s">
        <v>291</v>
      </c>
      <c r="D13" s="274"/>
      <c r="E13" s="275"/>
      <c r="F13" s="193"/>
      <c r="G13" s="193"/>
      <c r="H13" s="174"/>
      <c r="I13" s="174"/>
      <c r="J13" s="174"/>
      <c r="L13" s="206" t="s">
        <v>13</v>
      </c>
      <c r="M13" s="223">
        <v>6000</v>
      </c>
      <c r="N13" s="217" t="s">
        <v>10</v>
      </c>
      <c r="O13" s="208" t="s">
        <v>11</v>
      </c>
      <c r="P13" s="208" t="s">
        <v>14</v>
      </c>
    </row>
    <row r="14" spans="1:34" ht="15.75" customHeight="1" x14ac:dyDescent="0.25">
      <c r="B14" s="183">
        <v>2</v>
      </c>
      <c r="C14" s="273" t="s">
        <v>16</v>
      </c>
      <c r="D14" s="274"/>
      <c r="E14" s="275"/>
      <c r="F14" s="193"/>
      <c r="G14" s="194"/>
      <c r="H14" s="174"/>
      <c r="I14" s="174"/>
      <c r="J14" s="174"/>
      <c r="K14" s="200"/>
      <c r="L14" s="206" t="s">
        <v>13</v>
      </c>
      <c r="M14" s="223">
        <v>3000</v>
      </c>
      <c r="N14" s="217" t="s">
        <v>10</v>
      </c>
      <c r="O14" s="208" t="s">
        <v>11</v>
      </c>
      <c r="P14" s="208" t="s">
        <v>14</v>
      </c>
    </row>
    <row r="15" spans="1:34" ht="27" customHeight="1" x14ac:dyDescent="0.25">
      <c r="B15" s="183">
        <v>3</v>
      </c>
      <c r="C15" s="259" t="s">
        <v>561</v>
      </c>
      <c r="D15" s="271" t="s">
        <v>630</v>
      </c>
      <c r="E15" s="272"/>
      <c r="F15" s="193"/>
      <c r="G15" s="193"/>
      <c r="H15" s="174"/>
      <c r="I15" s="174"/>
      <c r="J15" s="174"/>
      <c r="K15" s="22"/>
      <c r="L15" s="206" t="s">
        <v>13</v>
      </c>
      <c r="M15" s="223">
        <v>2000</v>
      </c>
      <c r="N15" s="217" t="s">
        <v>10</v>
      </c>
      <c r="O15" s="206" t="s">
        <v>11</v>
      </c>
      <c r="P15" s="206" t="s">
        <v>14</v>
      </c>
    </row>
    <row r="16" spans="1:34" ht="15.75" customHeight="1" x14ac:dyDescent="0.25">
      <c r="B16" s="183">
        <v>4</v>
      </c>
      <c r="C16" s="259" t="s">
        <v>562</v>
      </c>
      <c r="D16" s="186" t="s">
        <v>631</v>
      </c>
      <c r="E16" s="187"/>
      <c r="F16" s="193"/>
      <c r="G16" s="193"/>
      <c r="H16" s="174"/>
      <c r="I16" s="174"/>
      <c r="J16" s="174"/>
      <c r="K16" s="22"/>
      <c r="L16" s="206" t="s">
        <v>13</v>
      </c>
      <c r="M16" s="223">
        <v>1000</v>
      </c>
      <c r="N16" s="217" t="s">
        <v>10</v>
      </c>
      <c r="O16" s="208" t="s">
        <v>11</v>
      </c>
      <c r="P16" s="208" t="s">
        <v>14</v>
      </c>
    </row>
    <row r="17" spans="1:16" ht="29.25" customHeight="1" x14ac:dyDescent="0.25">
      <c r="B17" s="183">
        <v>5</v>
      </c>
      <c r="C17" s="259" t="s">
        <v>629</v>
      </c>
      <c r="D17" s="271" t="s">
        <v>632</v>
      </c>
      <c r="E17" s="272"/>
      <c r="F17" s="193"/>
      <c r="G17" s="193"/>
      <c r="H17" s="174"/>
      <c r="I17" s="174"/>
      <c r="J17" s="174"/>
      <c r="K17" s="22"/>
      <c r="L17" s="206" t="s">
        <v>13</v>
      </c>
      <c r="M17" s="207">
        <v>0.5</v>
      </c>
      <c r="N17" s="217" t="s">
        <v>10</v>
      </c>
      <c r="O17" s="208" t="s">
        <v>11</v>
      </c>
      <c r="P17" s="208" t="s">
        <v>14</v>
      </c>
    </row>
    <row r="18" spans="1:16" ht="15.75" customHeight="1" x14ac:dyDescent="0.25">
      <c r="B18" s="183">
        <v>6</v>
      </c>
      <c r="C18" s="259" t="s">
        <v>560</v>
      </c>
      <c r="D18" s="186" t="s">
        <v>713</v>
      </c>
      <c r="E18" s="187"/>
      <c r="F18" s="193"/>
      <c r="G18" s="193"/>
      <c r="H18" s="174"/>
      <c r="I18" s="174"/>
      <c r="J18" s="174"/>
      <c r="K18" s="23"/>
      <c r="L18" s="206"/>
      <c r="M18" s="207"/>
      <c r="N18" s="217"/>
      <c r="O18" s="208"/>
      <c r="P18" s="208"/>
    </row>
    <row r="19" spans="1:16" ht="15" customHeight="1" x14ac:dyDescent="0.25">
      <c r="B19" s="183">
        <v>7</v>
      </c>
      <c r="C19" s="262" t="s">
        <v>554</v>
      </c>
      <c r="D19" s="186" t="s">
        <v>714</v>
      </c>
      <c r="E19" s="188"/>
      <c r="F19" s="195"/>
      <c r="G19" s="196"/>
      <c r="H19" s="174"/>
      <c r="I19" s="174"/>
      <c r="J19" s="174"/>
      <c r="K19" s="22"/>
      <c r="L19" s="206" t="s">
        <v>13</v>
      </c>
      <c r="M19" s="224">
        <v>2</v>
      </c>
      <c r="N19" s="217" t="s">
        <v>10</v>
      </c>
      <c r="O19" s="208" t="s">
        <v>11</v>
      </c>
      <c r="P19" s="208" t="s">
        <v>510</v>
      </c>
    </row>
    <row r="20" spans="1:16" ht="15" customHeight="1" x14ac:dyDescent="0.25">
      <c r="B20" s="183">
        <v>8</v>
      </c>
      <c r="C20" s="262" t="s">
        <v>555</v>
      </c>
      <c r="D20" s="186" t="s">
        <v>633</v>
      </c>
      <c r="E20" s="188"/>
      <c r="F20" s="195"/>
      <c r="G20" s="196"/>
      <c r="H20" s="174"/>
      <c r="I20" s="174"/>
      <c r="J20" s="174"/>
      <c r="K20" s="201"/>
      <c r="L20" s="206" t="s">
        <v>13</v>
      </c>
      <c r="M20" s="224">
        <v>1</v>
      </c>
      <c r="N20" s="217" t="s">
        <v>10</v>
      </c>
      <c r="O20" s="208" t="s">
        <v>11</v>
      </c>
      <c r="P20" s="208" t="s">
        <v>510</v>
      </c>
    </row>
    <row r="21" spans="1:16" ht="15" customHeight="1" x14ac:dyDescent="0.25">
      <c r="B21" s="183">
        <v>9</v>
      </c>
      <c r="C21" s="262" t="s">
        <v>556</v>
      </c>
      <c r="D21" s="186" t="s">
        <v>634</v>
      </c>
      <c r="E21" s="188"/>
      <c r="F21" s="195"/>
      <c r="G21" s="196"/>
      <c r="H21" s="174"/>
      <c r="I21" s="174"/>
      <c r="J21" s="174"/>
      <c r="K21" s="201"/>
      <c r="L21" s="206" t="s">
        <v>13</v>
      </c>
      <c r="M21" s="224">
        <v>0.5</v>
      </c>
      <c r="N21" s="217" t="s">
        <v>10</v>
      </c>
      <c r="O21" s="208" t="s">
        <v>11</v>
      </c>
      <c r="P21" s="208" t="s">
        <v>510</v>
      </c>
    </row>
    <row r="22" spans="1:16" s="232" customFormat="1" ht="12.75" customHeight="1" x14ac:dyDescent="0.25">
      <c r="A22" s="173" t="s">
        <v>541</v>
      </c>
      <c r="B22" s="183">
        <v>10</v>
      </c>
      <c r="C22" s="262" t="s">
        <v>557</v>
      </c>
      <c r="D22" s="186" t="s">
        <v>635</v>
      </c>
      <c r="E22" s="188"/>
      <c r="F22" s="195"/>
      <c r="G22" s="196"/>
      <c r="H22" s="174"/>
      <c r="I22" s="174"/>
      <c r="J22" s="174"/>
      <c r="K22" s="202"/>
      <c r="L22" s="230"/>
      <c r="M22" s="230"/>
      <c r="N22" s="231"/>
      <c r="O22" s="230"/>
      <c r="P22" s="230"/>
    </row>
    <row r="23" spans="1:16" ht="15" customHeight="1" x14ac:dyDescent="0.25">
      <c r="B23" s="183">
        <v>11</v>
      </c>
      <c r="C23" s="262" t="s">
        <v>558</v>
      </c>
      <c r="D23" s="186" t="s">
        <v>636</v>
      </c>
      <c r="E23" s="188"/>
      <c r="F23" s="195"/>
      <c r="G23" s="196"/>
      <c r="H23" s="174"/>
      <c r="I23" s="174"/>
      <c r="J23" s="174"/>
      <c r="K23" s="15"/>
      <c r="N23" s="218"/>
      <c r="O23" s="209"/>
      <c r="P23" s="209"/>
    </row>
    <row r="24" spans="1:16" ht="15" customHeight="1" x14ac:dyDescent="0.25">
      <c r="B24" s="183">
        <v>12</v>
      </c>
      <c r="C24" s="262" t="s">
        <v>559</v>
      </c>
      <c r="D24" s="186" t="s">
        <v>637</v>
      </c>
      <c r="E24" s="188"/>
      <c r="F24" s="195"/>
      <c r="G24" s="196"/>
      <c r="H24" s="174"/>
      <c r="I24" s="174"/>
      <c r="J24" s="174"/>
      <c r="K24" s="15"/>
      <c r="N24" s="218"/>
      <c r="O24" s="209"/>
      <c r="P24" s="209"/>
    </row>
    <row r="25" spans="1:16" ht="30" customHeight="1" x14ac:dyDescent="0.25">
      <c r="B25" s="183">
        <v>13</v>
      </c>
      <c r="C25" s="259" t="s">
        <v>565</v>
      </c>
      <c r="D25" s="271" t="s">
        <v>638</v>
      </c>
      <c r="E25" s="272"/>
      <c r="F25" s="193"/>
      <c r="G25" s="193"/>
      <c r="H25" s="174"/>
      <c r="I25" s="174"/>
      <c r="J25" s="174"/>
      <c r="K25" s="15"/>
      <c r="L25" s="207" t="s">
        <v>18</v>
      </c>
      <c r="M25" s="207" t="s">
        <v>19</v>
      </c>
      <c r="N25" s="217" t="s">
        <v>10</v>
      </c>
      <c r="O25" s="206" t="s">
        <v>20</v>
      </c>
      <c r="P25" s="206" t="s">
        <v>21</v>
      </c>
    </row>
    <row r="26" spans="1:16" ht="15" customHeight="1" x14ac:dyDescent="0.25">
      <c r="B26" s="183">
        <v>14</v>
      </c>
      <c r="C26" s="259" t="s">
        <v>566</v>
      </c>
      <c r="D26" s="186" t="s">
        <v>639</v>
      </c>
      <c r="E26" s="187"/>
      <c r="F26" s="193"/>
      <c r="G26" s="193"/>
      <c r="H26" s="174"/>
      <c r="I26" s="174"/>
      <c r="J26" s="174"/>
      <c r="K26" s="15"/>
      <c r="L26" s="207" t="s">
        <v>18</v>
      </c>
      <c r="M26" s="207" t="s">
        <v>23</v>
      </c>
      <c r="N26" s="217" t="s">
        <v>24</v>
      </c>
      <c r="O26" s="206" t="s">
        <v>20</v>
      </c>
      <c r="P26" s="206" t="s">
        <v>25</v>
      </c>
    </row>
    <row r="27" spans="1:16" ht="30" customHeight="1" x14ac:dyDescent="0.25">
      <c r="B27" s="183">
        <v>15</v>
      </c>
      <c r="C27" s="262" t="s">
        <v>554</v>
      </c>
      <c r="D27" s="186" t="s">
        <v>640</v>
      </c>
      <c r="E27" s="188"/>
      <c r="F27" s="195"/>
      <c r="G27" s="196"/>
      <c r="H27" s="174"/>
      <c r="I27" s="174"/>
      <c r="J27" s="174"/>
      <c r="K27" s="15"/>
      <c r="L27" s="207" t="s">
        <v>27</v>
      </c>
      <c r="M27" s="207" t="s">
        <v>28</v>
      </c>
      <c r="N27" s="217" t="s">
        <v>24</v>
      </c>
      <c r="O27" s="207" t="s">
        <v>20</v>
      </c>
      <c r="P27" s="207" t="s">
        <v>29</v>
      </c>
    </row>
    <row r="28" spans="1:16" ht="15" customHeight="1" x14ac:dyDescent="0.25">
      <c r="B28" s="183">
        <v>16</v>
      </c>
      <c r="C28" s="262" t="s">
        <v>555</v>
      </c>
      <c r="D28" s="186" t="s">
        <v>641</v>
      </c>
      <c r="E28" s="188"/>
      <c r="F28" s="195"/>
      <c r="G28" s="196"/>
      <c r="H28" s="174"/>
      <c r="I28" s="174"/>
      <c r="J28" s="174"/>
      <c r="K28" s="15"/>
      <c r="L28" s="207" t="s">
        <v>31</v>
      </c>
      <c r="M28" s="223">
        <v>2319</v>
      </c>
      <c r="N28" s="640" t="s">
        <v>32</v>
      </c>
      <c r="O28" s="641" t="s">
        <v>20</v>
      </c>
      <c r="P28" s="641" t="s">
        <v>33</v>
      </c>
    </row>
    <row r="29" spans="1:16" ht="15" customHeight="1" x14ac:dyDescent="0.25">
      <c r="B29" s="183">
        <v>17</v>
      </c>
      <c r="C29" s="262" t="s">
        <v>556</v>
      </c>
      <c r="D29" s="186" t="s">
        <v>642</v>
      </c>
      <c r="E29" s="188"/>
      <c r="F29" s="195"/>
      <c r="G29" s="196"/>
      <c r="H29" s="174"/>
      <c r="I29" s="174"/>
      <c r="J29" s="174"/>
      <c r="K29" s="15"/>
      <c r="L29" s="207" t="s">
        <v>31</v>
      </c>
      <c r="M29" s="223">
        <v>2319</v>
      </c>
      <c r="N29" s="640"/>
      <c r="O29" s="641"/>
      <c r="P29" s="641"/>
    </row>
    <row r="30" spans="1:16" ht="15" customHeight="1" x14ac:dyDescent="0.25">
      <c r="B30" s="183">
        <v>18</v>
      </c>
      <c r="C30" s="262" t="s">
        <v>557</v>
      </c>
      <c r="D30" s="186" t="s">
        <v>643</v>
      </c>
      <c r="E30" s="188"/>
      <c r="F30" s="195"/>
      <c r="G30" s="196"/>
      <c r="H30" s="174"/>
      <c r="I30" s="174"/>
      <c r="J30" s="174"/>
      <c r="K30" s="15"/>
      <c r="L30" s="207" t="s">
        <v>31</v>
      </c>
      <c r="M30" s="223">
        <v>1160</v>
      </c>
      <c r="N30" s="640"/>
      <c r="O30" s="641"/>
      <c r="P30" s="641"/>
    </row>
    <row r="31" spans="1:16" ht="15" customHeight="1" x14ac:dyDescent="0.25">
      <c r="B31" s="183">
        <v>19</v>
      </c>
      <c r="C31" s="262" t="s">
        <v>558</v>
      </c>
      <c r="D31" s="186" t="s">
        <v>644</v>
      </c>
      <c r="E31" s="188"/>
      <c r="F31" s="195"/>
      <c r="G31" s="196"/>
      <c r="H31" s="174"/>
      <c r="I31" s="174"/>
      <c r="J31" s="174"/>
      <c r="K31" s="15"/>
      <c r="L31" s="207" t="s">
        <v>31</v>
      </c>
      <c r="M31" s="207" t="s">
        <v>34</v>
      </c>
      <c r="N31" s="640"/>
      <c r="O31" s="641"/>
      <c r="P31" s="641"/>
    </row>
    <row r="32" spans="1:16" ht="15" customHeight="1" x14ac:dyDescent="0.25">
      <c r="B32" s="183">
        <v>20</v>
      </c>
      <c r="C32" s="262" t="s">
        <v>559</v>
      </c>
      <c r="D32" s="186" t="s">
        <v>645</v>
      </c>
      <c r="E32" s="188"/>
      <c r="F32" s="195"/>
      <c r="G32" s="196"/>
      <c r="H32" s="174"/>
      <c r="I32" s="174"/>
      <c r="J32" s="174"/>
      <c r="K32" s="15"/>
      <c r="L32" s="207" t="s">
        <v>31</v>
      </c>
      <c r="M32" s="207" t="s">
        <v>35</v>
      </c>
      <c r="N32" s="640"/>
      <c r="O32" s="641"/>
      <c r="P32" s="641"/>
    </row>
    <row r="33" spans="2:16" ht="180" x14ac:dyDescent="0.25">
      <c r="B33" s="183">
        <v>21</v>
      </c>
      <c r="C33" s="259" t="s">
        <v>563</v>
      </c>
      <c r="D33" s="276" t="s">
        <v>646</v>
      </c>
      <c r="E33" s="277"/>
      <c r="F33" s="193"/>
      <c r="G33" s="193"/>
      <c r="H33" s="174"/>
      <c r="I33" s="174"/>
      <c r="J33" s="174"/>
      <c r="K33" s="15"/>
      <c r="L33" s="207" t="s">
        <v>31</v>
      </c>
      <c r="M33" s="207" t="s">
        <v>34</v>
      </c>
      <c r="N33" s="640"/>
      <c r="O33" s="641"/>
      <c r="P33" s="641"/>
    </row>
    <row r="34" spans="2:16" ht="15" customHeight="1" x14ac:dyDescent="0.25">
      <c r="B34" s="183">
        <v>22</v>
      </c>
      <c r="C34" s="259" t="s">
        <v>567</v>
      </c>
      <c r="D34" s="186" t="s">
        <v>647</v>
      </c>
      <c r="E34" s="187"/>
      <c r="F34" s="193"/>
      <c r="G34" s="193"/>
      <c r="H34" s="174"/>
      <c r="I34" s="174"/>
      <c r="J34" s="174"/>
      <c r="K34" s="15"/>
      <c r="L34" s="207" t="s">
        <v>31</v>
      </c>
      <c r="M34" s="207" t="s">
        <v>35</v>
      </c>
      <c r="N34" s="640"/>
      <c r="O34" s="641"/>
      <c r="P34" s="641"/>
    </row>
    <row r="35" spans="2:16" ht="15" customHeight="1" x14ac:dyDescent="0.25">
      <c r="B35" s="183">
        <v>23</v>
      </c>
      <c r="C35" s="262" t="s">
        <v>554</v>
      </c>
      <c r="D35" s="186" t="s">
        <v>648</v>
      </c>
      <c r="E35" s="189"/>
      <c r="F35" s="197"/>
      <c r="G35" s="197"/>
      <c r="H35" s="174"/>
      <c r="I35" s="174"/>
      <c r="J35" s="174"/>
      <c r="K35" s="15"/>
      <c r="L35" s="207" t="s">
        <v>27</v>
      </c>
      <c r="M35" s="207" t="s">
        <v>37</v>
      </c>
      <c r="N35" s="219" t="s">
        <v>38</v>
      </c>
      <c r="O35" s="207" t="s">
        <v>20</v>
      </c>
      <c r="P35" s="207" t="s">
        <v>39</v>
      </c>
    </row>
    <row r="36" spans="2:16" x14ac:dyDescent="0.25">
      <c r="B36" s="183">
        <v>24</v>
      </c>
      <c r="C36" s="262" t="s">
        <v>555</v>
      </c>
      <c r="D36" s="186" t="s">
        <v>649</v>
      </c>
      <c r="E36" s="189"/>
      <c r="F36" s="197"/>
      <c r="G36" s="197"/>
      <c r="H36" s="174"/>
      <c r="I36" s="174"/>
      <c r="J36" s="174"/>
      <c r="K36" s="15"/>
      <c r="L36" s="207" t="s">
        <v>31</v>
      </c>
      <c r="M36" s="223">
        <v>1241</v>
      </c>
      <c r="N36" s="640" t="s">
        <v>32</v>
      </c>
      <c r="O36" s="641" t="s">
        <v>20</v>
      </c>
      <c r="P36" s="641" t="s">
        <v>41</v>
      </c>
    </row>
    <row r="37" spans="2:16" x14ac:dyDescent="0.25">
      <c r="B37" s="183">
        <v>25</v>
      </c>
      <c r="C37" s="262" t="s">
        <v>556</v>
      </c>
      <c r="D37" s="186" t="s">
        <v>650</v>
      </c>
      <c r="E37" s="189"/>
      <c r="F37" s="197"/>
      <c r="G37" s="197"/>
      <c r="H37" s="174"/>
      <c r="I37" s="174"/>
      <c r="J37" s="174"/>
      <c r="K37" s="15"/>
      <c r="L37" s="207" t="s">
        <v>31</v>
      </c>
      <c r="M37" s="223">
        <v>1241</v>
      </c>
      <c r="N37" s="640"/>
      <c r="O37" s="641"/>
      <c r="P37" s="641"/>
    </row>
    <row r="38" spans="2:16" ht="15" customHeight="1" x14ac:dyDescent="0.25">
      <c r="B38" s="183">
        <v>26</v>
      </c>
      <c r="C38" s="259" t="s">
        <v>572</v>
      </c>
      <c r="D38" s="276" t="s">
        <v>651</v>
      </c>
      <c r="E38" s="277"/>
      <c r="F38" s="193"/>
      <c r="G38" s="193"/>
      <c r="H38" s="174"/>
      <c r="I38" s="174"/>
      <c r="J38" s="174"/>
      <c r="K38" s="15"/>
      <c r="L38" s="207" t="s">
        <v>31</v>
      </c>
      <c r="M38" s="207" t="s">
        <v>42</v>
      </c>
      <c r="N38" s="640"/>
      <c r="O38" s="641"/>
      <c r="P38" s="641"/>
    </row>
    <row r="39" spans="2:16" ht="15" customHeight="1" x14ac:dyDescent="0.25">
      <c r="B39" s="183">
        <v>27</v>
      </c>
      <c r="C39" s="263" t="s">
        <v>573</v>
      </c>
      <c r="D39" s="229" t="s">
        <v>712</v>
      </c>
      <c r="E39" s="227"/>
      <c r="F39" s="193"/>
      <c r="G39" s="193"/>
      <c r="H39" s="174"/>
      <c r="I39" s="174"/>
      <c r="J39" s="174"/>
      <c r="K39" s="15"/>
      <c r="L39" s="207" t="s">
        <v>31</v>
      </c>
      <c r="M39" s="207" t="s">
        <v>43</v>
      </c>
      <c r="N39" s="640"/>
      <c r="O39" s="641"/>
      <c r="P39" s="641"/>
    </row>
    <row r="40" spans="2:16" ht="15" customHeight="1" x14ac:dyDescent="0.25">
      <c r="B40" s="183">
        <v>28</v>
      </c>
      <c r="C40" s="259" t="s">
        <v>574</v>
      </c>
      <c r="D40" s="212" t="s">
        <v>652</v>
      </c>
      <c r="E40" s="187"/>
      <c r="F40" s="193"/>
      <c r="G40" s="193"/>
      <c r="H40" s="174"/>
      <c r="I40" s="174"/>
      <c r="J40" s="174"/>
      <c r="K40" s="15"/>
      <c r="L40" s="207" t="s">
        <v>31</v>
      </c>
      <c r="M40" s="207" t="s">
        <v>44</v>
      </c>
      <c r="N40" s="640"/>
      <c r="O40" s="641"/>
      <c r="P40" s="641"/>
    </row>
    <row r="41" spans="2:16" ht="105" x14ac:dyDescent="0.25">
      <c r="B41" s="184">
        <v>29</v>
      </c>
      <c r="C41" s="259" t="s">
        <v>575</v>
      </c>
      <c r="D41" s="271" t="s">
        <v>653</v>
      </c>
      <c r="E41" s="272"/>
      <c r="F41" s="193"/>
      <c r="G41" s="193"/>
      <c r="H41" s="174"/>
      <c r="I41" s="174"/>
      <c r="J41" s="174"/>
      <c r="K41" s="15"/>
      <c r="L41" s="207" t="s">
        <v>31</v>
      </c>
      <c r="M41" s="207" t="s">
        <v>43</v>
      </c>
      <c r="N41" s="640"/>
      <c r="O41" s="641"/>
      <c r="P41" s="641"/>
    </row>
    <row r="42" spans="2:16" ht="15" customHeight="1" x14ac:dyDescent="0.25">
      <c r="B42" s="183">
        <v>30</v>
      </c>
      <c r="C42" s="259" t="s">
        <v>576</v>
      </c>
      <c r="D42" s="186" t="s">
        <v>654</v>
      </c>
      <c r="E42" s="187"/>
      <c r="F42" s="193"/>
      <c r="G42" s="193"/>
      <c r="H42" s="174"/>
      <c r="I42" s="174"/>
      <c r="J42" s="174"/>
      <c r="K42" s="15"/>
      <c r="L42" s="207" t="s">
        <v>31</v>
      </c>
      <c r="M42" s="207" t="s">
        <v>44</v>
      </c>
      <c r="N42" s="640"/>
      <c r="O42" s="641"/>
      <c r="P42" s="641"/>
    </row>
    <row r="43" spans="2:16" ht="29.25" customHeight="1" x14ac:dyDescent="0.25">
      <c r="B43" s="183">
        <v>31</v>
      </c>
      <c r="C43" s="259" t="s">
        <v>577</v>
      </c>
      <c r="D43" s="269" t="s">
        <v>655</v>
      </c>
      <c r="E43" s="270"/>
      <c r="F43" s="193"/>
      <c r="G43" s="193"/>
      <c r="H43" s="174"/>
      <c r="I43" s="174"/>
      <c r="J43" s="174"/>
      <c r="K43" s="15"/>
      <c r="L43" s="207" t="s">
        <v>18</v>
      </c>
      <c r="M43" s="207" t="s">
        <v>46</v>
      </c>
      <c r="N43" s="217" t="s">
        <v>47</v>
      </c>
      <c r="O43" s="207" t="s">
        <v>20</v>
      </c>
      <c r="P43" s="207" t="s">
        <v>48</v>
      </c>
    </row>
    <row r="44" spans="2:16" ht="15" customHeight="1" x14ac:dyDescent="0.25">
      <c r="B44" s="183">
        <v>32</v>
      </c>
      <c r="C44" s="259" t="s">
        <v>578</v>
      </c>
      <c r="D44" s="186" t="s">
        <v>656</v>
      </c>
      <c r="E44" s="187"/>
      <c r="F44" s="193"/>
      <c r="G44" s="193"/>
      <c r="H44" s="174"/>
      <c r="I44" s="174"/>
      <c r="J44" s="174"/>
      <c r="K44" s="15"/>
      <c r="L44" s="207" t="s">
        <v>48</v>
      </c>
      <c r="M44" s="207" t="s">
        <v>50</v>
      </c>
      <c r="N44" s="640" t="s">
        <v>51</v>
      </c>
      <c r="O44" s="641" t="s">
        <v>20</v>
      </c>
      <c r="P44" s="641" t="s">
        <v>48</v>
      </c>
    </row>
    <row r="45" spans="2:16" ht="150" x14ac:dyDescent="0.25">
      <c r="B45" s="183">
        <v>33</v>
      </c>
      <c r="C45" s="259" t="s">
        <v>579</v>
      </c>
      <c r="D45" s="276" t="s">
        <v>657</v>
      </c>
      <c r="E45" s="277"/>
      <c r="F45" s="193"/>
      <c r="G45" s="193"/>
      <c r="H45" s="174"/>
      <c r="I45" s="174"/>
      <c r="J45" s="174"/>
      <c r="K45" s="15"/>
      <c r="L45" s="207" t="s">
        <v>48</v>
      </c>
      <c r="M45" s="207" t="s">
        <v>50</v>
      </c>
      <c r="N45" s="640"/>
      <c r="O45" s="641"/>
      <c r="P45" s="641"/>
    </row>
    <row r="46" spans="2:16" ht="15" customHeight="1" x14ac:dyDescent="0.25">
      <c r="B46" s="183">
        <v>34</v>
      </c>
      <c r="C46" s="259" t="s">
        <v>580</v>
      </c>
      <c r="D46" s="269" t="s">
        <v>658</v>
      </c>
      <c r="E46" s="270"/>
      <c r="F46" s="193"/>
      <c r="G46" s="193"/>
      <c r="H46" s="174"/>
      <c r="I46" s="174"/>
      <c r="J46" s="174"/>
      <c r="K46" s="15"/>
      <c r="L46" s="207" t="s">
        <v>48</v>
      </c>
      <c r="M46" s="207" t="s">
        <v>54</v>
      </c>
      <c r="N46" s="640"/>
      <c r="O46" s="641"/>
      <c r="P46" s="641"/>
    </row>
    <row r="47" spans="2:16" ht="15" customHeight="1" x14ac:dyDescent="0.25">
      <c r="B47" s="183">
        <v>35</v>
      </c>
      <c r="C47" s="263" t="s">
        <v>581</v>
      </c>
      <c r="D47" s="228" t="s">
        <v>715</v>
      </c>
      <c r="E47" s="227"/>
      <c r="F47" s="193"/>
      <c r="G47" s="193"/>
      <c r="H47" s="174"/>
      <c r="I47" s="174"/>
      <c r="J47" s="174"/>
      <c r="K47" s="15"/>
      <c r="L47" s="207" t="s">
        <v>48</v>
      </c>
      <c r="M47" s="207" t="s">
        <v>56</v>
      </c>
      <c r="N47" s="640"/>
      <c r="O47" s="641"/>
      <c r="P47" s="641"/>
    </row>
    <row r="48" spans="2:16" ht="14.25" customHeight="1" x14ac:dyDescent="0.25">
      <c r="B48" s="183">
        <v>36</v>
      </c>
      <c r="C48" s="259" t="s">
        <v>582</v>
      </c>
      <c r="D48" s="271" t="s">
        <v>659</v>
      </c>
      <c r="E48" s="272"/>
      <c r="F48" s="193"/>
      <c r="G48" s="193"/>
      <c r="H48" s="174"/>
      <c r="I48" s="174"/>
      <c r="J48" s="174"/>
      <c r="K48" s="15"/>
      <c r="L48" s="207" t="s">
        <v>58</v>
      </c>
      <c r="M48" s="207" t="s">
        <v>59</v>
      </c>
      <c r="N48" s="217" t="s">
        <v>60</v>
      </c>
      <c r="O48" s="207" t="s">
        <v>20</v>
      </c>
      <c r="P48" s="210" t="s">
        <v>25</v>
      </c>
    </row>
    <row r="49" spans="2:16" ht="120" x14ac:dyDescent="0.25">
      <c r="B49" s="183">
        <v>37</v>
      </c>
      <c r="C49" s="259" t="s">
        <v>583</v>
      </c>
      <c r="D49" s="271" t="s">
        <v>660</v>
      </c>
      <c r="E49" s="272"/>
      <c r="F49" s="193"/>
      <c r="G49" s="193"/>
      <c r="H49" s="174"/>
      <c r="I49" s="174"/>
      <c r="J49" s="174"/>
      <c r="K49" s="15"/>
      <c r="N49" s="218"/>
      <c r="O49" s="209"/>
      <c r="P49" s="209"/>
    </row>
    <row r="50" spans="2:16" ht="18" customHeight="1" x14ac:dyDescent="0.25">
      <c r="B50" s="183">
        <v>38</v>
      </c>
      <c r="C50" s="259" t="s">
        <v>584</v>
      </c>
      <c r="D50" s="271" t="s">
        <v>661</v>
      </c>
      <c r="E50" s="272"/>
      <c r="F50" s="193"/>
      <c r="G50" s="193"/>
      <c r="H50" s="174"/>
      <c r="I50" s="174"/>
      <c r="J50" s="174"/>
      <c r="K50" s="15"/>
      <c r="L50" s="207" t="s">
        <v>63</v>
      </c>
      <c r="M50" s="207">
        <v>0.65200000000000002</v>
      </c>
      <c r="N50" s="219" t="s">
        <v>64</v>
      </c>
      <c r="O50" s="207" t="s">
        <v>20</v>
      </c>
      <c r="P50" s="207" t="s">
        <v>25</v>
      </c>
    </row>
    <row r="51" spans="2:16" ht="27" customHeight="1" x14ac:dyDescent="0.25">
      <c r="B51" s="183">
        <v>39</v>
      </c>
      <c r="C51" s="259" t="s">
        <v>585</v>
      </c>
      <c r="D51" s="271" t="s">
        <v>662</v>
      </c>
      <c r="E51" s="272"/>
      <c r="F51" s="193"/>
      <c r="G51" s="193"/>
      <c r="H51" s="174"/>
      <c r="I51" s="174"/>
      <c r="J51" s="174"/>
      <c r="K51" s="15"/>
      <c r="L51" s="207" t="s">
        <v>18</v>
      </c>
      <c r="M51" s="207">
        <v>0.34699999999999998</v>
      </c>
      <c r="N51" s="219" t="s">
        <v>66</v>
      </c>
      <c r="O51" s="207" t="s">
        <v>20</v>
      </c>
      <c r="P51" s="207" t="s">
        <v>25</v>
      </c>
    </row>
    <row r="52" spans="2:16" ht="15" customHeight="1" x14ac:dyDescent="0.25">
      <c r="B52" s="183">
        <v>40</v>
      </c>
      <c r="C52" s="259" t="s">
        <v>586</v>
      </c>
      <c r="D52" s="269" t="s">
        <v>663</v>
      </c>
      <c r="E52" s="270"/>
      <c r="F52" s="193"/>
      <c r="G52" s="193"/>
      <c r="H52" s="174"/>
      <c r="I52" s="174"/>
      <c r="J52" s="174"/>
      <c r="K52" s="15"/>
      <c r="L52" s="207" t="s">
        <v>68</v>
      </c>
      <c r="M52" s="207">
        <v>4.0000000000000001E-3</v>
      </c>
      <c r="N52" s="219" t="s">
        <v>24</v>
      </c>
      <c r="O52" s="210" t="s">
        <v>20</v>
      </c>
      <c r="P52" s="210" t="s">
        <v>25</v>
      </c>
    </row>
    <row r="53" spans="2:16" ht="15" customHeight="1" x14ac:dyDescent="0.25">
      <c r="B53" s="183">
        <v>41</v>
      </c>
      <c r="C53" s="259" t="s">
        <v>587</v>
      </c>
      <c r="D53" s="271" t="s">
        <v>664</v>
      </c>
      <c r="E53" s="272"/>
      <c r="F53" s="193"/>
      <c r="G53" s="193"/>
      <c r="H53" s="174"/>
      <c r="I53" s="174"/>
      <c r="J53" s="174"/>
      <c r="K53" s="15"/>
      <c r="L53" s="207" t="s">
        <v>18</v>
      </c>
      <c r="M53" s="207">
        <v>0.186</v>
      </c>
      <c r="N53" s="217" t="s">
        <v>70</v>
      </c>
      <c r="O53" s="207" t="s">
        <v>20</v>
      </c>
      <c r="P53" s="207" t="s">
        <v>25</v>
      </c>
    </row>
    <row r="54" spans="2:16" ht="14.25" customHeight="1" x14ac:dyDescent="0.25">
      <c r="B54" s="183">
        <v>42</v>
      </c>
      <c r="C54" s="259" t="s">
        <v>588</v>
      </c>
      <c r="D54" s="271" t="s">
        <v>665</v>
      </c>
      <c r="E54" s="272"/>
      <c r="F54" s="193"/>
      <c r="G54" s="193"/>
      <c r="H54" s="174"/>
      <c r="I54" s="174"/>
      <c r="J54" s="174"/>
      <c r="K54" s="15"/>
      <c r="L54" s="207" t="s">
        <v>18</v>
      </c>
      <c r="M54" s="207">
        <v>0.155</v>
      </c>
      <c r="N54" s="217" t="s">
        <v>72</v>
      </c>
      <c r="O54" s="207" t="s">
        <v>20</v>
      </c>
      <c r="P54" s="207" t="s">
        <v>25</v>
      </c>
    </row>
    <row r="55" spans="2:16" ht="30" customHeight="1" x14ac:dyDescent="0.25">
      <c r="B55" s="183">
        <v>43</v>
      </c>
      <c r="C55" s="259" t="s">
        <v>589</v>
      </c>
      <c r="D55" s="271" t="s">
        <v>666</v>
      </c>
      <c r="E55" s="272"/>
      <c r="F55" s="193"/>
      <c r="G55" s="193"/>
      <c r="H55" s="174"/>
      <c r="I55" s="174"/>
      <c r="J55" s="174"/>
      <c r="K55" s="15"/>
      <c r="L55" s="207" t="s">
        <v>27</v>
      </c>
      <c r="M55" s="207">
        <v>0.41799999999999998</v>
      </c>
      <c r="N55" s="217" t="s">
        <v>74</v>
      </c>
      <c r="O55" s="207" t="s">
        <v>20</v>
      </c>
      <c r="P55" s="207" t="s">
        <v>25</v>
      </c>
    </row>
    <row r="56" spans="2:16" ht="13.5" customHeight="1" x14ac:dyDescent="0.25">
      <c r="B56" s="183">
        <v>44</v>
      </c>
      <c r="C56" s="259" t="s">
        <v>590</v>
      </c>
      <c r="D56" s="271" t="s">
        <v>667</v>
      </c>
      <c r="E56" s="272"/>
      <c r="F56" s="193"/>
      <c r="G56" s="193"/>
      <c r="H56" s="174"/>
      <c r="I56" s="174"/>
      <c r="J56" s="174"/>
      <c r="K56" s="15"/>
      <c r="L56" s="207" t="s">
        <v>18</v>
      </c>
      <c r="M56" s="207">
        <v>0.154</v>
      </c>
      <c r="N56" s="217" t="s">
        <v>76</v>
      </c>
      <c r="O56" s="207" t="s">
        <v>20</v>
      </c>
      <c r="P56" s="207" t="s">
        <v>25</v>
      </c>
    </row>
    <row r="57" spans="2:16" ht="15.75" customHeight="1" x14ac:dyDescent="0.25">
      <c r="B57" s="183">
        <v>45</v>
      </c>
      <c r="C57" s="273" t="s">
        <v>293</v>
      </c>
      <c r="D57" s="274"/>
      <c r="E57" s="275"/>
      <c r="F57" s="193"/>
      <c r="G57" s="174"/>
      <c r="H57" s="174"/>
      <c r="I57" s="174"/>
      <c r="J57" s="174"/>
      <c r="K57" s="15"/>
      <c r="N57" s="218"/>
      <c r="O57" s="209"/>
      <c r="P57" s="209"/>
    </row>
    <row r="58" spans="2:16" ht="29.25" customHeight="1" x14ac:dyDescent="0.25">
      <c r="B58" s="183">
        <v>46</v>
      </c>
      <c r="C58" s="264" t="s">
        <v>599</v>
      </c>
      <c r="D58" s="228" t="s">
        <v>600</v>
      </c>
      <c r="E58" s="227"/>
      <c r="F58" s="193"/>
      <c r="G58" s="174"/>
      <c r="H58" s="174"/>
      <c r="I58" s="174"/>
      <c r="J58" s="174"/>
      <c r="K58" s="15"/>
      <c r="L58" s="207" t="s">
        <v>63</v>
      </c>
      <c r="M58" s="207">
        <v>0.29199999999999998</v>
      </c>
      <c r="N58" s="217" t="s">
        <v>10</v>
      </c>
      <c r="O58" s="207" t="s">
        <v>20</v>
      </c>
      <c r="P58" s="207" t="s">
        <v>25</v>
      </c>
    </row>
    <row r="59" spans="2:16" ht="30" customHeight="1" x14ac:dyDescent="0.25">
      <c r="B59" s="183">
        <v>47</v>
      </c>
      <c r="C59" s="260" t="s">
        <v>598</v>
      </c>
      <c r="D59" s="271" t="s">
        <v>669</v>
      </c>
      <c r="E59" s="272"/>
      <c r="F59" s="193"/>
      <c r="G59" s="174"/>
      <c r="H59" s="174"/>
      <c r="I59" s="174"/>
      <c r="J59" s="174"/>
      <c r="K59" s="15"/>
      <c r="L59" s="207" t="s">
        <v>27</v>
      </c>
      <c r="M59" s="207" t="s">
        <v>80</v>
      </c>
      <c r="N59" s="217" t="s">
        <v>10</v>
      </c>
      <c r="O59" s="207" t="s">
        <v>20</v>
      </c>
      <c r="P59" s="207" t="s">
        <v>25</v>
      </c>
    </row>
    <row r="60" spans="2:16" ht="29.25" customHeight="1" x14ac:dyDescent="0.25">
      <c r="B60" s="183">
        <v>48</v>
      </c>
      <c r="C60" s="260" t="s">
        <v>564</v>
      </c>
      <c r="D60" s="271" t="s">
        <v>670</v>
      </c>
      <c r="E60" s="272"/>
      <c r="F60" s="193"/>
      <c r="G60" s="174"/>
      <c r="H60" s="174"/>
      <c r="I60" s="174"/>
      <c r="J60" s="174"/>
      <c r="K60" s="15"/>
      <c r="L60" s="207" t="s">
        <v>27</v>
      </c>
      <c r="M60" s="207" t="s">
        <v>82</v>
      </c>
      <c r="N60" s="217" t="s">
        <v>10</v>
      </c>
      <c r="O60" s="207" t="s">
        <v>20</v>
      </c>
      <c r="P60" s="207" t="s">
        <v>25</v>
      </c>
    </row>
    <row r="61" spans="2:16" ht="28.5" customHeight="1" x14ac:dyDescent="0.25">
      <c r="B61" s="183">
        <v>49</v>
      </c>
      <c r="C61" s="260" t="s">
        <v>614</v>
      </c>
      <c r="D61" s="271" t="s">
        <v>671</v>
      </c>
      <c r="E61" s="272"/>
      <c r="F61" s="193"/>
      <c r="G61" s="174"/>
      <c r="H61" s="174"/>
      <c r="I61" s="174"/>
      <c r="J61" s="174"/>
      <c r="K61" s="15"/>
      <c r="L61" s="207" t="s">
        <v>27</v>
      </c>
      <c r="M61" s="207">
        <v>0.36699999999999999</v>
      </c>
      <c r="N61" s="217" t="s">
        <v>10</v>
      </c>
      <c r="O61" s="207" t="s">
        <v>20</v>
      </c>
      <c r="P61" s="207" t="s">
        <v>25</v>
      </c>
    </row>
    <row r="62" spans="2:16" ht="15.75" customHeight="1" x14ac:dyDescent="0.25">
      <c r="B62" s="183">
        <v>50</v>
      </c>
      <c r="C62" s="260" t="s">
        <v>615</v>
      </c>
      <c r="D62" s="186" t="s">
        <v>672</v>
      </c>
      <c r="E62" s="187"/>
      <c r="F62" s="193"/>
      <c r="G62" s="174"/>
      <c r="H62" s="174"/>
      <c r="I62" s="174"/>
      <c r="J62" s="174"/>
      <c r="K62" s="15"/>
      <c r="L62" s="207" t="s">
        <v>18</v>
      </c>
      <c r="M62" s="207" t="s">
        <v>85</v>
      </c>
      <c r="N62" s="217" t="s">
        <v>74</v>
      </c>
      <c r="O62" s="207" t="s">
        <v>20</v>
      </c>
      <c r="P62" s="207" t="s">
        <v>25</v>
      </c>
    </row>
    <row r="63" spans="2:16" ht="28.5" customHeight="1" x14ac:dyDescent="0.25">
      <c r="B63" s="183">
        <v>51</v>
      </c>
      <c r="C63" s="260" t="s">
        <v>616</v>
      </c>
      <c r="D63" s="271" t="s">
        <v>673</v>
      </c>
      <c r="E63" s="272"/>
      <c r="F63" s="193"/>
      <c r="G63" s="174"/>
      <c r="H63" s="174"/>
      <c r="I63" s="174"/>
      <c r="J63" s="174"/>
      <c r="K63" s="15"/>
      <c r="L63" s="207" t="s">
        <v>18</v>
      </c>
      <c r="M63" s="207" t="s">
        <v>87</v>
      </c>
      <c r="N63" s="217" t="s">
        <v>76</v>
      </c>
      <c r="O63" s="207" t="s">
        <v>20</v>
      </c>
      <c r="P63" s="207" t="s">
        <v>25</v>
      </c>
    </row>
    <row r="64" spans="2:16" ht="28.5" customHeight="1" x14ac:dyDescent="0.25">
      <c r="B64" s="183">
        <v>52</v>
      </c>
      <c r="C64" s="260" t="s">
        <v>617</v>
      </c>
      <c r="D64" s="271" t="s">
        <v>674</v>
      </c>
      <c r="E64" s="272"/>
      <c r="F64" s="193"/>
      <c r="G64" s="174"/>
      <c r="H64" s="174"/>
      <c r="I64" s="174"/>
      <c r="J64" s="174"/>
      <c r="K64" s="15"/>
      <c r="L64" s="207" t="s">
        <v>18</v>
      </c>
      <c r="M64" s="207" t="s">
        <v>89</v>
      </c>
      <c r="N64" s="217" t="s">
        <v>74</v>
      </c>
      <c r="O64" s="207" t="s">
        <v>20</v>
      </c>
      <c r="P64" s="207" t="s">
        <v>90</v>
      </c>
    </row>
    <row r="65" spans="2:16" ht="28.5" customHeight="1" x14ac:dyDescent="0.25">
      <c r="B65" s="183">
        <v>53</v>
      </c>
      <c r="C65" s="260" t="s">
        <v>618</v>
      </c>
      <c r="D65" s="271" t="s">
        <v>675</v>
      </c>
      <c r="E65" s="272"/>
      <c r="F65" s="193"/>
      <c r="G65" s="174"/>
      <c r="H65" s="174"/>
      <c r="I65" s="174"/>
      <c r="J65" s="174"/>
      <c r="K65" s="15"/>
      <c r="L65" s="207" t="s">
        <v>41</v>
      </c>
      <c r="M65" s="207" t="s">
        <v>92</v>
      </c>
      <c r="N65" s="217" t="s">
        <v>93</v>
      </c>
      <c r="O65" s="207" t="s">
        <v>20</v>
      </c>
      <c r="P65" s="207" t="s">
        <v>41</v>
      </c>
    </row>
    <row r="66" spans="2:16" ht="28.5" customHeight="1" x14ac:dyDescent="0.25">
      <c r="B66" s="183">
        <v>54</v>
      </c>
      <c r="C66" s="260" t="s">
        <v>619</v>
      </c>
      <c r="D66" s="271" t="s">
        <v>676</v>
      </c>
      <c r="E66" s="272"/>
      <c r="F66" s="193"/>
      <c r="G66" s="174"/>
      <c r="H66" s="174"/>
      <c r="I66" s="174"/>
      <c r="J66" s="174"/>
      <c r="K66" s="15"/>
      <c r="L66" s="207" t="s">
        <v>58</v>
      </c>
      <c r="M66" s="223">
        <v>2803</v>
      </c>
      <c r="N66" s="217" t="s">
        <v>95</v>
      </c>
      <c r="O66" s="207" t="s">
        <v>20</v>
      </c>
      <c r="P66" s="207" t="s">
        <v>48</v>
      </c>
    </row>
    <row r="67" spans="2:16" ht="15.75" customHeight="1" x14ac:dyDescent="0.25">
      <c r="B67" s="183">
        <v>55</v>
      </c>
      <c r="C67" s="177" t="s">
        <v>620</v>
      </c>
      <c r="D67" s="285" t="s">
        <v>621</v>
      </c>
      <c r="E67" s="275"/>
      <c r="F67" s="193"/>
      <c r="G67" s="174"/>
      <c r="H67" s="174"/>
      <c r="I67" s="174"/>
      <c r="J67" s="174"/>
      <c r="K67" s="15"/>
      <c r="N67" s="218"/>
      <c r="O67" s="209"/>
      <c r="P67" s="209"/>
    </row>
    <row r="68" spans="2:16" ht="15.75" customHeight="1" x14ac:dyDescent="0.25">
      <c r="B68" s="183">
        <v>56</v>
      </c>
      <c r="C68" s="260" t="s">
        <v>622</v>
      </c>
      <c r="D68" s="276" t="s">
        <v>677</v>
      </c>
      <c r="E68" s="277"/>
      <c r="F68" s="193"/>
      <c r="G68" s="174"/>
      <c r="H68" s="174"/>
      <c r="I68" s="174"/>
      <c r="J68" s="174"/>
      <c r="K68" s="15"/>
      <c r="N68" s="218"/>
      <c r="O68" s="209"/>
      <c r="P68" s="209"/>
    </row>
    <row r="69" spans="2:16" ht="29.25" customHeight="1" x14ac:dyDescent="0.25">
      <c r="B69" s="183">
        <v>57</v>
      </c>
      <c r="C69" s="259" t="s">
        <v>623</v>
      </c>
      <c r="D69" s="293" t="s">
        <v>678</v>
      </c>
      <c r="E69" s="294"/>
      <c r="F69" s="193"/>
      <c r="G69" s="174"/>
      <c r="H69" s="174"/>
      <c r="I69" s="174"/>
      <c r="J69" s="174"/>
      <c r="K69" s="15"/>
      <c r="L69" s="207" t="s">
        <v>98</v>
      </c>
      <c r="M69" s="207" t="s">
        <v>99</v>
      </c>
      <c r="N69" s="217" t="s">
        <v>102</v>
      </c>
      <c r="O69" s="207" t="s">
        <v>90</v>
      </c>
      <c r="P69" s="207" t="s">
        <v>98</v>
      </c>
    </row>
    <row r="70" spans="2:16" ht="28.5" customHeight="1" x14ac:dyDescent="0.25">
      <c r="B70" s="183">
        <v>58</v>
      </c>
      <c r="C70" s="259" t="s">
        <v>624</v>
      </c>
      <c r="D70" s="271" t="s">
        <v>679</v>
      </c>
      <c r="E70" s="272"/>
      <c r="F70" s="193"/>
      <c r="G70" s="174"/>
      <c r="H70" s="174"/>
      <c r="I70" s="174"/>
      <c r="J70" s="174"/>
      <c r="K70" s="15"/>
      <c r="L70" s="207" t="s">
        <v>41</v>
      </c>
      <c r="M70" s="207" t="s">
        <v>101</v>
      </c>
      <c r="N70" s="217" t="s">
        <v>104</v>
      </c>
      <c r="O70" s="207" t="s">
        <v>90</v>
      </c>
      <c r="P70" s="207" t="s">
        <v>41</v>
      </c>
    </row>
    <row r="71" spans="2:16" ht="31.5" customHeight="1" x14ac:dyDescent="0.25">
      <c r="B71" s="183">
        <v>59</v>
      </c>
      <c r="C71" s="259" t="s">
        <v>625</v>
      </c>
      <c r="D71" s="271" t="s">
        <v>680</v>
      </c>
      <c r="E71" s="272"/>
      <c r="F71" s="193"/>
      <c r="G71" s="174"/>
      <c r="H71" s="174"/>
      <c r="I71" s="174"/>
      <c r="J71" s="174"/>
      <c r="K71" s="15"/>
      <c r="L71" s="207" t="s">
        <v>41</v>
      </c>
      <c r="M71" s="223">
        <v>1077</v>
      </c>
      <c r="N71" s="217" t="s">
        <v>10</v>
      </c>
      <c r="O71" s="207" t="s">
        <v>90</v>
      </c>
      <c r="P71" s="207" t="s">
        <v>25</v>
      </c>
    </row>
    <row r="72" spans="2:16" ht="15.75" customHeight="1" x14ac:dyDescent="0.25">
      <c r="B72" s="183">
        <v>60</v>
      </c>
      <c r="C72" s="259" t="s">
        <v>626</v>
      </c>
      <c r="D72" s="186" t="s">
        <v>681</v>
      </c>
      <c r="E72" s="187"/>
      <c r="F72" s="193"/>
      <c r="G72" s="174"/>
      <c r="H72" s="174"/>
      <c r="I72" s="174"/>
      <c r="J72" s="174"/>
      <c r="K72" s="15"/>
      <c r="L72" s="207" t="s">
        <v>27</v>
      </c>
      <c r="M72" s="223">
        <v>2163</v>
      </c>
      <c r="N72" s="217" t="s">
        <v>10</v>
      </c>
      <c r="O72" s="207" t="s">
        <v>90</v>
      </c>
      <c r="P72" s="207" t="s">
        <v>25</v>
      </c>
    </row>
    <row r="73" spans="2:16" ht="27.75" customHeight="1" x14ac:dyDescent="0.25">
      <c r="B73" s="183">
        <v>61</v>
      </c>
      <c r="C73" s="260" t="s">
        <v>627</v>
      </c>
      <c r="D73" s="271" t="s">
        <v>682</v>
      </c>
      <c r="E73" s="272"/>
      <c r="F73" s="193"/>
      <c r="G73" s="174"/>
      <c r="H73" s="174"/>
      <c r="I73" s="174"/>
      <c r="J73" s="174"/>
      <c r="K73" s="15"/>
      <c r="L73" s="207" t="s">
        <v>27</v>
      </c>
      <c r="M73" s="207" t="s">
        <v>107</v>
      </c>
      <c r="N73" s="217" t="s">
        <v>10</v>
      </c>
      <c r="O73" s="207" t="s">
        <v>90</v>
      </c>
      <c r="P73" s="207" t="s">
        <v>25</v>
      </c>
    </row>
    <row r="74" spans="2:16" ht="27" customHeight="1" x14ac:dyDescent="0.25">
      <c r="B74" s="183">
        <v>62</v>
      </c>
      <c r="C74" s="259" t="s">
        <v>628</v>
      </c>
      <c r="D74" s="186" t="s">
        <v>683</v>
      </c>
      <c r="E74" s="187"/>
      <c r="F74" s="193"/>
      <c r="G74" s="174"/>
      <c r="H74" s="174"/>
      <c r="I74" s="174"/>
      <c r="J74" s="174"/>
      <c r="K74" s="15"/>
      <c r="L74" s="207" t="s">
        <v>27</v>
      </c>
      <c r="M74" s="207" t="s">
        <v>109</v>
      </c>
      <c r="N74" s="217" t="s">
        <v>10</v>
      </c>
      <c r="O74" s="207" t="s">
        <v>90</v>
      </c>
      <c r="P74" s="207" t="s">
        <v>25</v>
      </c>
    </row>
    <row r="75" spans="2:16" ht="28.5" customHeight="1" x14ac:dyDescent="0.25">
      <c r="B75" s="183">
        <v>63</v>
      </c>
      <c r="C75" s="260" t="s">
        <v>613</v>
      </c>
      <c r="D75" s="271" t="s">
        <v>684</v>
      </c>
      <c r="E75" s="272"/>
      <c r="F75" s="193"/>
      <c r="G75" s="174"/>
      <c r="H75" s="174"/>
      <c r="I75" s="174"/>
      <c r="J75" s="174"/>
      <c r="K75" s="15"/>
      <c r="L75" s="207" t="s">
        <v>31</v>
      </c>
      <c r="M75" s="207" t="s">
        <v>82</v>
      </c>
      <c r="N75" s="217" t="s">
        <v>10</v>
      </c>
      <c r="O75" s="207" t="s">
        <v>90</v>
      </c>
      <c r="P75" s="207" t="s">
        <v>41</v>
      </c>
    </row>
    <row r="76" spans="2:16" ht="30" customHeight="1" x14ac:dyDescent="0.25">
      <c r="B76" s="183">
        <v>64</v>
      </c>
      <c r="C76" s="260" t="s">
        <v>612</v>
      </c>
      <c r="D76" s="186" t="s">
        <v>685</v>
      </c>
      <c r="E76" s="187"/>
      <c r="F76" s="193"/>
      <c r="G76" s="174"/>
      <c r="H76" s="174"/>
      <c r="I76" s="174"/>
      <c r="J76" s="174"/>
      <c r="K76" s="15"/>
      <c r="L76" s="207" t="s">
        <v>31</v>
      </c>
      <c r="M76" s="223">
        <v>1105</v>
      </c>
      <c r="N76" s="218"/>
      <c r="O76" s="207" t="s">
        <v>90</v>
      </c>
      <c r="P76" s="207" t="s">
        <v>25</v>
      </c>
    </row>
    <row r="77" spans="2:16" ht="15" customHeight="1" x14ac:dyDescent="0.25">
      <c r="B77" s="183">
        <v>65</v>
      </c>
      <c r="C77" s="260" t="s">
        <v>611</v>
      </c>
      <c r="D77" s="271" t="s">
        <v>686</v>
      </c>
      <c r="E77" s="272"/>
      <c r="F77" s="193"/>
      <c r="G77" s="174"/>
      <c r="H77" s="174"/>
      <c r="I77" s="174"/>
      <c r="J77" s="174"/>
      <c r="K77" s="15"/>
      <c r="N77" s="217" t="s">
        <v>10</v>
      </c>
      <c r="O77" s="209"/>
      <c r="P77" s="209"/>
    </row>
    <row r="78" spans="2:16" ht="15.75" customHeight="1" x14ac:dyDescent="0.25">
      <c r="B78" s="183">
        <v>66</v>
      </c>
      <c r="C78" s="259" t="s">
        <v>610</v>
      </c>
      <c r="D78" s="271" t="s">
        <v>687</v>
      </c>
      <c r="E78" s="272"/>
      <c r="F78" s="193"/>
      <c r="G78" s="174"/>
      <c r="H78" s="174"/>
      <c r="I78" s="174"/>
      <c r="J78" s="174"/>
      <c r="K78" s="15"/>
      <c r="L78" s="207" t="s">
        <v>27</v>
      </c>
      <c r="M78" s="207" t="s">
        <v>114</v>
      </c>
      <c r="N78" s="217" t="s">
        <v>10</v>
      </c>
      <c r="O78" s="207" t="s">
        <v>90</v>
      </c>
      <c r="P78" s="207" t="s">
        <v>25</v>
      </c>
    </row>
    <row r="79" spans="2:16" ht="15" customHeight="1" x14ac:dyDescent="0.25">
      <c r="B79" s="183">
        <v>67</v>
      </c>
      <c r="C79" s="265" t="s">
        <v>554</v>
      </c>
      <c r="D79" s="271" t="s">
        <v>688</v>
      </c>
      <c r="E79" s="272"/>
      <c r="F79" s="198"/>
      <c r="G79" s="174"/>
      <c r="H79" s="174"/>
      <c r="I79" s="174"/>
      <c r="J79" s="174"/>
      <c r="K79" s="15"/>
      <c r="L79" s="207" t="s">
        <v>27</v>
      </c>
      <c r="M79" s="223">
        <v>1229</v>
      </c>
      <c r="N79" s="217" t="s">
        <v>10</v>
      </c>
      <c r="O79" s="207" t="s">
        <v>20</v>
      </c>
      <c r="P79" s="207" t="s">
        <v>25</v>
      </c>
    </row>
    <row r="80" spans="2:16" ht="28.5" customHeight="1" x14ac:dyDescent="0.25">
      <c r="B80" s="183">
        <v>68</v>
      </c>
      <c r="C80" s="265" t="s">
        <v>555</v>
      </c>
      <c r="D80" s="271" t="s">
        <v>689</v>
      </c>
      <c r="E80" s="272"/>
      <c r="F80" s="198"/>
      <c r="G80" s="174"/>
      <c r="H80" s="174"/>
      <c r="I80" s="174"/>
      <c r="J80" s="174"/>
      <c r="K80" s="15"/>
      <c r="L80" s="207" t="s">
        <v>27</v>
      </c>
      <c r="M80" s="207" t="s">
        <v>117</v>
      </c>
      <c r="N80" s="217" t="s">
        <v>10</v>
      </c>
      <c r="O80" s="207" t="s">
        <v>20</v>
      </c>
      <c r="P80" s="207" t="s">
        <v>25</v>
      </c>
    </row>
    <row r="81" spans="2:16" ht="28.5" customHeight="1" x14ac:dyDescent="0.25">
      <c r="B81" s="183">
        <v>69</v>
      </c>
      <c r="C81" s="265" t="s">
        <v>556</v>
      </c>
      <c r="D81" s="271" t="s">
        <v>690</v>
      </c>
      <c r="E81" s="272"/>
      <c r="F81" s="198"/>
      <c r="G81" s="174"/>
      <c r="H81" s="174"/>
      <c r="I81" s="174"/>
      <c r="J81" s="174"/>
      <c r="K81" s="15"/>
      <c r="L81" s="207" t="s">
        <v>58</v>
      </c>
      <c r="M81" s="207" t="s">
        <v>119</v>
      </c>
      <c r="N81" s="217" t="s">
        <v>10</v>
      </c>
      <c r="O81" s="207" t="s">
        <v>20</v>
      </c>
      <c r="P81" s="207" t="s">
        <v>25</v>
      </c>
    </row>
    <row r="82" spans="2:16" ht="14.25" customHeight="1" x14ac:dyDescent="0.25">
      <c r="B82" s="183">
        <v>70</v>
      </c>
      <c r="C82" s="265" t="s">
        <v>557</v>
      </c>
      <c r="D82" s="271" t="s">
        <v>691</v>
      </c>
      <c r="E82" s="272"/>
      <c r="F82" s="198"/>
      <c r="G82" s="174"/>
      <c r="H82" s="174"/>
      <c r="I82" s="174"/>
      <c r="J82" s="174"/>
      <c r="K82" s="15"/>
      <c r="L82" s="207" t="s">
        <v>31</v>
      </c>
      <c r="M82" s="223">
        <v>2515</v>
      </c>
      <c r="N82" s="217" t="s">
        <v>10</v>
      </c>
      <c r="O82" s="207" t="s">
        <v>20</v>
      </c>
      <c r="P82" s="207" t="s">
        <v>25</v>
      </c>
    </row>
    <row r="83" spans="2:16" ht="27.75" customHeight="1" x14ac:dyDescent="0.25">
      <c r="B83" s="183">
        <v>71</v>
      </c>
      <c r="C83" s="265" t="s">
        <v>558</v>
      </c>
      <c r="D83" s="271" t="s">
        <v>692</v>
      </c>
      <c r="E83" s="272"/>
      <c r="F83" s="198"/>
      <c r="G83" s="174"/>
      <c r="H83" s="174"/>
      <c r="I83" s="174"/>
      <c r="J83" s="174"/>
      <c r="K83" s="15"/>
      <c r="L83" s="207" t="s">
        <v>31</v>
      </c>
      <c r="M83" s="207" t="s">
        <v>122</v>
      </c>
      <c r="N83" s="217" t="s">
        <v>10</v>
      </c>
      <c r="O83" s="207" t="s">
        <v>90</v>
      </c>
      <c r="P83" s="207" t="s">
        <v>25</v>
      </c>
    </row>
    <row r="84" spans="2:16" ht="14.25" customHeight="1" x14ac:dyDescent="0.25">
      <c r="B84" s="183">
        <v>72</v>
      </c>
      <c r="C84" s="265" t="s">
        <v>559</v>
      </c>
      <c r="D84" s="271" t="s">
        <v>693</v>
      </c>
      <c r="E84" s="272"/>
      <c r="F84" s="198"/>
      <c r="G84" s="174"/>
      <c r="H84" s="174"/>
      <c r="I84" s="174"/>
      <c r="J84" s="174"/>
      <c r="K84" s="15"/>
      <c r="L84" s="207" t="s">
        <v>31</v>
      </c>
      <c r="M84" s="223">
        <v>1509</v>
      </c>
      <c r="N84" s="217" t="s">
        <v>10</v>
      </c>
      <c r="O84" s="207" t="s">
        <v>20</v>
      </c>
      <c r="P84" s="207" t="s">
        <v>25</v>
      </c>
    </row>
    <row r="85" spans="2:16" ht="15.75" customHeight="1" x14ac:dyDescent="0.25">
      <c r="B85" s="183">
        <v>73</v>
      </c>
      <c r="C85" s="177" t="s">
        <v>571</v>
      </c>
      <c r="D85" s="295" t="s">
        <v>716</v>
      </c>
      <c r="E85" s="296"/>
      <c r="F85" s="193"/>
      <c r="G85" s="174"/>
      <c r="H85" s="174"/>
      <c r="I85" s="174"/>
      <c r="J85" s="174"/>
      <c r="K85" s="15"/>
      <c r="L85" s="207" t="s">
        <v>31</v>
      </c>
      <c r="M85" s="207" t="s">
        <v>125</v>
      </c>
      <c r="N85" s="217" t="s">
        <v>10</v>
      </c>
      <c r="O85" s="207" t="s">
        <v>90</v>
      </c>
      <c r="P85" s="207" t="s">
        <v>25</v>
      </c>
    </row>
    <row r="86" spans="2:16" ht="15.75" customHeight="1" x14ac:dyDescent="0.25">
      <c r="B86" s="183">
        <v>74</v>
      </c>
      <c r="C86" s="260" t="s">
        <v>591</v>
      </c>
      <c r="D86" s="186" t="s">
        <v>694</v>
      </c>
      <c r="E86" s="187"/>
      <c r="F86" s="193"/>
      <c r="G86" s="174"/>
      <c r="H86" s="174"/>
      <c r="I86" s="174"/>
      <c r="J86" s="174"/>
      <c r="K86" s="15"/>
      <c r="L86" s="207" t="s">
        <v>127</v>
      </c>
      <c r="M86" s="207" t="s">
        <v>128</v>
      </c>
      <c r="N86" s="217" t="s">
        <v>130</v>
      </c>
      <c r="O86" s="207" t="s">
        <v>90</v>
      </c>
      <c r="P86" s="207" t="s">
        <v>25</v>
      </c>
    </row>
    <row r="87" spans="2:16" ht="15.75" customHeight="1" x14ac:dyDescent="0.25">
      <c r="B87" s="183">
        <v>75</v>
      </c>
      <c r="C87" s="260" t="s">
        <v>592</v>
      </c>
      <c r="D87" s="186" t="s">
        <v>695</v>
      </c>
      <c r="E87" s="187"/>
      <c r="F87" s="193"/>
      <c r="G87" s="174"/>
      <c r="H87" s="174"/>
      <c r="I87" s="174"/>
      <c r="J87" s="174"/>
      <c r="K87" s="15"/>
      <c r="L87" s="207" t="s">
        <v>25</v>
      </c>
      <c r="M87" s="207">
        <v>0.33900000000000002</v>
      </c>
      <c r="N87" s="640" t="s">
        <v>132</v>
      </c>
      <c r="O87" s="207" t="s">
        <v>90</v>
      </c>
      <c r="P87" s="207" t="s">
        <v>25</v>
      </c>
    </row>
    <row r="88" spans="2:16" ht="15.75" customHeight="1" x14ac:dyDescent="0.25">
      <c r="B88" s="183">
        <v>76</v>
      </c>
      <c r="C88" s="260" t="s">
        <v>593</v>
      </c>
      <c r="D88" s="186" t="s">
        <v>696</v>
      </c>
      <c r="E88" s="187"/>
      <c r="F88" s="193"/>
      <c r="G88" s="174"/>
      <c r="H88" s="174"/>
      <c r="I88" s="174"/>
      <c r="J88" s="174"/>
      <c r="K88" s="15"/>
      <c r="L88" s="207" t="s">
        <v>31</v>
      </c>
      <c r="M88" s="223">
        <v>1392</v>
      </c>
      <c r="N88" s="640"/>
      <c r="O88" s="641" t="s">
        <v>20</v>
      </c>
      <c r="P88" s="641" t="s">
        <v>25</v>
      </c>
    </row>
    <row r="89" spans="2:16" ht="15.75" customHeight="1" x14ac:dyDescent="0.25">
      <c r="B89" s="183">
        <v>77</v>
      </c>
      <c r="C89" s="260" t="s">
        <v>594</v>
      </c>
      <c r="D89" s="186" t="s">
        <v>697</v>
      </c>
      <c r="E89" s="187"/>
      <c r="F89" s="193"/>
      <c r="G89" s="174"/>
      <c r="H89" s="174"/>
      <c r="I89" s="174"/>
      <c r="J89" s="174"/>
      <c r="K89" s="15"/>
      <c r="L89" s="207" t="s">
        <v>31</v>
      </c>
      <c r="M89" s="223">
        <v>1392</v>
      </c>
      <c r="N89" s="640"/>
      <c r="O89" s="641"/>
      <c r="P89" s="641"/>
    </row>
    <row r="90" spans="2:16" ht="15.75" customHeight="1" x14ac:dyDescent="0.25">
      <c r="B90" s="183">
        <v>78</v>
      </c>
      <c r="C90" s="266" t="s">
        <v>569</v>
      </c>
      <c r="D90" s="295" t="s">
        <v>570</v>
      </c>
      <c r="E90" s="227"/>
      <c r="F90" s="194"/>
      <c r="G90" s="174"/>
      <c r="H90" s="174"/>
      <c r="I90" s="174"/>
      <c r="J90" s="174"/>
      <c r="K90" s="15"/>
      <c r="L90" s="207" t="s">
        <v>31</v>
      </c>
      <c r="M90" s="207" t="s">
        <v>133</v>
      </c>
      <c r="N90" s="640"/>
      <c r="O90" s="641"/>
      <c r="P90" s="641"/>
    </row>
    <row r="91" spans="2:16" ht="15.75" customHeight="1" x14ac:dyDescent="0.25">
      <c r="B91" s="183">
        <v>79</v>
      </c>
      <c r="C91" s="260" t="s">
        <v>596</v>
      </c>
      <c r="D91" s="186" t="s">
        <v>698</v>
      </c>
      <c r="E91" s="187"/>
      <c r="F91" s="193"/>
      <c r="G91" s="174"/>
      <c r="H91" s="174"/>
      <c r="I91" s="174"/>
      <c r="J91" s="174"/>
      <c r="K91" s="15"/>
      <c r="L91" s="207" t="s">
        <v>31</v>
      </c>
      <c r="M91" s="207" t="s">
        <v>134</v>
      </c>
      <c r="N91" s="640"/>
      <c r="O91" s="641"/>
      <c r="P91" s="641"/>
    </row>
    <row r="92" spans="2:16" ht="28.5" customHeight="1" x14ac:dyDescent="0.25">
      <c r="B92" s="183">
        <v>80</v>
      </c>
      <c r="C92" s="260" t="s">
        <v>597</v>
      </c>
      <c r="D92" s="271" t="s">
        <v>699</v>
      </c>
      <c r="E92" s="272"/>
      <c r="F92" s="193"/>
      <c r="G92" s="174"/>
      <c r="H92" s="174"/>
      <c r="I92" s="174"/>
      <c r="J92" s="174"/>
      <c r="K92" s="15"/>
      <c r="L92" s="207" t="s">
        <v>31</v>
      </c>
      <c r="M92" s="207" t="s">
        <v>135</v>
      </c>
      <c r="N92" s="640"/>
      <c r="O92" s="641"/>
      <c r="P92" s="641"/>
    </row>
    <row r="93" spans="2:16" ht="15.75" customHeight="1" x14ac:dyDescent="0.25">
      <c r="B93" s="183">
        <v>81</v>
      </c>
      <c r="C93" s="260" t="s">
        <v>609</v>
      </c>
      <c r="D93" s="186" t="s">
        <v>700</v>
      </c>
      <c r="E93" s="187"/>
      <c r="F93" s="193"/>
      <c r="G93" s="174"/>
      <c r="H93" s="174"/>
      <c r="I93" s="174"/>
      <c r="J93" s="174"/>
      <c r="K93" s="15"/>
      <c r="L93" s="207" t="s">
        <v>31</v>
      </c>
      <c r="M93" s="207" t="s">
        <v>134</v>
      </c>
      <c r="N93" s="640"/>
      <c r="O93" s="641"/>
      <c r="P93" s="641"/>
    </row>
    <row r="94" spans="2:16" ht="15.75" customHeight="1" x14ac:dyDescent="0.25">
      <c r="B94" s="183">
        <v>82</v>
      </c>
      <c r="C94" s="260" t="s">
        <v>608</v>
      </c>
      <c r="D94" s="186" t="s">
        <v>701</v>
      </c>
      <c r="E94" s="187"/>
      <c r="F94" s="193"/>
      <c r="G94" s="174"/>
      <c r="H94" s="174"/>
      <c r="I94" s="174"/>
      <c r="J94" s="174"/>
      <c r="K94" s="15"/>
      <c r="L94" s="207" t="s">
        <v>31</v>
      </c>
      <c r="M94" s="207" t="s">
        <v>135</v>
      </c>
      <c r="N94" s="218"/>
      <c r="O94" s="641"/>
      <c r="P94" s="641"/>
    </row>
    <row r="95" spans="2:16" ht="180" x14ac:dyDescent="0.25">
      <c r="B95" s="183">
        <v>83</v>
      </c>
      <c r="C95" s="260" t="s">
        <v>607</v>
      </c>
      <c r="D95" s="271" t="s">
        <v>702</v>
      </c>
      <c r="E95" s="272"/>
      <c r="F95" s="193"/>
      <c r="G95" s="174"/>
      <c r="H95" s="174"/>
      <c r="I95" s="174"/>
      <c r="J95" s="174"/>
      <c r="K95" s="15"/>
      <c r="N95" s="217" t="s">
        <v>10</v>
      </c>
      <c r="O95" s="209"/>
      <c r="P95" s="209"/>
    </row>
    <row r="96" spans="2:16" ht="15.75" customHeight="1" x14ac:dyDescent="0.25">
      <c r="B96" s="183">
        <v>84</v>
      </c>
      <c r="C96" s="260" t="s">
        <v>606</v>
      </c>
      <c r="D96" s="186" t="s">
        <v>703</v>
      </c>
      <c r="E96" s="187"/>
      <c r="F96" s="193"/>
      <c r="G96" s="174"/>
      <c r="H96" s="174"/>
      <c r="I96" s="174"/>
      <c r="J96" s="174"/>
      <c r="K96" s="15"/>
      <c r="L96" s="207" t="s">
        <v>41</v>
      </c>
      <c r="M96" s="207" t="s">
        <v>138</v>
      </c>
      <c r="N96" s="217" t="s">
        <v>10</v>
      </c>
      <c r="O96" s="207" t="s">
        <v>90</v>
      </c>
      <c r="P96" s="207" t="s">
        <v>41</v>
      </c>
    </row>
    <row r="97" spans="2:16" ht="15.75" customHeight="1" x14ac:dyDescent="0.25">
      <c r="B97" s="183">
        <v>85</v>
      </c>
      <c r="C97" s="260" t="s">
        <v>605</v>
      </c>
      <c r="D97" s="186" t="s">
        <v>704</v>
      </c>
      <c r="E97" s="187"/>
      <c r="F97" s="193"/>
      <c r="G97" s="174"/>
      <c r="H97" s="174"/>
      <c r="I97" s="174"/>
      <c r="J97" s="174"/>
      <c r="K97" s="15"/>
      <c r="L97" s="207" t="s">
        <v>140</v>
      </c>
      <c r="M97" s="207" t="s">
        <v>141</v>
      </c>
      <c r="N97" s="217" t="s">
        <v>10</v>
      </c>
      <c r="O97" s="207" t="s">
        <v>90</v>
      </c>
      <c r="P97" s="207" t="s">
        <v>142</v>
      </c>
    </row>
    <row r="98" spans="2:16" ht="15.75" customHeight="1" x14ac:dyDescent="0.25">
      <c r="B98" s="183">
        <v>86</v>
      </c>
      <c r="C98" s="264" t="s">
        <v>603</v>
      </c>
      <c r="D98" s="228" t="s">
        <v>604</v>
      </c>
      <c r="E98" s="227"/>
      <c r="F98" s="193"/>
      <c r="G98" s="174"/>
      <c r="H98" s="174"/>
      <c r="I98" s="174"/>
      <c r="J98" s="174"/>
      <c r="K98" s="15"/>
      <c r="L98" s="207" t="s">
        <v>63</v>
      </c>
      <c r="M98" s="207" t="s">
        <v>144</v>
      </c>
      <c r="N98" s="217" t="s">
        <v>10</v>
      </c>
      <c r="O98" s="207" t="s">
        <v>90</v>
      </c>
      <c r="P98" s="207" t="s">
        <v>25</v>
      </c>
    </row>
    <row r="99" spans="2:16" ht="15.75" customHeight="1" x14ac:dyDescent="0.25">
      <c r="B99" s="183">
        <v>87</v>
      </c>
      <c r="C99" s="260" t="s">
        <v>602</v>
      </c>
      <c r="D99" s="186" t="s">
        <v>705</v>
      </c>
      <c r="E99" s="187"/>
      <c r="F99" s="193"/>
      <c r="G99" s="174"/>
      <c r="H99" s="174"/>
      <c r="I99" s="174"/>
      <c r="J99" s="174"/>
      <c r="K99" s="15"/>
      <c r="L99" s="207" t="s">
        <v>41</v>
      </c>
      <c r="M99" s="207" t="s">
        <v>146</v>
      </c>
      <c r="N99" s="218"/>
      <c r="O99" s="207" t="s">
        <v>90</v>
      </c>
      <c r="P99" s="207" t="s">
        <v>41</v>
      </c>
    </row>
    <row r="100" spans="2:16" ht="24" x14ac:dyDescent="0.25">
      <c r="B100" s="183">
        <v>88</v>
      </c>
      <c r="C100" s="260" t="s">
        <v>601</v>
      </c>
      <c r="D100" s="642" t="s">
        <v>706</v>
      </c>
      <c r="E100" s="643"/>
      <c r="F100" s="193"/>
      <c r="G100" s="174"/>
      <c r="H100" s="174"/>
      <c r="I100" s="174"/>
      <c r="J100" s="174"/>
      <c r="K100" s="15"/>
      <c r="N100" s="217" t="s">
        <v>149</v>
      </c>
      <c r="O100" s="209"/>
      <c r="P100" s="209"/>
    </row>
    <row r="101" spans="2:16" ht="13.5" customHeight="1" x14ac:dyDescent="0.25">
      <c r="B101" s="183">
        <v>89</v>
      </c>
      <c r="C101" s="267" t="s">
        <v>554</v>
      </c>
      <c r="D101" s="186" t="s">
        <v>707</v>
      </c>
      <c r="E101" s="191"/>
      <c r="F101" s="198"/>
      <c r="G101" s="174"/>
      <c r="H101" s="174"/>
      <c r="I101" s="174"/>
      <c r="J101" s="174"/>
      <c r="K101" s="15"/>
      <c r="L101" s="207" t="s">
        <v>63</v>
      </c>
      <c r="M101" s="223">
        <v>1349</v>
      </c>
      <c r="N101" s="217" t="s">
        <v>24</v>
      </c>
      <c r="O101" s="207" t="s">
        <v>90</v>
      </c>
      <c r="P101" s="207" t="s">
        <v>25</v>
      </c>
    </row>
    <row r="102" spans="2:16" ht="15.75" customHeight="1" x14ac:dyDescent="0.25">
      <c r="B102" s="183">
        <v>90</v>
      </c>
      <c r="C102" s="267" t="s">
        <v>555</v>
      </c>
      <c r="D102" s="186" t="s">
        <v>708</v>
      </c>
      <c r="E102" s="191"/>
      <c r="F102" s="198"/>
      <c r="G102" s="174"/>
      <c r="H102" s="174"/>
      <c r="I102" s="174"/>
      <c r="J102" s="174"/>
      <c r="K102" s="15"/>
      <c r="L102" s="207" t="s">
        <v>27</v>
      </c>
      <c r="M102" s="207" t="s">
        <v>151</v>
      </c>
      <c r="N102" s="217" t="s">
        <v>154</v>
      </c>
      <c r="O102" s="207" t="s">
        <v>90</v>
      </c>
      <c r="P102" s="207" t="s">
        <v>25</v>
      </c>
    </row>
    <row r="103" spans="2:16" ht="15.75" customHeight="1" x14ac:dyDescent="0.25">
      <c r="B103" s="183">
        <v>91</v>
      </c>
      <c r="C103" s="267" t="s">
        <v>556</v>
      </c>
      <c r="D103" s="186" t="s">
        <v>709</v>
      </c>
      <c r="E103" s="191"/>
      <c r="F103" s="198"/>
      <c r="G103" s="174"/>
      <c r="H103" s="174"/>
      <c r="I103" s="174"/>
      <c r="J103" s="174"/>
      <c r="K103" s="15"/>
      <c r="L103" s="207" t="s">
        <v>48</v>
      </c>
      <c r="M103" s="207" t="s">
        <v>153</v>
      </c>
      <c r="N103" s="217" t="s">
        <v>10</v>
      </c>
      <c r="O103" s="207" t="s">
        <v>90</v>
      </c>
      <c r="P103" s="207" t="s">
        <v>25</v>
      </c>
    </row>
    <row r="104" spans="2:16" ht="13.5" customHeight="1" x14ac:dyDescent="0.25">
      <c r="B104" s="183">
        <v>92</v>
      </c>
      <c r="C104" s="267" t="s">
        <v>557</v>
      </c>
      <c r="D104" s="186" t="s">
        <v>710</v>
      </c>
      <c r="E104" s="192"/>
      <c r="F104" s="199"/>
      <c r="G104" s="174"/>
      <c r="H104" s="174"/>
      <c r="I104" s="174"/>
      <c r="J104" s="174"/>
      <c r="K104" s="15"/>
      <c r="L104" s="207" t="s">
        <v>63</v>
      </c>
      <c r="M104" s="207" t="s">
        <v>156</v>
      </c>
      <c r="N104" s="217" t="s">
        <v>10</v>
      </c>
      <c r="O104" s="207" t="s">
        <v>90</v>
      </c>
      <c r="P104" s="207" t="s">
        <v>25</v>
      </c>
    </row>
    <row r="105" spans="2:16" ht="27" customHeight="1" x14ac:dyDescent="0.25">
      <c r="B105" s="183">
        <v>93</v>
      </c>
      <c r="C105" s="260" t="s">
        <v>595</v>
      </c>
      <c r="D105" s="642" t="s">
        <v>711</v>
      </c>
      <c r="E105" s="643"/>
      <c r="F105" s="193"/>
      <c r="G105" s="174"/>
      <c r="H105" s="174"/>
      <c r="I105" s="174"/>
      <c r="J105" s="174"/>
      <c r="K105" s="15"/>
      <c r="L105" s="207" t="s">
        <v>31</v>
      </c>
      <c r="M105" s="207" t="s">
        <v>158</v>
      </c>
      <c r="N105" s="217" t="s">
        <v>10</v>
      </c>
      <c r="O105" s="207" t="s">
        <v>90</v>
      </c>
      <c r="P105" s="207" t="s">
        <v>25</v>
      </c>
    </row>
    <row r="106" spans="2:16" ht="12.75" customHeight="1" x14ac:dyDescent="0.25">
      <c r="K106" s="15"/>
      <c r="L106" s="207" t="s">
        <v>27</v>
      </c>
      <c r="M106" s="207">
        <v>0.747</v>
      </c>
      <c r="N106" s="217" t="s">
        <v>10</v>
      </c>
      <c r="O106" s="207" t="s">
        <v>90</v>
      </c>
      <c r="P106" s="207" t="s">
        <v>25</v>
      </c>
    </row>
    <row r="107" spans="2:16" ht="13.5" customHeight="1" x14ac:dyDescent="0.25">
      <c r="K107" s="15"/>
      <c r="L107" s="207" t="s">
        <v>58</v>
      </c>
      <c r="M107" s="207" t="s">
        <v>161</v>
      </c>
      <c r="N107" s="218"/>
      <c r="O107" s="207" t="s">
        <v>90</v>
      </c>
      <c r="P107" s="207" t="s">
        <v>25</v>
      </c>
    </row>
    <row r="108" spans="2:16" x14ac:dyDescent="0.25">
      <c r="K108" s="15"/>
      <c r="N108" s="217" t="s">
        <v>10</v>
      </c>
      <c r="O108" s="209"/>
      <c r="P108" s="209"/>
    </row>
    <row r="109" spans="2:16" ht="12.75" customHeight="1" x14ac:dyDescent="0.25">
      <c r="K109" s="15"/>
      <c r="L109" s="207" t="s">
        <v>63</v>
      </c>
      <c r="M109" s="224">
        <v>0.76</v>
      </c>
      <c r="N109" s="640" t="s">
        <v>10</v>
      </c>
      <c r="O109" s="207" t="s">
        <v>90</v>
      </c>
      <c r="P109" s="207" t="s">
        <v>25</v>
      </c>
    </row>
    <row r="110" spans="2:16" x14ac:dyDescent="0.25">
      <c r="K110" s="15"/>
      <c r="L110" s="207" t="s">
        <v>48</v>
      </c>
      <c r="M110" s="207" t="s">
        <v>165</v>
      </c>
      <c r="N110" s="640"/>
      <c r="O110" s="641" t="s">
        <v>90</v>
      </c>
      <c r="P110" s="641" t="s">
        <v>25</v>
      </c>
    </row>
    <row r="111" spans="2:16" x14ac:dyDescent="0.25">
      <c r="K111" s="15"/>
      <c r="L111" s="207" t="s">
        <v>48</v>
      </c>
      <c r="M111" s="207" t="s">
        <v>165</v>
      </c>
      <c r="N111" s="640"/>
      <c r="O111" s="641"/>
      <c r="P111" s="641"/>
    </row>
    <row r="112" spans="2:16" x14ac:dyDescent="0.25">
      <c r="K112" s="15"/>
      <c r="L112" s="207" t="s">
        <v>48</v>
      </c>
      <c r="M112" s="207" t="s">
        <v>166</v>
      </c>
      <c r="N112" s="640"/>
      <c r="O112" s="641"/>
      <c r="P112" s="641"/>
    </row>
    <row r="113" spans="11:16" x14ac:dyDescent="0.25">
      <c r="K113" s="15"/>
      <c r="L113" s="207" t="s">
        <v>48</v>
      </c>
      <c r="M113" s="207" t="s">
        <v>167</v>
      </c>
      <c r="N113" s="640"/>
      <c r="O113" s="641"/>
      <c r="P113" s="641"/>
    </row>
    <row r="114" spans="11:16" x14ac:dyDescent="0.25">
      <c r="K114" s="15"/>
      <c r="L114" s="207" t="s">
        <v>48</v>
      </c>
      <c r="M114" s="207" t="s">
        <v>168</v>
      </c>
      <c r="N114" s="217" t="s">
        <v>10</v>
      </c>
      <c r="O114" s="641"/>
      <c r="P114" s="641"/>
    </row>
    <row r="115" spans="11:16" ht="29.25" customHeight="1" x14ac:dyDescent="0.25">
      <c r="K115" s="15"/>
      <c r="L115" s="207" t="s">
        <v>27</v>
      </c>
      <c r="M115" s="207" t="s">
        <v>165</v>
      </c>
      <c r="N115" s="218"/>
      <c r="O115" s="207" t="s">
        <v>90</v>
      </c>
      <c r="P115" s="207" t="s">
        <v>25</v>
      </c>
    </row>
    <row r="116" spans="11:16" x14ac:dyDescent="0.25">
      <c r="L116" s="220"/>
      <c r="M116" s="220"/>
      <c r="O116" s="209"/>
      <c r="P116" s="209"/>
    </row>
  </sheetData>
  <mergeCells count="21">
    <mergeCell ref="A1:J1"/>
    <mergeCell ref="A2:J2"/>
    <mergeCell ref="N36:N42"/>
    <mergeCell ref="O36:O42"/>
    <mergeCell ref="P36:P42"/>
    <mergeCell ref="O1:O3"/>
    <mergeCell ref="P1:P3"/>
    <mergeCell ref="N28:N34"/>
    <mergeCell ref="O28:O34"/>
    <mergeCell ref="P28:P34"/>
    <mergeCell ref="N44:N47"/>
    <mergeCell ref="O44:O47"/>
    <mergeCell ref="P44:P47"/>
    <mergeCell ref="N87:N93"/>
    <mergeCell ref="O88:O94"/>
    <mergeCell ref="P88:P94"/>
    <mergeCell ref="N109:N113"/>
    <mergeCell ref="O110:O114"/>
    <mergeCell ref="P110:P114"/>
    <mergeCell ref="D100:E100"/>
    <mergeCell ref="D105:E105"/>
  </mergeCells>
  <pageMargins left="0.70866141732283472" right="0.70866141732283472" top="0.74803149606299213" bottom="0.74803149606299213" header="0.31496062992125984" footer="0.31496062992125984"/>
  <pageSetup paperSize="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H131"/>
  <sheetViews>
    <sheetView topLeftCell="A58" zoomScale="90" zoomScaleNormal="90" workbookViewId="0">
      <pane xSplit="16725" topLeftCell="O1"/>
      <selection activeCell="D57" sqref="D57:E57"/>
      <selection pane="topRight" activeCell="O51" sqref="O51"/>
    </sheetView>
  </sheetViews>
  <sheetFormatPr defaultRowHeight="15" x14ac:dyDescent="0.25"/>
  <cols>
    <col min="2" max="2" width="8.7109375" style="185" customWidth="1"/>
    <col min="3" max="3" width="6.85546875" customWidth="1"/>
    <col min="4" max="4" width="11.140625" customWidth="1"/>
    <col min="5" max="5" width="43.85546875" customWidth="1"/>
    <col min="6" max="6" width="8.7109375" style="172" customWidth="1"/>
    <col min="7" max="7" width="18.7109375" customWidth="1"/>
    <col min="8" max="8" width="24.42578125" customWidth="1"/>
    <col min="9" max="10" width="11.85546875" customWidth="1"/>
    <col min="11" max="11" width="5.85546875" customWidth="1"/>
    <col min="12" max="12" width="11.5703125" style="209" bestFit="1" customWidth="1"/>
    <col min="13" max="13" width="7.5703125" style="209" bestFit="1" customWidth="1"/>
    <col min="14" max="14" width="27.85546875" style="209" bestFit="1" customWidth="1"/>
    <col min="15" max="15" width="19.7109375" bestFit="1" customWidth="1"/>
    <col min="17" max="17" width="49.42578125" customWidth="1"/>
  </cols>
  <sheetData>
    <row r="1" spans="1:34" x14ac:dyDescent="0.25">
      <c r="L1" s="203" t="s">
        <v>0</v>
      </c>
      <c r="M1" s="203" t="s">
        <v>3</v>
      </c>
      <c r="N1" s="213" t="s">
        <v>5</v>
      </c>
      <c r="O1" s="645" t="s">
        <v>7</v>
      </c>
      <c r="P1" s="645" t="s">
        <v>8</v>
      </c>
    </row>
    <row r="2" spans="1:34" x14ac:dyDescent="0.25">
      <c r="L2" s="203" t="s">
        <v>1</v>
      </c>
      <c r="M2" s="203" t="s">
        <v>4</v>
      </c>
      <c r="N2" s="213" t="s">
        <v>6</v>
      </c>
      <c r="O2" s="645"/>
      <c r="P2" s="645"/>
    </row>
    <row r="3" spans="1:34" x14ac:dyDescent="0.25">
      <c r="L3" s="203" t="s">
        <v>2</v>
      </c>
      <c r="M3" s="204"/>
      <c r="N3" s="214"/>
      <c r="O3" s="645"/>
      <c r="P3" s="645"/>
    </row>
    <row r="4" spans="1:34" x14ac:dyDescent="0.25">
      <c r="L4" s="203">
        <v>2</v>
      </c>
      <c r="M4" s="203">
        <v>3</v>
      </c>
      <c r="N4" s="213">
        <v>4</v>
      </c>
      <c r="O4" s="203">
        <v>5</v>
      </c>
      <c r="P4" s="203">
        <v>6</v>
      </c>
    </row>
    <row r="5" spans="1:34" x14ac:dyDescent="0.25">
      <c r="L5" s="205"/>
      <c r="M5" s="205"/>
      <c r="N5" s="215"/>
      <c r="O5" s="205"/>
      <c r="P5" s="205"/>
    </row>
    <row r="6" spans="1:34" x14ac:dyDescent="0.25">
      <c r="L6" s="206"/>
      <c r="M6" s="206"/>
      <c r="N6" s="216"/>
      <c r="O6" s="206"/>
      <c r="P6" s="206"/>
    </row>
    <row r="7" spans="1:34" ht="24" x14ac:dyDescent="0.25">
      <c r="L7" s="207" t="s">
        <v>9</v>
      </c>
      <c r="M7" s="222">
        <v>200</v>
      </c>
      <c r="N7" s="217" t="s">
        <v>10</v>
      </c>
      <c r="O7" s="206" t="s">
        <v>11</v>
      </c>
      <c r="P7" s="206" t="s">
        <v>12</v>
      </c>
    </row>
    <row r="8" spans="1:34" ht="24.75" x14ac:dyDescent="0.25">
      <c r="L8" s="207" t="s">
        <v>9</v>
      </c>
      <c r="M8" s="222">
        <v>150</v>
      </c>
      <c r="N8" s="217" t="s">
        <v>10</v>
      </c>
      <c r="O8" s="208" t="s">
        <v>11</v>
      </c>
      <c r="P8" s="208" t="s">
        <v>12</v>
      </c>
    </row>
    <row r="9" spans="1:34" ht="24.75" x14ac:dyDescent="0.25">
      <c r="L9" s="207" t="s">
        <v>9</v>
      </c>
      <c r="M9" s="222">
        <v>100</v>
      </c>
      <c r="N9" s="217" t="s">
        <v>10</v>
      </c>
      <c r="O9" s="208" t="s">
        <v>11</v>
      </c>
      <c r="P9" s="208" t="s">
        <v>12</v>
      </c>
    </row>
    <row r="10" spans="1:34" ht="15" customHeight="1" x14ac:dyDescent="0.25">
      <c r="N10" s="218"/>
      <c r="O10" s="209"/>
      <c r="P10" s="209"/>
    </row>
    <row r="11" spans="1:34" s="233" customFormat="1" ht="35.25" customHeight="1" x14ac:dyDescent="0.35">
      <c r="B11" s="663" t="s">
        <v>539</v>
      </c>
      <c r="C11" s="663"/>
      <c r="D11" s="663"/>
      <c r="E11" s="663"/>
      <c r="F11" s="663"/>
      <c r="G11" s="663"/>
      <c r="H11" s="663"/>
      <c r="I11" s="663"/>
      <c r="J11" s="663"/>
      <c r="K11" s="234"/>
      <c r="L11" s="193" t="s">
        <v>13</v>
      </c>
      <c r="M11" s="236">
        <v>15000</v>
      </c>
      <c r="N11" s="211" t="s">
        <v>10</v>
      </c>
      <c r="O11" s="193" t="s">
        <v>11</v>
      </c>
      <c r="P11" s="237" t="s">
        <v>14</v>
      </c>
      <c r="Q11" s="238"/>
      <c r="R11" s="238"/>
      <c r="S11" s="238"/>
      <c r="T11" s="238"/>
      <c r="U11" s="238"/>
      <c r="V11" s="238"/>
      <c r="W11" s="238"/>
      <c r="X11" s="238"/>
      <c r="Y11" s="238"/>
      <c r="Z11" s="238"/>
      <c r="AA11" s="238"/>
      <c r="AB11" s="238"/>
      <c r="AC11" s="238"/>
      <c r="AD11" s="238"/>
      <c r="AE11" s="238"/>
      <c r="AF11" s="238"/>
      <c r="AG11" s="238"/>
      <c r="AH11" s="238"/>
    </row>
    <row r="12" spans="1:34" s="235" customFormat="1" ht="35.25" customHeight="1" x14ac:dyDescent="0.35">
      <c r="A12" s="233"/>
      <c r="B12" s="663" t="s">
        <v>540</v>
      </c>
      <c r="C12" s="663"/>
      <c r="D12" s="663"/>
      <c r="E12" s="663"/>
      <c r="F12" s="663"/>
      <c r="G12" s="663"/>
      <c r="H12" s="663"/>
      <c r="I12" s="663"/>
      <c r="J12" s="663"/>
      <c r="K12" s="234"/>
      <c r="L12" s="193" t="s">
        <v>13</v>
      </c>
      <c r="M12" s="236">
        <v>9000</v>
      </c>
      <c r="N12" s="211" t="s">
        <v>10</v>
      </c>
      <c r="O12" s="237" t="s">
        <v>11</v>
      </c>
      <c r="P12" s="237" t="s">
        <v>14</v>
      </c>
      <c r="Q12" s="239"/>
      <c r="R12" s="239"/>
      <c r="S12" s="239"/>
      <c r="T12" s="239"/>
      <c r="U12" s="239"/>
      <c r="V12" s="239"/>
      <c r="W12" s="239"/>
      <c r="X12" s="239"/>
      <c r="Y12" s="239"/>
      <c r="Z12" s="239"/>
      <c r="AA12" s="239"/>
      <c r="AB12" s="239"/>
      <c r="AC12" s="239"/>
      <c r="AD12" s="239"/>
      <c r="AE12" s="239"/>
      <c r="AF12" s="239"/>
      <c r="AG12" s="239"/>
      <c r="AH12" s="239"/>
    </row>
    <row r="13" spans="1:34" ht="15.75" customHeight="1" x14ac:dyDescent="0.25">
      <c r="L13" s="206" t="s">
        <v>13</v>
      </c>
      <c r="M13" s="223">
        <v>6000</v>
      </c>
      <c r="N13" s="217" t="s">
        <v>10</v>
      </c>
      <c r="O13" s="208" t="s">
        <v>11</v>
      </c>
      <c r="P13" s="208" t="s">
        <v>14</v>
      </c>
    </row>
    <row r="14" spans="1:34" ht="15.75" customHeight="1" x14ac:dyDescent="0.25">
      <c r="B14" s="182" t="s">
        <v>542</v>
      </c>
      <c r="C14" s="654" t="s">
        <v>553</v>
      </c>
      <c r="D14" s="664"/>
      <c r="E14" s="664"/>
      <c r="F14" s="178" t="s">
        <v>542</v>
      </c>
      <c r="G14" s="654" t="s">
        <v>545</v>
      </c>
      <c r="H14" s="664"/>
      <c r="I14" s="664"/>
      <c r="J14" s="655"/>
      <c r="K14" s="200"/>
      <c r="L14" s="206" t="s">
        <v>13</v>
      </c>
      <c r="M14" s="223">
        <v>3000</v>
      </c>
      <c r="N14" s="217" t="s">
        <v>10</v>
      </c>
      <c r="O14" s="208" t="s">
        <v>11</v>
      </c>
      <c r="P14" s="208" t="s">
        <v>14</v>
      </c>
    </row>
    <row r="15" spans="1:34" ht="27" customHeight="1" x14ac:dyDescent="0.25">
      <c r="B15" s="182">
        <v>1</v>
      </c>
      <c r="C15" s="654" t="s">
        <v>224</v>
      </c>
      <c r="D15" s="655"/>
      <c r="E15" s="181"/>
      <c r="F15" s="178">
        <v>1</v>
      </c>
      <c r="G15" s="181" t="s">
        <v>224</v>
      </c>
      <c r="H15" s="656"/>
      <c r="I15" s="657"/>
      <c r="J15" s="658"/>
      <c r="K15" s="22"/>
      <c r="L15" s="206" t="s">
        <v>13</v>
      </c>
      <c r="M15" s="223">
        <v>2000</v>
      </c>
      <c r="N15" s="217" t="s">
        <v>10</v>
      </c>
      <c r="O15" s="206" t="s">
        <v>11</v>
      </c>
      <c r="P15" s="206" t="s">
        <v>14</v>
      </c>
    </row>
    <row r="16" spans="1:34" ht="15.75" customHeight="1" x14ac:dyDescent="0.25">
      <c r="B16" s="182">
        <v>2</v>
      </c>
      <c r="C16" s="654" t="s">
        <v>226</v>
      </c>
      <c r="D16" s="655"/>
      <c r="E16" s="181"/>
      <c r="F16" s="178">
        <v>2</v>
      </c>
      <c r="G16" s="181" t="s">
        <v>226</v>
      </c>
      <c r="H16" s="656"/>
      <c r="I16" s="657"/>
      <c r="J16" s="658"/>
      <c r="K16" s="22"/>
      <c r="L16" s="206" t="s">
        <v>13</v>
      </c>
      <c r="M16" s="223">
        <v>1000</v>
      </c>
      <c r="N16" s="217" t="s">
        <v>10</v>
      </c>
      <c r="O16" s="208" t="s">
        <v>11</v>
      </c>
      <c r="P16" s="208" t="s">
        <v>14</v>
      </c>
    </row>
    <row r="17" spans="1:17" ht="29.25" customHeight="1" x14ac:dyDescent="0.25">
      <c r="B17" s="182">
        <v>3</v>
      </c>
      <c r="C17" s="181" t="s">
        <v>543</v>
      </c>
      <c r="D17" s="181"/>
      <c r="E17" s="181"/>
      <c r="F17" s="178">
        <v>3</v>
      </c>
      <c r="G17" s="181" t="s">
        <v>543</v>
      </c>
      <c r="H17" s="656"/>
      <c r="I17" s="657"/>
      <c r="J17" s="658"/>
      <c r="K17" s="22"/>
      <c r="L17" s="206" t="s">
        <v>13</v>
      </c>
      <c r="M17" s="207">
        <v>0.5</v>
      </c>
      <c r="N17" s="217" t="s">
        <v>10</v>
      </c>
      <c r="O17" s="208" t="s">
        <v>11</v>
      </c>
      <c r="P17" s="208" t="s">
        <v>14</v>
      </c>
    </row>
    <row r="18" spans="1:17" ht="15.75" customHeight="1" x14ac:dyDescent="0.25">
      <c r="B18" s="182">
        <v>4</v>
      </c>
      <c r="C18" s="654" t="s">
        <v>544</v>
      </c>
      <c r="D18" s="655"/>
      <c r="E18" s="181"/>
      <c r="F18" s="178">
        <v>4</v>
      </c>
      <c r="G18" s="181" t="s">
        <v>544</v>
      </c>
      <c r="H18" s="659" t="s">
        <v>568</v>
      </c>
      <c r="I18" s="660"/>
      <c r="J18" s="661"/>
      <c r="K18" s="23"/>
      <c r="L18" s="206"/>
      <c r="M18" s="207"/>
      <c r="N18" s="217"/>
      <c r="O18" s="208"/>
      <c r="P18" s="208"/>
    </row>
    <row r="19" spans="1:17" ht="15" customHeight="1" x14ac:dyDescent="0.25">
      <c r="B19" s="182">
        <v>5</v>
      </c>
      <c r="C19" s="181" t="s">
        <v>235</v>
      </c>
      <c r="D19" s="181"/>
      <c r="E19" s="181"/>
      <c r="F19" s="178">
        <v>5</v>
      </c>
      <c r="G19" s="181" t="s">
        <v>235</v>
      </c>
      <c r="H19" s="656"/>
      <c r="I19" s="657"/>
      <c r="J19" s="658"/>
      <c r="K19" s="22"/>
      <c r="L19" s="206" t="s">
        <v>13</v>
      </c>
      <c r="M19" s="224">
        <v>2</v>
      </c>
      <c r="N19" s="217" t="s">
        <v>10</v>
      </c>
      <c r="O19" s="208" t="s">
        <v>11</v>
      </c>
      <c r="P19" s="208" t="s">
        <v>510</v>
      </c>
    </row>
    <row r="20" spans="1:17" ht="15" customHeight="1" x14ac:dyDescent="0.25">
      <c r="B20" s="665" t="s">
        <v>542</v>
      </c>
      <c r="C20" s="666" t="s">
        <v>546</v>
      </c>
      <c r="D20" s="667"/>
      <c r="E20" s="667"/>
      <c r="F20" s="670" t="s">
        <v>547</v>
      </c>
      <c r="G20" s="671" t="s">
        <v>548</v>
      </c>
      <c r="H20" s="671"/>
      <c r="I20" s="671"/>
      <c r="J20" s="671"/>
      <c r="K20" s="201"/>
      <c r="L20" s="206" t="s">
        <v>13</v>
      </c>
      <c r="M20" s="224">
        <v>1</v>
      </c>
      <c r="N20" s="217" t="s">
        <v>10</v>
      </c>
      <c r="O20" s="208" t="s">
        <v>11</v>
      </c>
      <c r="P20" s="208" t="s">
        <v>510</v>
      </c>
    </row>
    <row r="21" spans="1:17" ht="15" customHeight="1" x14ac:dyDescent="0.25">
      <c r="B21" s="665"/>
      <c r="C21" s="668"/>
      <c r="D21" s="669"/>
      <c r="E21" s="669"/>
      <c r="F21" s="670"/>
      <c r="G21" s="178" t="s">
        <v>549</v>
      </c>
      <c r="H21" s="178" t="s">
        <v>550</v>
      </c>
      <c r="I21" s="178" t="s">
        <v>551</v>
      </c>
      <c r="J21" s="178" t="s">
        <v>552</v>
      </c>
      <c r="K21" s="201"/>
      <c r="L21" s="206" t="s">
        <v>13</v>
      </c>
      <c r="M21" s="224">
        <v>0.5</v>
      </c>
      <c r="N21" s="217" t="s">
        <v>10</v>
      </c>
      <c r="O21" s="208" t="s">
        <v>11</v>
      </c>
      <c r="P21" s="208" t="s">
        <v>510</v>
      </c>
    </row>
    <row r="22" spans="1:17" s="232" customFormat="1" ht="12.75" customHeight="1" thickBot="1" x14ac:dyDescent="0.25">
      <c r="A22" s="173" t="s">
        <v>541</v>
      </c>
      <c r="B22" s="179">
        <v>1</v>
      </c>
      <c r="C22" s="652">
        <v>2</v>
      </c>
      <c r="D22" s="653"/>
      <c r="E22" s="653"/>
      <c r="F22" s="179">
        <v>3</v>
      </c>
      <c r="G22" s="179">
        <v>4</v>
      </c>
      <c r="H22" s="179">
        <v>5</v>
      </c>
      <c r="I22" s="179">
        <v>6</v>
      </c>
      <c r="J22" s="179">
        <v>7</v>
      </c>
      <c r="K22" s="202"/>
      <c r="L22" s="230"/>
      <c r="M22" s="230"/>
      <c r="N22" s="231"/>
      <c r="O22" s="230"/>
      <c r="P22" s="230"/>
    </row>
    <row r="23" spans="1:17" ht="15" customHeight="1" thickBot="1" x14ac:dyDescent="0.3">
      <c r="B23" s="183">
        <v>1</v>
      </c>
      <c r="C23" s="615" t="s">
        <v>382</v>
      </c>
      <c r="D23" s="616"/>
      <c r="E23" s="616"/>
      <c r="F23" s="221"/>
      <c r="G23" s="193"/>
      <c r="H23" s="174"/>
      <c r="I23" s="174"/>
      <c r="J23" s="174"/>
      <c r="K23" s="15"/>
      <c r="L23" s="166"/>
      <c r="M23" s="38"/>
      <c r="N23" s="38"/>
      <c r="O23" s="38"/>
      <c r="P23" s="38"/>
    </row>
    <row r="24" spans="1:17" ht="15" customHeight="1" thickBot="1" x14ac:dyDescent="0.3">
      <c r="B24" s="183">
        <v>2</v>
      </c>
      <c r="C24" s="241" t="s">
        <v>389</v>
      </c>
      <c r="D24" s="662" t="s">
        <v>390</v>
      </c>
      <c r="E24" s="662"/>
      <c r="F24" s="242"/>
      <c r="G24" s="194"/>
      <c r="H24" s="174"/>
      <c r="I24" s="174"/>
      <c r="J24" s="174"/>
      <c r="K24" s="15"/>
      <c r="L24" s="166"/>
      <c r="M24" s="38"/>
      <c r="N24" s="38"/>
      <c r="O24" s="38"/>
      <c r="P24" s="38"/>
    </row>
    <row r="25" spans="1:17" ht="15.75" customHeight="1" thickBot="1" x14ac:dyDescent="0.3">
      <c r="B25" s="183">
        <v>3</v>
      </c>
      <c r="C25" s="248" t="s">
        <v>386</v>
      </c>
      <c r="D25" s="558" t="s">
        <v>717</v>
      </c>
      <c r="E25" s="558"/>
      <c r="F25" s="242"/>
      <c r="G25" s="193"/>
      <c r="H25" s="174"/>
      <c r="I25" s="174"/>
      <c r="J25" s="174"/>
      <c r="K25" s="15"/>
      <c r="L25" s="61" t="s">
        <v>359</v>
      </c>
      <c r="M25" s="58">
        <v>1.2999999999999999E-2</v>
      </c>
      <c r="N25" s="160" t="s">
        <v>511</v>
      </c>
      <c r="O25" s="163" t="s">
        <v>361</v>
      </c>
      <c r="P25" s="61" t="s">
        <v>21</v>
      </c>
      <c r="Q25" t="s">
        <v>717</v>
      </c>
    </row>
    <row r="26" spans="1:17" ht="15" customHeight="1" thickBot="1" x14ac:dyDescent="0.3">
      <c r="B26" s="183">
        <v>4</v>
      </c>
      <c r="C26" s="248" t="s">
        <v>387</v>
      </c>
      <c r="D26" s="558" t="str">
        <f t="shared" ref="D26:D32" si="0">+Q26</f>
        <v xml:space="preserve"> Membuat laporan operasi komputer (0,013/Laporan)</v>
      </c>
      <c r="E26" s="558"/>
      <c r="F26" s="242"/>
      <c r="G26" s="193"/>
      <c r="H26" s="174"/>
      <c r="I26" s="174"/>
      <c r="J26" s="174"/>
      <c r="K26" s="15"/>
      <c r="L26" s="162" t="s">
        <v>41</v>
      </c>
      <c r="M26" s="62">
        <v>1.2999999999999999E-2</v>
      </c>
      <c r="N26" s="160" t="s">
        <v>24</v>
      </c>
      <c r="O26" s="163" t="s">
        <v>361</v>
      </c>
      <c r="P26" s="162" t="s">
        <v>512</v>
      </c>
      <c r="Q26" t="s">
        <v>718</v>
      </c>
    </row>
    <row r="27" spans="1:17" ht="24.75" customHeight="1" thickBot="1" x14ac:dyDescent="0.3">
      <c r="B27" s="183">
        <v>5</v>
      </c>
      <c r="C27" s="248" t="s">
        <v>388</v>
      </c>
      <c r="D27" s="558" t="str">
        <f t="shared" si="0"/>
        <v>Membuat dokumentasi file yang tersimpan dalam media komputer (0,048/Dokumen)</v>
      </c>
      <c r="E27" s="558"/>
      <c r="F27" s="242"/>
      <c r="G27" s="193"/>
      <c r="H27" s="174"/>
      <c r="I27" s="174"/>
      <c r="J27" s="174"/>
      <c r="K27" s="15"/>
      <c r="L27" s="162" t="s">
        <v>58</v>
      </c>
      <c r="M27" s="62">
        <v>4.8000000000000001E-2</v>
      </c>
      <c r="N27" s="160" t="s">
        <v>24</v>
      </c>
      <c r="O27" s="163" t="s">
        <v>361</v>
      </c>
      <c r="P27" s="162" t="s">
        <v>25</v>
      </c>
      <c r="Q27" t="s">
        <v>719</v>
      </c>
    </row>
    <row r="28" spans="1:17" ht="15" customHeight="1" thickBot="1" x14ac:dyDescent="0.3">
      <c r="B28" s="183">
        <v>6</v>
      </c>
      <c r="C28" s="248" t="s">
        <v>393</v>
      </c>
      <c r="D28" s="551" t="s">
        <v>771</v>
      </c>
      <c r="E28" s="551"/>
      <c r="F28" s="242"/>
      <c r="G28" s="193"/>
      <c r="H28" s="174"/>
      <c r="I28" s="174"/>
      <c r="J28" s="174"/>
      <c r="K28" s="15"/>
      <c r="L28" s="65"/>
      <c r="M28" s="64"/>
      <c r="N28" s="65"/>
      <c r="O28" s="66"/>
      <c r="P28" s="65"/>
      <c r="Q28" t="s">
        <v>720</v>
      </c>
    </row>
    <row r="29" spans="1:17" ht="15" customHeight="1" thickBot="1" x14ac:dyDescent="0.3">
      <c r="B29" s="183">
        <v>7</v>
      </c>
      <c r="C29" s="248" t="s">
        <v>394</v>
      </c>
      <c r="D29" s="558" t="str">
        <f t="shared" si="0"/>
        <v>Melakukan perekaman data tanpa validasi (0,001/1000 karakter)</v>
      </c>
      <c r="E29" s="558"/>
      <c r="F29" s="243"/>
      <c r="G29" s="196"/>
      <c r="H29" s="174"/>
      <c r="I29" s="174"/>
      <c r="J29" s="174"/>
      <c r="K29" s="15"/>
      <c r="L29" s="65" t="s">
        <v>362</v>
      </c>
      <c r="M29" s="64">
        <v>1E-3</v>
      </c>
      <c r="N29" s="65" t="s">
        <v>10</v>
      </c>
      <c r="O29" s="67" t="s">
        <v>360</v>
      </c>
      <c r="P29" s="61" t="s">
        <v>21</v>
      </c>
      <c r="Q29" t="s">
        <v>721</v>
      </c>
    </row>
    <row r="30" spans="1:17" ht="15" customHeight="1" thickBot="1" x14ac:dyDescent="0.3">
      <c r="B30" s="183">
        <v>8</v>
      </c>
      <c r="C30" s="248" t="s">
        <v>395</v>
      </c>
      <c r="D30" s="558" t="str">
        <f t="shared" si="0"/>
        <v>Melakukan perekaman data dengan validasi (0.004/1000 karakter)</v>
      </c>
      <c r="E30" s="558"/>
      <c r="F30" s="243"/>
      <c r="G30" s="196"/>
      <c r="H30" s="174"/>
      <c r="I30" s="174"/>
      <c r="J30" s="174"/>
      <c r="K30" s="15"/>
      <c r="L30" s="65" t="s">
        <v>362</v>
      </c>
      <c r="M30" s="64" t="s">
        <v>363</v>
      </c>
      <c r="N30" s="65" t="s">
        <v>10</v>
      </c>
      <c r="O30" s="67" t="s">
        <v>360</v>
      </c>
      <c r="P30" s="61" t="s">
        <v>21</v>
      </c>
      <c r="Q30" t="s">
        <v>722</v>
      </c>
    </row>
    <row r="31" spans="1:17" ht="15" customHeight="1" thickBot="1" x14ac:dyDescent="0.3">
      <c r="B31" s="183">
        <v>9</v>
      </c>
      <c r="C31" s="248" t="s">
        <v>396</v>
      </c>
      <c r="D31" s="558" t="str">
        <f t="shared" si="0"/>
        <v>Melakukan verifikasi perekaman data (0,001/1000 karakter)</v>
      </c>
      <c r="E31" s="558"/>
      <c r="F31" s="243"/>
      <c r="G31" s="196"/>
      <c r="H31" s="174"/>
      <c r="I31" s="174"/>
      <c r="J31" s="174"/>
      <c r="K31" s="15"/>
      <c r="L31" s="65" t="s">
        <v>362</v>
      </c>
      <c r="M31" s="64">
        <v>1E-3</v>
      </c>
      <c r="N31" s="65" t="s">
        <v>10</v>
      </c>
      <c r="O31" s="67" t="s">
        <v>360</v>
      </c>
      <c r="P31" s="61" t="s">
        <v>513</v>
      </c>
      <c r="Q31" t="s">
        <v>723</v>
      </c>
    </row>
    <row r="32" spans="1:17" ht="15" customHeight="1" thickBot="1" x14ac:dyDescent="0.3">
      <c r="B32" s="183">
        <v>10</v>
      </c>
      <c r="C32" s="248" t="s">
        <v>397</v>
      </c>
      <c r="D32" s="558" t="str">
        <f t="shared" si="0"/>
        <v>Melakukan dijitasi data spasial (0,031/500 kB)</v>
      </c>
      <c r="E32" s="558"/>
      <c r="F32" s="243"/>
      <c r="G32" s="196"/>
      <c r="H32" s="174"/>
      <c r="I32" s="174"/>
      <c r="J32" s="174"/>
      <c r="K32" s="15"/>
      <c r="L32" s="65" t="s">
        <v>364</v>
      </c>
      <c r="M32" s="64">
        <v>3.1E-2</v>
      </c>
      <c r="N32" s="65" t="s">
        <v>365</v>
      </c>
      <c r="O32" s="67" t="s">
        <v>361</v>
      </c>
      <c r="P32" s="61" t="s">
        <v>21</v>
      </c>
      <c r="Q32" t="s">
        <v>724</v>
      </c>
    </row>
    <row r="33" spans="2:17" ht="15.75" customHeight="1" thickBot="1" x14ac:dyDescent="0.3">
      <c r="B33" s="183">
        <v>11</v>
      </c>
      <c r="C33" s="248" t="s">
        <v>398</v>
      </c>
      <c r="D33" s="558" t="str">
        <f>+Q33</f>
        <v>Melakukan editing data spasial (0,017/500 kB)</v>
      </c>
      <c r="E33" s="558"/>
      <c r="F33" s="243"/>
      <c r="G33" s="196"/>
      <c r="H33" s="174"/>
      <c r="I33" s="174"/>
      <c r="J33" s="174"/>
      <c r="K33" s="15"/>
      <c r="L33" s="65" t="s">
        <v>364</v>
      </c>
      <c r="M33" s="64">
        <v>1.7000000000000001E-2</v>
      </c>
      <c r="N33" s="65" t="s">
        <v>365</v>
      </c>
      <c r="O33" s="67" t="s">
        <v>361</v>
      </c>
      <c r="P33" s="65" t="s">
        <v>514</v>
      </c>
      <c r="Q33" t="s">
        <v>725</v>
      </c>
    </row>
    <row r="34" spans="2:17" ht="15" customHeight="1" thickBot="1" x14ac:dyDescent="0.3">
      <c r="B34" s="183">
        <v>12</v>
      </c>
      <c r="C34" s="248" t="s">
        <v>399</v>
      </c>
      <c r="D34" s="558" t="str">
        <f t="shared" ref="D34:D39" si="1">+Q34</f>
        <v>Melakukan verifikasi data spasial (0,06/Tema)</v>
      </c>
      <c r="E34" s="558"/>
      <c r="F34" s="243"/>
      <c r="G34" s="196"/>
      <c r="H34" s="174"/>
      <c r="I34" s="174"/>
      <c r="J34" s="174"/>
      <c r="K34" s="15"/>
      <c r="L34" s="65" t="s">
        <v>366</v>
      </c>
      <c r="M34" s="64">
        <v>0.06</v>
      </c>
      <c r="N34" s="65" t="s">
        <v>367</v>
      </c>
      <c r="O34" s="67" t="s">
        <v>361</v>
      </c>
      <c r="P34" s="65" t="s">
        <v>514</v>
      </c>
      <c r="Q34" t="s">
        <v>726</v>
      </c>
    </row>
    <row r="35" spans="2:17" ht="15" customHeight="1" thickBot="1" x14ac:dyDescent="0.3">
      <c r="B35" s="183">
        <v>13</v>
      </c>
      <c r="C35" s="248" t="s">
        <v>400</v>
      </c>
      <c r="D35" s="558" t="str">
        <f t="shared" si="1"/>
        <v>Membuat laporan hasil perekaman data (0,053/Laporan)</v>
      </c>
      <c r="E35" s="558"/>
      <c r="F35" s="243"/>
      <c r="G35" s="193"/>
      <c r="H35" s="174"/>
      <c r="I35" s="174"/>
      <c r="J35" s="174"/>
      <c r="K35" s="15"/>
      <c r="L35" s="65" t="s">
        <v>41</v>
      </c>
      <c r="M35" s="64">
        <v>5.2999999999999999E-2</v>
      </c>
      <c r="N35" s="65" t="s">
        <v>368</v>
      </c>
      <c r="O35" s="67" t="s">
        <v>361</v>
      </c>
      <c r="P35" s="65" t="s">
        <v>41</v>
      </c>
      <c r="Q35" t="s">
        <v>727</v>
      </c>
    </row>
    <row r="36" spans="2:17" ht="25.5" customHeight="1" thickBot="1" x14ac:dyDescent="0.3">
      <c r="B36" s="183">
        <v>14</v>
      </c>
      <c r="C36" s="248" t="s">
        <v>401</v>
      </c>
      <c r="D36" s="551" t="s">
        <v>475</v>
      </c>
      <c r="E36" s="551"/>
      <c r="F36" s="244"/>
      <c r="G36" s="193"/>
      <c r="H36" s="174"/>
      <c r="I36" s="174"/>
      <c r="J36" s="174"/>
      <c r="K36" s="15"/>
      <c r="L36" s="65"/>
      <c r="M36" s="65"/>
      <c r="N36" s="65"/>
      <c r="O36" s="66"/>
      <c r="P36" s="65"/>
      <c r="Q36" t="s">
        <v>728</v>
      </c>
    </row>
    <row r="37" spans="2:17" ht="25.5" customHeight="1" thickBot="1" x14ac:dyDescent="0.3">
      <c r="B37" s="183">
        <v>15</v>
      </c>
      <c r="C37" s="248" t="s">
        <v>402</v>
      </c>
      <c r="D37" s="558" t="str">
        <f t="shared" si="1"/>
        <v>Melakukan pemasangan peralatan sistem komputer / sistem jaringan komputer (0,004/Peralatan)</v>
      </c>
      <c r="E37" s="558"/>
      <c r="F37" s="242"/>
      <c r="G37" s="196"/>
      <c r="H37" s="174"/>
      <c r="I37" s="174"/>
      <c r="J37" s="174"/>
      <c r="K37" s="15"/>
      <c r="L37" s="65" t="s">
        <v>369</v>
      </c>
      <c r="M37" s="64">
        <v>4.0000000000000001E-3</v>
      </c>
      <c r="N37" s="65" t="s">
        <v>10</v>
      </c>
      <c r="O37" s="67" t="s">
        <v>361</v>
      </c>
      <c r="P37" s="65" t="s">
        <v>41</v>
      </c>
      <c r="Q37" t="s">
        <v>729</v>
      </c>
    </row>
    <row r="38" spans="2:17" ht="25.5" customHeight="1" thickBot="1" x14ac:dyDescent="0.3">
      <c r="B38" s="183">
        <v>16</v>
      </c>
      <c r="C38" s="248" t="s">
        <v>403</v>
      </c>
      <c r="D38" s="558" t="str">
        <f t="shared" si="1"/>
        <v>Melakukan deteksi dan atau memperbaiki kerusakan sistem komputer (0,006/Kerusakan)</v>
      </c>
      <c r="E38" s="558"/>
      <c r="F38" s="242"/>
      <c r="G38" s="196"/>
      <c r="H38" s="174"/>
      <c r="I38" s="174"/>
      <c r="J38" s="174"/>
      <c r="K38" s="15"/>
      <c r="L38" s="65" t="s">
        <v>370</v>
      </c>
      <c r="M38" s="64">
        <v>6.0000000000000001E-3</v>
      </c>
      <c r="N38" s="65" t="s">
        <v>10</v>
      </c>
      <c r="O38" s="67" t="s">
        <v>361</v>
      </c>
      <c r="P38" s="65" t="s">
        <v>41</v>
      </c>
      <c r="Q38" t="s">
        <v>730</v>
      </c>
    </row>
    <row r="39" spans="2:17" ht="25.5" customHeight="1" thickBot="1" x14ac:dyDescent="0.3">
      <c r="B39" s="183">
        <v>17</v>
      </c>
      <c r="C39" s="249" t="s">
        <v>404</v>
      </c>
      <c r="D39" s="558" t="str">
        <f t="shared" si="1"/>
        <v>Melakukan deteksi dan atau memperbaiki kerusakan sistem jaringan komputer (0,006/Kerusakan)</v>
      </c>
      <c r="E39" s="558"/>
      <c r="F39" s="242"/>
      <c r="G39" s="196"/>
      <c r="H39" s="174"/>
      <c r="I39" s="174"/>
      <c r="J39" s="174"/>
      <c r="K39" s="15"/>
      <c r="L39" s="65" t="s">
        <v>370</v>
      </c>
      <c r="M39" s="64">
        <v>6.0000000000000001E-3</v>
      </c>
      <c r="N39" s="65" t="s">
        <v>10</v>
      </c>
      <c r="O39" s="67" t="s">
        <v>361</v>
      </c>
      <c r="P39" s="65" t="s">
        <v>41</v>
      </c>
      <c r="Q39" t="s">
        <v>731</v>
      </c>
    </row>
    <row r="40" spans="2:17" ht="15" customHeight="1" thickBot="1" x14ac:dyDescent="0.3">
      <c r="B40" s="183">
        <v>18</v>
      </c>
      <c r="C40" s="648" t="s">
        <v>479</v>
      </c>
      <c r="D40" s="649"/>
      <c r="E40" s="649"/>
      <c r="F40" s="245"/>
      <c r="G40" s="196"/>
      <c r="H40" s="174"/>
      <c r="I40" s="174"/>
      <c r="J40" s="174"/>
      <c r="K40" s="15"/>
      <c r="L40" s="65"/>
      <c r="M40" s="64"/>
      <c r="N40" s="65"/>
      <c r="O40" s="67"/>
      <c r="P40" s="65"/>
      <c r="Q40" t="s">
        <v>668</v>
      </c>
    </row>
    <row r="41" spans="2:17" ht="15.75" customHeight="1" thickBot="1" x14ac:dyDescent="0.3">
      <c r="B41" s="183">
        <v>19</v>
      </c>
      <c r="C41" s="250" t="s">
        <v>405</v>
      </c>
      <c r="D41" s="558" t="str">
        <f t="shared" ref="D41" si="2">+Q41</f>
        <v>Pemrograman Dasar (/)</v>
      </c>
      <c r="E41" s="558"/>
      <c r="F41" s="242"/>
      <c r="G41" s="196"/>
      <c r="H41" s="174"/>
      <c r="I41" s="174"/>
      <c r="J41" s="174"/>
      <c r="K41" s="15"/>
      <c r="L41" s="65"/>
      <c r="M41" s="65"/>
      <c r="N41" s="65"/>
      <c r="O41" s="66"/>
      <c r="P41" s="65"/>
      <c r="Q41" t="s">
        <v>732</v>
      </c>
    </row>
    <row r="42" spans="2:17" ht="15" customHeight="1" thickBot="1" x14ac:dyDescent="0.3">
      <c r="B42" s="183">
        <v>20</v>
      </c>
      <c r="C42" s="251" t="s">
        <v>406</v>
      </c>
      <c r="D42" s="558" t="str">
        <f t="shared" ref="D42:D45" si="3">+Q42</f>
        <v>Membuat program dasar (0,081/Program)</v>
      </c>
      <c r="E42" s="558"/>
      <c r="F42" s="242"/>
      <c r="G42" s="196"/>
      <c r="H42" s="174"/>
      <c r="I42" s="174"/>
      <c r="J42" s="174"/>
      <c r="K42" s="15"/>
      <c r="L42" s="160" t="s">
        <v>31</v>
      </c>
      <c r="M42" s="160">
        <v>8.1000000000000003E-2</v>
      </c>
      <c r="N42" s="578" t="s">
        <v>371</v>
      </c>
      <c r="O42" s="169" t="s">
        <v>361</v>
      </c>
      <c r="P42" s="160" t="s">
        <v>25</v>
      </c>
      <c r="Q42" t="s">
        <v>733</v>
      </c>
    </row>
    <row r="43" spans="2:17" ht="12.75" customHeight="1" thickBot="1" x14ac:dyDescent="0.3">
      <c r="B43" s="183">
        <v>21</v>
      </c>
      <c r="C43" s="252"/>
      <c r="D43" s="558" t="str">
        <f t="shared" si="3"/>
        <v>·   Program berbasis Markup Language (0,02/Program)</v>
      </c>
      <c r="E43" s="558"/>
      <c r="F43" s="243"/>
      <c r="G43" s="193"/>
      <c r="H43" s="174"/>
      <c r="I43" s="174"/>
      <c r="J43" s="174"/>
      <c r="K43" s="15"/>
      <c r="L43" s="65" t="s">
        <v>31</v>
      </c>
      <c r="M43" s="65">
        <v>0.02</v>
      </c>
      <c r="N43" s="580"/>
      <c r="O43" s="169" t="s">
        <v>361</v>
      </c>
      <c r="P43" s="160" t="s">
        <v>515</v>
      </c>
      <c r="Q43" t="s">
        <v>734</v>
      </c>
    </row>
    <row r="44" spans="2:17" ht="15" customHeight="1" thickBot="1" x14ac:dyDescent="0.3">
      <c r="B44" s="183">
        <v>22</v>
      </c>
      <c r="C44" s="251" t="s">
        <v>407</v>
      </c>
      <c r="D44" s="558" t="str">
        <f t="shared" si="3"/>
        <v xml:space="preserve"> Mengembangkan dan atau meremajakan program dasar (0,048/Program)</v>
      </c>
      <c r="E44" s="558"/>
      <c r="F44" s="242"/>
      <c r="G44" s="193"/>
      <c r="H44" s="174"/>
      <c r="I44" s="174"/>
      <c r="J44" s="174"/>
      <c r="K44" s="15"/>
      <c r="L44" s="65" t="s">
        <v>31</v>
      </c>
      <c r="M44" s="65">
        <v>4.8000000000000001E-2</v>
      </c>
      <c r="N44" s="65" t="s">
        <v>371</v>
      </c>
      <c r="O44" s="171" t="s">
        <v>361</v>
      </c>
      <c r="P44" s="170" t="s">
        <v>516</v>
      </c>
      <c r="Q44" t="s">
        <v>735</v>
      </c>
    </row>
    <row r="45" spans="2:17" ht="15.75" customHeight="1" thickBot="1" x14ac:dyDescent="0.3">
      <c r="B45" s="183">
        <v>23</v>
      </c>
      <c r="C45" s="251" t="s">
        <v>408</v>
      </c>
      <c r="D45" s="558" t="str">
        <f t="shared" si="3"/>
        <v xml:space="preserve"> Membuat data uji coba untuk program dasar (0,007/Dokumen)</v>
      </c>
      <c r="E45" s="558"/>
      <c r="F45" s="242"/>
      <c r="G45" s="197"/>
      <c r="H45" s="174"/>
      <c r="I45" s="174"/>
      <c r="J45" s="174"/>
      <c r="K45" s="15"/>
      <c r="L45" s="65" t="s">
        <v>58</v>
      </c>
      <c r="M45" s="65">
        <v>7.0000000000000001E-3</v>
      </c>
      <c r="N45" s="65" t="s">
        <v>372</v>
      </c>
      <c r="O45" s="67" t="s">
        <v>361</v>
      </c>
      <c r="P45" s="65" t="s">
        <v>58</v>
      </c>
      <c r="Q45" t="s">
        <v>736</v>
      </c>
    </row>
    <row r="46" spans="2:17" ht="15" customHeight="1" thickBot="1" x14ac:dyDescent="0.3">
      <c r="B46" s="183">
        <v>24</v>
      </c>
      <c r="C46" s="251" t="s">
        <v>409</v>
      </c>
      <c r="D46" s="558" t="str">
        <f t="shared" ref="D46:D66" si="4">+Q46</f>
        <v xml:space="preserve"> Melaksanakan uji coba program dasar (0,012/Program)</v>
      </c>
      <c r="E46" s="558"/>
      <c r="F46" s="242"/>
      <c r="G46" s="197"/>
      <c r="H46" s="174"/>
      <c r="I46" s="174"/>
      <c r="J46" s="174"/>
      <c r="K46" s="15"/>
      <c r="L46" s="65" t="s">
        <v>31</v>
      </c>
      <c r="M46" s="65">
        <v>1.2E-2</v>
      </c>
      <c r="N46" s="65" t="s">
        <v>371</v>
      </c>
      <c r="O46" s="67" t="s">
        <v>361</v>
      </c>
      <c r="P46" s="65" t="s">
        <v>31</v>
      </c>
      <c r="Q46" t="s">
        <v>737</v>
      </c>
    </row>
    <row r="47" spans="2:17" ht="15" customHeight="1" thickBot="1" x14ac:dyDescent="0.3">
      <c r="B47" s="183">
        <v>25</v>
      </c>
      <c r="C47" s="251" t="s">
        <v>410</v>
      </c>
      <c r="D47" s="558" t="str">
        <f t="shared" si="4"/>
        <v xml:space="preserve"> Membuat petunjuk peng-operasian program dasar : (/)</v>
      </c>
      <c r="E47" s="558"/>
      <c r="F47" s="242"/>
      <c r="G47" s="197"/>
      <c r="H47" s="174"/>
      <c r="I47" s="174"/>
      <c r="J47" s="174"/>
      <c r="K47" s="15"/>
      <c r="L47" s="65"/>
      <c r="M47" s="64"/>
      <c r="N47" s="65"/>
      <c r="O47" s="67"/>
      <c r="P47" s="65"/>
      <c r="Q47" t="s">
        <v>738</v>
      </c>
    </row>
    <row r="48" spans="2:17" ht="14.25" customHeight="1" thickBot="1" x14ac:dyDescent="0.3">
      <c r="B48" s="183">
        <v>26</v>
      </c>
      <c r="C48" s="258" t="s">
        <v>554</v>
      </c>
      <c r="D48" s="558" t="str">
        <f t="shared" si="4"/>
        <v>·  &gt; 29 halaman (0,247/Buku)</v>
      </c>
      <c r="E48" s="558"/>
      <c r="F48" s="246"/>
      <c r="G48" s="193"/>
      <c r="H48" s="174"/>
      <c r="I48" s="174"/>
      <c r="J48" s="174"/>
      <c r="K48" s="15"/>
      <c r="L48" s="65" t="s">
        <v>48</v>
      </c>
      <c r="M48" s="64">
        <v>0.247</v>
      </c>
      <c r="N48" s="578" t="s">
        <v>373</v>
      </c>
      <c r="O48" s="581" t="s">
        <v>361</v>
      </c>
      <c r="P48" s="65" t="s">
        <v>48</v>
      </c>
      <c r="Q48" t="s">
        <v>739</v>
      </c>
    </row>
    <row r="49" spans="2:17" ht="16.5" customHeight="1" thickBot="1" x14ac:dyDescent="0.3">
      <c r="B49" s="183">
        <v>27</v>
      </c>
      <c r="C49" s="258" t="s">
        <v>555</v>
      </c>
      <c r="D49" s="558" t="str">
        <f t="shared" si="4"/>
        <v>·   20 – 29 halaman (0,124/Buku)</v>
      </c>
      <c r="E49" s="558"/>
      <c r="F49" s="246"/>
      <c r="G49" s="193"/>
      <c r="H49" s="174"/>
      <c r="I49" s="174"/>
      <c r="J49" s="174"/>
      <c r="K49" s="15"/>
      <c r="L49" s="65" t="s">
        <v>48</v>
      </c>
      <c r="M49" s="64">
        <v>0.124</v>
      </c>
      <c r="N49" s="579"/>
      <c r="O49" s="582"/>
      <c r="P49" s="65" t="s">
        <v>48</v>
      </c>
      <c r="Q49" t="s">
        <v>740</v>
      </c>
    </row>
    <row r="50" spans="2:17" ht="12" customHeight="1" thickBot="1" x14ac:dyDescent="0.3">
      <c r="B50" s="183">
        <v>28</v>
      </c>
      <c r="C50" s="258" t="s">
        <v>556</v>
      </c>
      <c r="D50" s="558" t="str">
        <f t="shared" si="4"/>
        <v>·   10 – 19 halaman (0,062/Buku)</v>
      </c>
      <c r="E50" s="558"/>
      <c r="F50" s="246"/>
      <c r="G50" s="193"/>
      <c r="H50" s="174"/>
      <c r="I50" s="174"/>
      <c r="J50" s="174"/>
      <c r="K50" s="15"/>
      <c r="L50" s="65" t="s">
        <v>48</v>
      </c>
      <c r="M50" s="64">
        <v>6.2E-2</v>
      </c>
      <c r="N50" s="580"/>
      <c r="O50" s="583"/>
      <c r="P50" s="65" t="s">
        <v>48</v>
      </c>
      <c r="Q50" t="s">
        <v>741</v>
      </c>
    </row>
    <row r="51" spans="2:17" ht="15" customHeight="1" x14ac:dyDescent="0.25">
      <c r="B51" s="184">
        <v>29</v>
      </c>
      <c r="C51" s="251" t="s">
        <v>411</v>
      </c>
      <c r="D51" s="558" t="str">
        <f t="shared" si="4"/>
        <v>Menyusun dokumentasi program dasar (0,025/Dokumen)</v>
      </c>
      <c r="E51" s="558"/>
      <c r="F51" s="242"/>
      <c r="G51" s="193"/>
      <c r="H51" s="174"/>
      <c r="I51" s="174"/>
      <c r="J51" s="174"/>
      <c r="K51" s="15"/>
      <c r="L51" s="160" t="s">
        <v>58</v>
      </c>
      <c r="M51" s="163">
        <v>2.5000000000000001E-2</v>
      </c>
      <c r="N51" s="163" t="s">
        <v>374</v>
      </c>
      <c r="O51" s="163" t="s">
        <v>361</v>
      </c>
      <c r="P51" s="163" t="s">
        <v>58</v>
      </c>
      <c r="Q51" t="s">
        <v>742</v>
      </c>
    </row>
    <row r="52" spans="2:17" ht="15" customHeight="1" thickBot="1" x14ac:dyDescent="0.3">
      <c r="B52" s="183">
        <v>30</v>
      </c>
      <c r="C52" s="248" t="s">
        <v>412</v>
      </c>
      <c r="D52" s="558" t="str">
        <f t="shared" si="4"/>
        <v>Pemrograman Menengah (/)</v>
      </c>
      <c r="E52" s="558"/>
      <c r="F52" s="242"/>
      <c r="G52" s="193"/>
      <c r="H52" s="174"/>
      <c r="I52" s="174"/>
      <c r="J52" s="174"/>
      <c r="K52" s="15"/>
      <c r="L52" s="65"/>
      <c r="M52" s="65"/>
      <c r="N52" s="65"/>
      <c r="O52" s="66"/>
      <c r="P52" s="65"/>
      <c r="Q52" t="s">
        <v>743</v>
      </c>
    </row>
    <row r="53" spans="2:17" ht="15" customHeight="1" thickBot="1" x14ac:dyDescent="0.3">
      <c r="B53" s="183">
        <v>31</v>
      </c>
      <c r="C53" s="248" t="s">
        <v>413</v>
      </c>
      <c r="D53" s="558" t="str">
        <f t="shared" si="4"/>
        <v>Membuat program menengah (0,151/Program)</v>
      </c>
      <c r="E53" s="558"/>
      <c r="F53" s="242"/>
      <c r="G53" s="193"/>
      <c r="H53" s="174"/>
      <c r="I53" s="174"/>
      <c r="J53" s="174"/>
      <c r="K53" s="15"/>
      <c r="L53" s="160" t="s">
        <v>31</v>
      </c>
      <c r="M53" s="163">
        <v>0.151</v>
      </c>
      <c r="N53" s="163" t="s">
        <v>371</v>
      </c>
      <c r="O53" s="163" t="s">
        <v>375</v>
      </c>
      <c r="P53" s="163" t="s">
        <v>31</v>
      </c>
      <c r="Q53" t="s">
        <v>744</v>
      </c>
    </row>
    <row r="54" spans="2:17" ht="14.25" customHeight="1" thickBot="1" x14ac:dyDescent="0.3">
      <c r="B54" s="183">
        <v>32</v>
      </c>
      <c r="C54" s="248" t="s">
        <v>414</v>
      </c>
      <c r="D54" s="558" t="str">
        <f t="shared" si="4"/>
        <v>Mengembangkan dan atau meremajakan program menengah (0,09/Program)</v>
      </c>
      <c r="E54" s="558"/>
      <c r="F54" s="242"/>
      <c r="G54" s="193"/>
      <c r="H54" s="174"/>
      <c r="I54" s="174"/>
      <c r="J54" s="174"/>
      <c r="K54" s="15"/>
      <c r="L54" s="160" t="s">
        <v>31</v>
      </c>
      <c r="M54" s="163">
        <v>0.09</v>
      </c>
      <c r="N54" s="163" t="s">
        <v>371</v>
      </c>
      <c r="O54" s="163" t="s">
        <v>375</v>
      </c>
      <c r="P54" s="163" t="s">
        <v>31</v>
      </c>
      <c r="Q54" t="s">
        <v>745</v>
      </c>
    </row>
    <row r="55" spans="2:17" ht="15.75" customHeight="1" thickBot="1" x14ac:dyDescent="0.3">
      <c r="B55" s="183">
        <v>33</v>
      </c>
      <c r="C55" s="248" t="s">
        <v>415</v>
      </c>
      <c r="D55" s="558" t="str">
        <f t="shared" si="4"/>
        <v>Membuat data uji coba untuk program menengah (0,042/Dokumen)</v>
      </c>
      <c r="E55" s="558"/>
      <c r="F55" s="243"/>
      <c r="G55" s="193"/>
      <c r="H55" s="174"/>
      <c r="I55" s="174"/>
      <c r="J55" s="174"/>
      <c r="K55" s="15"/>
      <c r="L55" s="160" t="s">
        <v>58</v>
      </c>
      <c r="M55" s="163">
        <v>4.2000000000000003E-2</v>
      </c>
      <c r="N55" s="163" t="s">
        <v>372</v>
      </c>
      <c r="O55" s="163" t="s">
        <v>375</v>
      </c>
      <c r="P55" s="163" t="s">
        <v>58</v>
      </c>
      <c r="Q55" t="s">
        <v>746</v>
      </c>
    </row>
    <row r="56" spans="2:17" ht="13.5" customHeight="1" x14ac:dyDescent="0.25">
      <c r="B56" s="183">
        <v>34</v>
      </c>
      <c r="C56" s="248" t="s">
        <v>416</v>
      </c>
      <c r="D56" s="558" t="str">
        <f t="shared" si="4"/>
        <v>Melaksanakan uji coba pro-gram menengah (0,022/Program)</v>
      </c>
      <c r="E56" s="558"/>
      <c r="F56" s="242"/>
      <c r="G56" s="193"/>
      <c r="H56" s="174"/>
      <c r="I56" s="174"/>
      <c r="J56" s="174"/>
      <c r="K56" s="15"/>
      <c r="L56" s="160" t="s">
        <v>31</v>
      </c>
      <c r="M56" s="163">
        <v>2.1999999999999999E-2</v>
      </c>
      <c r="N56" s="163" t="s">
        <v>371</v>
      </c>
      <c r="O56" s="163" t="s">
        <v>375</v>
      </c>
      <c r="P56" s="163" t="s">
        <v>31</v>
      </c>
      <c r="Q56" t="s">
        <v>747</v>
      </c>
    </row>
    <row r="57" spans="2:17" ht="15.75" customHeight="1" thickBot="1" x14ac:dyDescent="0.3">
      <c r="B57" s="183">
        <v>35</v>
      </c>
      <c r="C57" s="253" t="s">
        <v>417</v>
      </c>
      <c r="D57" s="558" t="str">
        <f t="shared" si="4"/>
        <v>Membuat petunjuk peng-operasian program menengah  (/)</v>
      </c>
      <c r="E57" s="558"/>
      <c r="F57" s="242"/>
      <c r="G57" s="193"/>
      <c r="H57" s="174"/>
      <c r="I57" s="174"/>
      <c r="J57" s="174"/>
      <c r="K57" s="15"/>
      <c r="L57" s="65"/>
      <c r="M57" s="64"/>
      <c r="N57" s="65"/>
      <c r="O57" s="69"/>
      <c r="P57" s="65"/>
      <c r="Q57" t="s">
        <v>748</v>
      </c>
    </row>
    <row r="58" spans="2:17" ht="15" customHeight="1" thickBot="1" x14ac:dyDescent="0.3">
      <c r="B58" s="183">
        <v>36</v>
      </c>
      <c r="C58" s="254" t="s">
        <v>554</v>
      </c>
      <c r="D58" s="558" t="str">
        <f t="shared" si="4"/>
        <v>·         &gt; 29 halaman (0,461/Buku)</v>
      </c>
      <c r="E58" s="558"/>
      <c r="F58" s="246"/>
      <c r="G58" s="193"/>
      <c r="H58" s="174"/>
      <c r="I58" s="174"/>
      <c r="J58" s="174"/>
      <c r="K58" s="15"/>
      <c r="L58" s="65" t="s">
        <v>48</v>
      </c>
      <c r="M58" s="64">
        <v>0.46100000000000002</v>
      </c>
      <c r="N58" s="163" t="s">
        <v>373</v>
      </c>
      <c r="O58" s="163" t="s">
        <v>375</v>
      </c>
      <c r="P58" s="65" t="s">
        <v>48</v>
      </c>
      <c r="Q58" t="s">
        <v>749</v>
      </c>
    </row>
    <row r="59" spans="2:17" ht="12" customHeight="1" thickBot="1" x14ac:dyDescent="0.3">
      <c r="B59" s="183">
        <v>37</v>
      </c>
      <c r="C59" s="254" t="s">
        <v>555</v>
      </c>
      <c r="D59" s="558" t="str">
        <f t="shared" si="4"/>
        <v>·         20 – 29 halaman (0,231/Buku)</v>
      </c>
      <c r="E59" s="558"/>
      <c r="F59" s="246"/>
      <c r="G59" s="193"/>
      <c r="H59" s="174"/>
      <c r="I59" s="174"/>
      <c r="J59" s="174"/>
      <c r="K59" s="15"/>
      <c r="L59" s="65" t="s">
        <v>48</v>
      </c>
      <c r="M59" s="64">
        <v>0.23100000000000001</v>
      </c>
      <c r="N59" s="164"/>
      <c r="O59" s="164"/>
      <c r="P59" s="65" t="s">
        <v>48</v>
      </c>
      <c r="Q59" t="s">
        <v>750</v>
      </c>
    </row>
    <row r="60" spans="2:17" ht="13.5" customHeight="1" thickBot="1" x14ac:dyDescent="0.3">
      <c r="B60" s="183">
        <v>38</v>
      </c>
      <c r="C60" s="254" t="s">
        <v>556</v>
      </c>
      <c r="D60" s="558" t="str">
        <f t="shared" si="4"/>
        <v>·         10 – 19 halaman (0,115/Buku)</v>
      </c>
      <c r="E60" s="558"/>
      <c r="F60" s="246"/>
      <c r="G60" s="193"/>
      <c r="H60" s="174"/>
      <c r="I60" s="174"/>
      <c r="J60" s="174"/>
      <c r="K60" s="15"/>
      <c r="L60" s="65" t="s">
        <v>48</v>
      </c>
      <c r="M60" s="64">
        <v>0.115</v>
      </c>
      <c r="N60" s="165"/>
      <c r="O60" s="165"/>
      <c r="P60" s="65" t="s">
        <v>48</v>
      </c>
      <c r="Q60" t="s">
        <v>751</v>
      </c>
    </row>
    <row r="61" spans="2:17" ht="15" customHeight="1" x14ac:dyDescent="0.25">
      <c r="B61" s="183">
        <v>39</v>
      </c>
      <c r="C61" s="253" t="s">
        <v>418</v>
      </c>
      <c r="D61" s="558" t="str">
        <f t="shared" si="4"/>
        <v xml:space="preserve"> Menyusun dokumentasi program menengah (0,042/Dokumen)</v>
      </c>
      <c r="E61" s="558"/>
      <c r="F61" s="242"/>
      <c r="G61" s="193"/>
      <c r="H61" s="174"/>
      <c r="I61" s="174"/>
      <c r="J61" s="174"/>
      <c r="K61" s="15"/>
      <c r="L61" s="160" t="s">
        <v>58</v>
      </c>
      <c r="M61" s="163">
        <v>4.2000000000000003E-2</v>
      </c>
      <c r="N61" s="163" t="s">
        <v>374</v>
      </c>
      <c r="O61" s="163" t="s">
        <v>375</v>
      </c>
      <c r="P61" s="163" t="s">
        <v>58</v>
      </c>
      <c r="Q61" t="s">
        <v>752</v>
      </c>
    </row>
    <row r="62" spans="2:17" ht="15.75" customHeight="1" thickBot="1" x14ac:dyDescent="0.3">
      <c r="B62" s="183">
        <v>40</v>
      </c>
      <c r="C62" s="240" t="s">
        <v>419</v>
      </c>
      <c r="D62" s="558" t="str">
        <f t="shared" si="4"/>
        <v>Pemrograman Lanjutan (/)</v>
      </c>
      <c r="E62" s="558"/>
      <c r="F62" s="243"/>
      <c r="G62" s="193"/>
      <c r="H62" s="174"/>
      <c r="I62" s="174"/>
      <c r="J62" s="174"/>
      <c r="K62" s="15"/>
      <c r="L62" s="65"/>
      <c r="M62" s="65"/>
      <c r="N62" s="65"/>
      <c r="O62" s="66"/>
      <c r="P62" s="65"/>
      <c r="Q62" t="s">
        <v>753</v>
      </c>
    </row>
    <row r="63" spans="2:17" ht="14.25" customHeight="1" thickBot="1" x14ac:dyDescent="0.3">
      <c r="B63" s="183">
        <v>41</v>
      </c>
      <c r="C63" s="255" t="s">
        <v>420</v>
      </c>
      <c r="D63" s="558" t="str">
        <f t="shared" si="4"/>
        <v>Membuat program lanjutan (0,259/Program)</v>
      </c>
      <c r="E63" s="558"/>
      <c r="F63" s="243"/>
      <c r="G63" s="193"/>
      <c r="H63" s="174"/>
      <c r="I63" s="174"/>
      <c r="J63" s="174"/>
      <c r="K63" s="15"/>
      <c r="L63" s="160" t="s">
        <v>31</v>
      </c>
      <c r="M63" s="163">
        <v>0.25900000000000001</v>
      </c>
      <c r="N63" s="163" t="s">
        <v>371</v>
      </c>
      <c r="O63" s="163" t="s">
        <v>376</v>
      </c>
      <c r="P63" s="163" t="s">
        <v>31</v>
      </c>
      <c r="Q63" t="s">
        <v>754</v>
      </c>
    </row>
    <row r="64" spans="2:17" ht="26.25" customHeight="1" thickBot="1" x14ac:dyDescent="0.3">
      <c r="B64" s="183">
        <v>42</v>
      </c>
      <c r="C64" s="255" t="s">
        <v>421</v>
      </c>
      <c r="D64" s="558" t="str">
        <f t="shared" si="4"/>
        <v>Mengembangkan dan atau meremajakan program lanjutan (0,132/Program)</v>
      </c>
      <c r="E64" s="558"/>
      <c r="F64" s="243"/>
      <c r="G64" s="193"/>
      <c r="H64" s="174"/>
      <c r="I64" s="174"/>
      <c r="J64" s="174"/>
      <c r="K64" s="15"/>
      <c r="L64" s="160" t="s">
        <v>31</v>
      </c>
      <c r="M64" s="163">
        <v>0.13200000000000001</v>
      </c>
      <c r="N64" s="163" t="s">
        <v>371</v>
      </c>
      <c r="O64" s="163" t="s">
        <v>376</v>
      </c>
      <c r="P64" s="163" t="s">
        <v>31</v>
      </c>
      <c r="Q64" t="s">
        <v>755</v>
      </c>
    </row>
    <row r="65" spans="2:17" ht="15" customHeight="1" thickBot="1" x14ac:dyDescent="0.3">
      <c r="B65" s="183">
        <v>43</v>
      </c>
      <c r="C65" s="255" t="s">
        <v>422</v>
      </c>
      <c r="D65" s="558" t="str">
        <f t="shared" si="4"/>
        <v>Membuat data uji coba untuk program lanjutan (0,074/Dokumen)</v>
      </c>
      <c r="E65" s="558"/>
      <c r="F65" s="243"/>
      <c r="G65" s="193"/>
      <c r="H65" s="174"/>
      <c r="I65" s="174"/>
      <c r="J65" s="174"/>
      <c r="K65" s="15"/>
      <c r="L65" s="160" t="s">
        <v>58</v>
      </c>
      <c r="M65" s="163">
        <v>7.3999999999999996E-2</v>
      </c>
      <c r="N65" s="163" t="s">
        <v>372</v>
      </c>
      <c r="O65" s="163" t="s">
        <v>376</v>
      </c>
      <c r="P65" s="163" t="s">
        <v>58</v>
      </c>
      <c r="Q65" t="s">
        <v>756</v>
      </c>
    </row>
    <row r="66" spans="2:17" x14ac:dyDescent="0.25">
      <c r="B66" s="183">
        <v>44</v>
      </c>
      <c r="C66" s="255" t="s">
        <v>423</v>
      </c>
      <c r="D66" s="558" t="str">
        <f t="shared" si="4"/>
        <v>Melaksanakan uji coba pro-gram lanjutan (0,038/Program)</v>
      </c>
      <c r="E66" s="558"/>
      <c r="F66" s="243"/>
      <c r="G66" s="193"/>
      <c r="H66" s="174"/>
      <c r="I66" s="174"/>
      <c r="J66" s="174"/>
      <c r="K66" s="15"/>
      <c r="L66" s="160" t="s">
        <v>31</v>
      </c>
      <c r="M66" s="163">
        <v>3.7999999999999999E-2</v>
      </c>
      <c r="N66" s="163" t="s">
        <v>371</v>
      </c>
      <c r="O66" s="163" t="s">
        <v>376</v>
      </c>
      <c r="P66" s="163" t="s">
        <v>31</v>
      </c>
      <c r="Q66" t="s">
        <v>757</v>
      </c>
    </row>
    <row r="67" spans="2:17" ht="15.75" customHeight="1" thickBot="1" x14ac:dyDescent="0.3">
      <c r="B67" s="183">
        <v>45</v>
      </c>
      <c r="C67" s="255" t="s">
        <v>424</v>
      </c>
      <c r="D67" s="558" t="str">
        <f t="shared" ref="D67:D79" si="5">+Q67</f>
        <v>Membuat petunjuk pengoperasian program lanjutan: (/)</v>
      </c>
      <c r="E67" s="558"/>
      <c r="F67" s="243"/>
      <c r="G67" s="174"/>
      <c r="H67" s="174"/>
      <c r="I67" s="174"/>
      <c r="J67" s="174"/>
      <c r="K67" s="15"/>
      <c r="L67" s="65"/>
      <c r="M67" s="64"/>
      <c r="N67" s="65"/>
      <c r="O67" s="67"/>
      <c r="P67" s="65"/>
      <c r="Q67" t="s">
        <v>758</v>
      </c>
    </row>
    <row r="68" spans="2:17" ht="16.5" thickBot="1" x14ac:dyDescent="0.3">
      <c r="B68" s="183">
        <v>46</v>
      </c>
      <c r="C68" s="257" t="s">
        <v>554</v>
      </c>
      <c r="D68" s="558" t="str">
        <f t="shared" si="5"/>
        <v>· &gt; 29 halaman (0,476/Buku)</v>
      </c>
      <c r="E68" s="558"/>
      <c r="F68" s="247"/>
      <c r="G68" s="174"/>
      <c r="H68" s="174"/>
      <c r="I68" s="174"/>
      <c r="J68" s="174"/>
      <c r="K68" s="15"/>
      <c r="L68" s="65" t="s">
        <v>48</v>
      </c>
      <c r="M68" s="64">
        <v>0.47599999999999998</v>
      </c>
      <c r="N68" s="163" t="s">
        <v>373</v>
      </c>
      <c r="O68" s="163" t="s">
        <v>376</v>
      </c>
      <c r="P68" s="65" t="s">
        <v>48</v>
      </c>
      <c r="Q68" t="s">
        <v>759</v>
      </c>
    </row>
    <row r="69" spans="2:17" ht="16.5" thickBot="1" x14ac:dyDescent="0.3">
      <c r="B69" s="183">
        <v>47</v>
      </c>
      <c r="C69" s="257" t="s">
        <v>555</v>
      </c>
      <c r="D69" s="558" t="str">
        <f t="shared" si="5"/>
        <v>·    20 – 29 halaman (0,238/Buku)</v>
      </c>
      <c r="E69" s="558"/>
      <c r="F69" s="247"/>
      <c r="G69" s="174"/>
      <c r="H69" s="174"/>
      <c r="I69" s="174"/>
      <c r="J69" s="174"/>
      <c r="K69" s="15"/>
      <c r="L69" s="65" t="s">
        <v>48</v>
      </c>
      <c r="M69" s="64">
        <v>0.23799999999999999</v>
      </c>
      <c r="N69" s="164"/>
      <c r="O69" s="164"/>
      <c r="P69" s="65" t="s">
        <v>48</v>
      </c>
      <c r="Q69" t="s">
        <v>760</v>
      </c>
    </row>
    <row r="70" spans="2:17" ht="16.5" thickBot="1" x14ac:dyDescent="0.3">
      <c r="B70" s="183">
        <v>48</v>
      </c>
      <c r="C70" s="257" t="s">
        <v>556</v>
      </c>
      <c r="D70" s="558" t="str">
        <f t="shared" si="5"/>
        <v>·    10 – 19 halaman (0,119/Buku)</v>
      </c>
      <c r="E70" s="558"/>
      <c r="F70" s="247"/>
      <c r="G70" s="174"/>
      <c r="H70" s="174"/>
      <c r="I70" s="174"/>
      <c r="J70" s="174"/>
      <c r="K70" s="15"/>
      <c r="L70" s="65" t="s">
        <v>48</v>
      </c>
      <c r="M70" s="64">
        <v>0.11899999999999999</v>
      </c>
      <c r="N70" s="165"/>
      <c r="O70" s="165"/>
      <c r="P70" s="65" t="s">
        <v>48</v>
      </c>
      <c r="Q70" t="s">
        <v>761</v>
      </c>
    </row>
    <row r="71" spans="2:17" x14ac:dyDescent="0.25">
      <c r="B71" s="183">
        <v>49</v>
      </c>
      <c r="C71" s="255" t="s">
        <v>425</v>
      </c>
      <c r="D71" s="558" t="str">
        <f t="shared" si="5"/>
        <v>Menyusun dokumentasi program lanjutan (0,042/Dokumen)</v>
      </c>
      <c r="E71" s="558"/>
      <c r="F71" s="243"/>
      <c r="G71" s="174"/>
      <c r="H71" s="174"/>
      <c r="I71" s="174"/>
      <c r="J71" s="174"/>
      <c r="K71" s="15"/>
      <c r="L71" s="160" t="s">
        <v>58</v>
      </c>
      <c r="M71" s="163">
        <v>4.2000000000000003E-2</v>
      </c>
      <c r="N71" s="163" t="s">
        <v>374</v>
      </c>
      <c r="O71" s="163" t="s">
        <v>376</v>
      </c>
      <c r="P71" s="163" t="s">
        <v>58</v>
      </c>
      <c r="Q71" t="s">
        <v>762</v>
      </c>
    </row>
    <row r="72" spans="2:17" ht="15.75" customHeight="1" x14ac:dyDescent="0.25">
      <c r="B72" s="183">
        <v>50</v>
      </c>
      <c r="C72" s="255" t="s">
        <v>426</v>
      </c>
      <c r="D72" s="558" t="str">
        <f t="shared" si="5"/>
        <v>Penerapan  Sistem Operasi Komputer (/)</v>
      </c>
      <c r="E72" s="558"/>
      <c r="F72" s="243"/>
      <c r="G72" s="174"/>
      <c r="H72" s="174"/>
      <c r="I72" s="174"/>
      <c r="J72" s="174"/>
      <c r="K72" s="15"/>
      <c r="L72" s="161"/>
      <c r="M72" s="164"/>
      <c r="N72" s="164"/>
      <c r="O72" s="164"/>
      <c r="P72" s="164"/>
      <c r="Q72" t="s">
        <v>763</v>
      </c>
    </row>
    <row r="73" spans="2:17" ht="27.75" customHeight="1" thickBot="1" x14ac:dyDescent="0.3">
      <c r="B73" s="183">
        <v>51</v>
      </c>
      <c r="C73" s="255" t="s">
        <v>427</v>
      </c>
      <c r="D73" s="558" t="str">
        <f t="shared" si="5"/>
        <v>Membuat rencana rinci pemeliharaan komputer dan peralatannya (0,112/Laporan)</v>
      </c>
      <c r="E73" s="558"/>
      <c r="F73" s="242"/>
      <c r="G73" s="174"/>
      <c r="H73" s="174"/>
      <c r="I73" s="174"/>
      <c r="J73" s="174"/>
      <c r="K73" s="15"/>
      <c r="L73" s="65" t="s">
        <v>41</v>
      </c>
      <c r="M73" s="64">
        <v>0.112</v>
      </c>
      <c r="N73" s="65" t="s">
        <v>377</v>
      </c>
      <c r="O73" s="67" t="s">
        <v>376</v>
      </c>
      <c r="P73" s="65" t="s">
        <v>41</v>
      </c>
      <c r="Q73" t="s">
        <v>764</v>
      </c>
    </row>
    <row r="74" spans="2:17" ht="27" customHeight="1" thickBot="1" x14ac:dyDescent="0.3">
      <c r="B74" s="183">
        <v>52</v>
      </c>
      <c r="C74" s="253" t="s">
        <v>428</v>
      </c>
      <c r="D74" s="558" t="str">
        <f t="shared" si="5"/>
        <v>Melakukan instalasi dan atau  meningkatkan (up grade) sistem operasi komputer/ perangkat lunak/sistem jaringan komputer (0,5/Sistem operasi)</v>
      </c>
      <c r="E74" s="558"/>
      <c r="F74" s="242"/>
      <c r="G74" s="174"/>
      <c r="H74" s="174"/>
      <c r="I74" s="174"/>
      <c r="J74" s="174"/>
      <c r="K74" s="15"/>
      <c r="L74" s="65" t="s">
        <v>378</v>
      </c>
      <c r="M74" s="64">
        <v>0.5</v>
      </c>
      <c r="N74" s="65" t="s">
        <v>10</v>
      </c>
      <c r="O74" s="67" t="s">
        <v>375</v>
      </c>
      <c r="P74" s="65" t="s">
        <v>378</v>
      </c>
      <c r="Q74" t="s">
        <v>765</v>
      </c>
    </row>
    <row r="75" spans="2:17" ht="15.75" thickBot="1" x14ac:dyDescent="0.3">
      <c r="B75" s="183">
        <v>53</v>
      </c>
      <c r="C75" s="255" t="s">
        <v>429</v>
      </c>
      <c r="D75" s="558" t="str">
        <f t="shared" si="5"/>
        <v>Membuat sistem prosedur operasi komputer (0,318/Buku)</v>
      </c>
      <c r="E75" s="558"/>
      <c r="F75" s="242"/>
      <c r="G75" s="174"/>
      <c r="H75" s="174"/>
      <c r="I75" s="174"/>
      <c r="J75" s="174"/>
      <c r="K75" s="15"/>
      <c r="L75" s="65" t="s">
        <v>48</v>
      </c>
      <c r="M75" s="64">
        <v>0.318</v>
      </c>
      <c r="N75" s="65" t="s">
        <v>379</v>
      </c>
      <c r="O75" s="67" t="s">
        <v>376</v>
      </c>
      <c r="P75" s="65" t="s">
        <v>48</v>
      </c>
      <c r="Q75" t="s">
        <v>766</v>
      </c>
    </row>
    <row r="76" spans="2:17" ht="24.75" thickBot="1" x14ac:dyDescent="0.3">
      <c r="B76" s="183">
        <v>54</v>
      </c>
      <c r="C76" s="253" t="s">
        <v>430</v>
      </c>
      <c r="D76" s="558" t="str">
        <f t="shared" si="5"/>
        <v>Melakukan uji coba sistem operasi komputer (0,126/Sistem operasi)</v>
      </c>
      <c r="E76" s="558"/>
      <c r="F76" s="242"/>
      <c r="G76" s="174"/>
      <c r="H76" s="174"/>
      <c r="I76" s="174"/>
      <c r="J76" s="174"/>
      <c r="K76" s="15"/>
      <c r="L76" s="65" t="s">
        <v>378</v>
      </c>
      <c r="M76" s="64">
        <v>0.126</v>
      </c>
      <c r="N76" s="65" t="s">
        <v>24</v>
      </c>
      <c r="O76" s="67" t="s">
        <v>375</v>
      </c>
      <c r="P76" s="65" t="s">
        <v>378</v>
      </c>
      <c r="Q76" t="s">
        <v>767</v>
      </c>
    </row>
    <row r="77" spans="2:17" ht="15" customHeight="1" thickBot="1" x14ac:dyDescent="0.3">
      <c r="B77" s="183">
        <v>55</v>
      </c>
      <c r="C77" s="253" t="s">
        <v>431</v>
      </c>
      <c r="D77" s="558" t="str">
        <f t="shared" si="5"/>
        <v>Melakukan deteksi dan atau memperbaiki kerusakan sistem operasi komputer (0,125/Sistem operasi)</v>
      </c>
      <c r="E77" s="558"/>
      <c r="F77" s="242"/>
      <c r="G77" s="174"/>
      <c r="H77" s="174"/>
      <c r="I77" s="174"/>
      <c r="J77" s="174"/>
      <c r="K77" s="15"/>
      <c r="L77" s="65" t="s">
        <v>378</v>
      </c>
      <c r="M77" s="64">
        <v>0.125</v>
      </c>
      <c r="N77" s="65" t="s">
        <v>24</v>
      </c>
      <c r="O77" s="67" t="s">
        <v>375</v>
      </c>
      <c r="P77" s="65" t="s">
        <v>378</v>
      </c>
      <c r="Q77" t="s">
        <v>768</v>
      </c>
    </row>
    <row r="78" spans="2:17" ht="23.25" customHeight="1" thickBot="1" x14ac:dyDescent="0.3">
      <c r="B78" s="183">
        <v>56</v>
      </c>
      <c r="C78" s="255" t="s">
        <v>432</v>
      </c>
      <c r="D78" s="558" t="str">
        <f t="shared" si="5"/>
        <v>Melakukan perbaikan terhadap gangguan sistem operasi komputer (0,063/Perbaikan)</v>
      </c>
      <c r="E78" s="558"/>
      <c r="F78" s="242"/>
      <c r="G78" s="174"/>
      <c r="H78" s="174"/>
      <c r="I78" s="174"/>
      <c r="J78" s="174"/>
      <c r="K78" s="15"/>
      <c r="L78" s="65" t="s">
        <v>380</v>
      </c>
      <c r="M78" s="64">
        <v>6.3E-2</v>
      </c>
      <c r="N78" s="65" t="s">
        <v>24</v>
      </c>
      <c r="O78" s="67" t="s">
        <v>376</v>
      </c>
      <c r="P78" s="65" t="s">
        <v>380</v>
      </c>
      <c r="Q78" t="s">
        <v>769</v>
      </c>
    </row>
    <row r="79" spans="2:17" ht="15" customHeight="1" thickBot="1" x14ac:dyDescent="0.3">
      <c r="B79" s="183">
        <v>57</v>
      </c>
      <c r="C79" s="256" t="s">
        <v>433</v>
      </c>
      <c r="D79" s="558" t="str">
        <f t="shared" si="5"/>
        <v>Membuat dokumentasi pengelolaan komputer (0,264/Laporan)</v>
      </c>
      <c r="E79" s="558"/>
      <c r="F79" s="242"/>
      <c r="G79" s="174"/>
      <c r="H79" s="174"/>
      <c r="I79" s="174"/>
      <c r="J79" s="174"/>
      <c r="K79" s="15"/>
      <c r="L79" s="65" t="s">
        <v>41</v>
      </c>
      <c r="M79" s="64">
        <v>0.26400000000000001</v>
      </c>
      <c r="N79" s="65" t="s">
        <v>381</v>
      </c>
      <c r="O79" s="67" t="s">
        <v>375</v>
      </c>
      <c r="P79" s="65" t="s">
        <v>41</v>
      </c>
      <c r="Q79" t="s">
        <v>770</v>
      </c>
    </row>
    <row r="80" spans="2:17" ht="28.5" customHeight="1" thickBot="1" x14ac:dyDescent="0.3">
      <c r="B80" s="183"/>
      <c r="C80" s="175"/>
      <c r="D80" s="642"/>
      <c r="E80" s="643"/>
      <c r="F80" s="193"/>
      <c r="G80" s="174"/>
      <c r="H80" s="174"/>
      <c r="I80" s="174"/>
      <c r="J80" s="174"/>
      <c r="K80" s="15"/>
      <c r="L80" s="9"/>
      <c r="M80" s="2"/>
      <c r="N80" s="2"/>
      <c r="O80" s="2"/>
      <c r="P80" s="2"/>
    </row>
    <row r="81" spans="2:16" ht="13.5" customHeight="1" x14ac:dyDescent="0.25">
      <c r="B81" s="183"/>
      <c r="C81" s="259"/>
      <c r="D81" s="642" t="s">
        <v>361</v>
      </c>
      <c r="E81" s="643"/>
      <c r="F81" s="193"/>
      <c r="G81" s="174"/>
      <c r="H81" s="174"/>
      <c r="I81" s="174"/>
      <c r="J81" s="174"/>
      <c r="K81" s="15"/>
      <c r="L81" s="166"/>
      <c r="M81" s="38"/>
      <c r="N81" s="38"/>
      <c r="O81" s="38"/>
      <c r="P81" s="38"/>
    </row>
    <row r="82" spans="2:16" ht="14.25" customHeight="1" thickBot="1" x14ac:dyDescent="0.3">
      <c r="B82" s="183"/>
      <c r="C82" s="260"/>
      <c r="D82" s="646" t="s">
        <v>375</v>
      </c>
      <c r="E82" s="647"/>
      <c r="F82" s="193"/>
      <c r="G82" s="174"/>
      <c r="H82" s="174"/>
      <c r="I82" s="174"/>
      <c r="J82" s="174"/>
      <c r="K82" s="15"/>
      <c r="L82" s="166"/>
      <c r="M82" s="38"/>
      <c r="N82" s="38"/>
      <c r="O82" s="38"/>
      <c r="P82" s="38"/>
    </row>
    <row r="83" spans="2:16" ht="13.5" customHeight="1" thickBot="1" x14ac:dyDescent="0.3">
      <c r="B83" s="183"/>
      <c r="C83" s="261"/>
      <c r="D83" s="642" t="s">
        <v>376</v>
      </c>
      <c r="E83" s="643"/>
      <c r="F83" s="193"/>
      <c r="G83" s="174"/>
      <c r="H83" s="174"/>
      <c r="I83" s="174"/>
      <c r="J83" s="174"/>
      <c r="K83" s="15"/>
      <c r="L83" s="9"/>
      <c r="M83" s="2"/>
      <c r="N83" s="2"/>
      <c r="O83" s="553" t="s">
        <v>11</v>
      </c>
      <c r="P83" s="10"/>
    </row>
    <row r="84" spans="2:16" ht="14.25" customHeight="1" thickBot="1" x14ac:dyDescent="0.3">
      <c r="B84" s="183"/>
      <c r="C84" s="175"/>
      <c r="D84" s="186"/>
      <c r="E84" s="187"/>
      <c r="F84" s="193"/>
      <c r="G84" s="174"/>
      <c r="H84" s="174"/>
      <c r="I84" s="174"/>
      <c r="J84" s="174"/>
      <c r="K84" s="15"/>
      <c r="L84" s="9" t="s">
        <v>48</v>
      </c>
      <c r="M84" s="3">
        <v>12500</v>
      </c>
      <c r="N84" s="2" t="s">
        <v>10</v>
      </c>
      <c r="O84" s="554"/>
      <c r="P84" s="10" t="s">
        <v>48</v>
      </c>
    </row>
    <row r="85" spans="2:16" ht="15.75" customHeight="1" thickBot="1" x14ac:dyDescent="0.3">
      <c r="B85" s="183"/>
      <c r="C85" s="175"/>
      <c r="D85" s="642"/>
      <c r="E85" s="643"/>
      <c r="F85" s="193"/>
      <c r="G85" s="174"/>
      <c r="H85" s="174"/>
      <c r="I85" s="174"/>
      <c r="J85" s="174"/>
      <c r="K85" s="15"/>
      <c r="L85" s="9" t="s">
        <v>178</v>
      </c>
      <c r="M85" s="3">
        <v>6000</v>
      </c>
      <c r="N85" s="2" t="s">
        <v>10</v>
      </c>
      <c r="O85" s="555"/>
      <c r="P85" s="10" t="s">
        <v>179</v>
      </c>
    </row>
    <row r="86" spans="2:16" ht="15.75" customHeight="1" thickBot="1" x14ac:dyDescent="0.3">
      <c r="B86" s="183"/>
      <c r="C86" s="175"/>
      <c r="D86" s="186"/>
      <c r="E86" s="187"/>
      <c r="F86" s="193"/>
      <c r="G86" s="174"/>
      <c r="H86" s="174"/>
      <c r="I86" s="174"/>
      <c r="J86" s="174"/>
      <c r="K86" s="15"/>
      <c r="L86" s="9"/>
      <c r="M86" s="2"/>
      <c r="N86" s="2"/>
      <c r="O86" s="553" t="s">
        <v>11</v>
      </c>
      <c r="P86" s="10"/>
    </row>
    <row r="87" spans="2:16" ht="15.75" customHeight="1" thickBot="1" x14ac:dyDescent="0.3">
      <c r="B87" s="183"/>
      <c r="C87" s="175"/>
      <c r="D87" s="642"/>
      <c r="E87" s="643"/>
      <c r="F87" s="193"/>
      <c r="G87" s="174"/>
      <c r="H87" s="174"/>
      <c r="I87" s="174"/>
      <c r="J87" s="174"/>
      <c r="K87" s="15"/>
      <c r="L87" s="9" t="s">
        <v>48</v>
      </c>
      <c r="M87" s="3">
        <v>8000</v>
      </c>
      <c r="N87" s="2" t="s">
        <v>10</v>
      </c>
      <c r="O87" s="554"/>
      <c r="P87" s="10" t="s">
        <v>48</v>
      </c>
    </row>
    <row r="88" spans="2:16" ht="15.75" customHeight="1" thickBot="1" x14ac:dyDescent="0.3">
      <c r="B88" s="183"/>
      <c r="C88" s="175"/>
      <c r="D88" s="642"/>
      <c r="E88" s="643"/>
      <c r="F88" s="193"/>
      <c r="G88" s="174"/>
      <c r="H88" s="174"/>
      <c r="I88" s="174"/>
      <c r="J88" s="174"/>
      <c r="K88" s="15"/>
      <c r="L88" s="9" t="s">
        <v>183</v>
      </c>
      <c r="M88" s="3">
        <v>4000</v>
      </c>
      <c r="N88" s="2" t="s">
        <v>10</v>
      </c>
      <c r="O88" s="555"/>
      <c r="P88" s="10" t="s">
        <v>184</v>
      </c>
    </row>
    <row r="89" spans="2:16" ht="15.75" customHeight="1" thickBot="1" x14ac:dyDescent="0.3">
      <c r="B89" s="183"/>
      <c r="C89" s="190"/>
      <c r="D89" s="642"/>
      <c r="E89" s="643"/>
      <c r="F89" s="198"/>
      <c r="G89" s="174"/>
      <c r="H89" s="174"/>
      <c r="I89" s="174"/>
      <c r="J89" s="174"/>
      <c r="K89" s="15"/>
      <c r="L89" s="9"/>
      <c r="M89" s="2"/>
      <c r="N89" s="2"/>
      <c r="O89" s="553" t="s">
        <v>11</v>
      </c>
      <c r="P89" s="10"/>
    </row>
    <row r="90" spans="2:16" ht="15.75" customHeight="1" thickBot="1" x14ac:dyDescent="0.3">
      <c r="B90" s="183"/>
      <c r="C90" s="190"/>
      <c r="D90" s="642"/>
      <c r="E90" s="643"/>
      <c r="F90" s="198"/>
      <c r="G90" s="174"/>
      <c r="H90" s="174"/>
      <c r="I90" s="174"/>
      <c r="J90" s="174"/>
      <c r="K90" s="15"/>
      <c r="L90" s="9" t="s">
        <v>48</v>
      </c>
      <c r="M90" s="3">
        <v>8000</v>
      </c>
      <c r="N90" s="2" t="s">
        <v>10</v>
      </c>
      <c r="O90" s="554"/>
      <c r="P90" s="10" t="s">
        <v>48</v>
      </c>
    </row>
    <row r="91" spans="2:16" ht="15.75" customHeight="1" thickBot="1" x14ac:dyDescent="0.3">
      <c r="B91" s="183"/>
      <c r="C91" s="190"/>
      <c r="D91" s="642"/>
      <c r="E91" s="643"/>
      <c r="F91" s="198"/>
      <c r="G91" s="174"/>
      <c r="H91" s="174"/>
      <c r="I91" s="174"/>
      <c r="J91" s="174"/>
      <c r="K91" s="15"/>
      <c r="L91" s="9" t="s">
        <v>178</v>
      </c>
      <c r="M91" s="3">
        <v>4000</v>
      </c>
      <c r="N91" s="2" t="s">
        <v>10</v>
      </c>
      <c r="O91" s="555"/>
      <c r="P91" s="10" t="s">
        <v>186</v>
      </c>
    </row>
    <row r="92" spans="2:16" ht="28.5" customHeight="1" thickBot="1" x14ac:dyDescent="0.3">
      <c r="B92" s="183"/>
      <c r="C92" s="190"/>
      <c r="D92" s="642"/>
      <c r="E92" s="643"/>
      <c r="F92" s="198"/>
      <c r="G92" s="174"/>
      <c r="H92" s="174"/>
      <c r="I92" s="174"/>
      <c r="J92" s="174"/>
      <c r="K92" s="15"/>
      <c r="L92" s="9"/>
      <c r="M92" s="2"/>
      <c r="N92" s="2"/>
      <c r="O92" s="553" t="s">
        <v>11</v>
      </c>
      <c r="P92" s="10"/>
    </row>
    <row r="93" spans="2:16" ht="15.75" customHeight="1" thickBot="1" x14ac:dyDescent="0.3">
      <c r="B93" s="183"/>
      <c r="C93" s="190"/>
      <c r="D93" s="642"/>
      <c r="E93" s="643"/>
      <c r="F93" s="198"/>
      <c r="G93" s="174"/>
      <c r="H93" s="174"/>
      <c r="I93" s="174"/>
      <c r="J93" s="174"/>
      <c r="K93" s="15"/>
      <c r="L93" s="9" t="s">
        <v>48</v>
      </c>
      <c r="M93" s="2">
        <v>7000</v>
      </c>
      <c r="N93" s="2" t="s">
        <v>10</v>
      </c>
      <c r="O93" s="554"/>
      <c r="P93" s="10" t="s">
        <v>48</v>
      </c>
    </row>
    <row r="94" spans="2:16" ht="15.75" customHeight="1" thickBot="1" x14ac:dyDescent="0.3">
      <c r="B94" s="183"/>
      <c r="C94" s="190"/>
      <c r="D94" s="642"/>
      <c r="E94" s="643"/>
      <c r="F94" s="198"/>
      <c r="G94" s="174"/>
      <c r="H94" s="174"/>
      <c r="I94" s="174"/>
      <c r="J94" s="174"/>
      <c r="K94" s="15"/>
      <c r="L94" s="9" t="s">
        <v>178</v>
      </c>
      <c r="M94" s="3">
        <v>3500</v>
      </c>
      <c r="N94" s="2" t="s">
        <v>10</v>
      </c>
      <c r="O94" s="555"/>
      <c r="P94" s="10" t="s">
        <v>183</v>
      </c>
    </row>
    <row r="95" spans="2:16" ht="15.75" thickBot="1" x14ac:dyDescent="0.3">
      <c r="B95" s="183"/>
      <c r="C95" s="175"/>
      <c r="D95" s="650"/>
      <c r="E95" s="651"/>
      <c r="F95" s="193"/>
      <c r="G95" s="174"/>
      <c r="H95" s="174"/>
      <c r="I95" s="174"/>
      <c r="J95" s="174"/>
      <c r="K95" s="15"/>
      <c r="L95" s="9" t="s">
        <v>178</v>
      </c>
      <c r="M95" s="26">
        <v>2.5</v>
      </c>
      <c r="N95" s="2" t="s">
        <v>10</v>
      </c>
      <c r="O95" s="2" t="s">
        <v>11</v>
      </c>
      <c r="P95" s="2" t="s">
        <v>178</v>
      </c>
    </row>
    <row r="96" spans="2:16" ht="15.75" customHeight="1" thickBot="1" x14ac:dyDescent="0.3">
      <c r="B96" s="183"/>
      <c r="C96" s="175"/>
      <c r="D96" s="186"/>
      <c r="E96" s="187"/>
      <c r="F96" s="193"/>
      <c r="G96" s="174"/>
      <c r="H96" s="174"/>
      <c r="I96" s="174"/>
      <c r="J96" s="174"/>
      <c r="K96" s="15"/>
      <c r="L96" s="9" t="s">
        <v>178</v>
      </c>
      <c r="M96" s="3">
        <v>2500</v>
      </c>
      <c r="N96" s="2" t="s">
        <v>10</v>
      </c>
      <c r="O96" s="2" t="s">
        <v>11</v>
      </c>
      <c r="P96" s="2" t="s">
        <v>178</v>
      </c>
    </row>
    <row r="97" spans="2:16" ht="15.75" customHeight="1" thickBot="1" x14ac:dyDescent="0.3">
      <c r="B97" s="183"/>
      <c r="C97" s="175"/>
      <c r="D97" s="186"/>
      <c r="E97" s="187"/>
      <c r="F97" s="193"/>
      <c r="G97" s="174"/>
      <c r="H97" s="174"/>
      <c r="I97" s="174"/>
      <c r="J97" s="174"/>
      <c r="K97" s="15"/>
      <c r="L97" s="166"/>
      <c r="M97" s="38"/>
      <c r="N97" s="38"/>
      <c r="O97" s="38"/>
      <c r="P97" s="38"/>
    </row>
    <row r="98" spans="2:16" ht="15.75" customHeight="1" thickBot="1" x14ac:dyDescent="0.3">
      <c r="B98" s="183"/>
      <c r="C98" s="175"/>
      <c r="D98" s="186"/>
      <c r="E98" s="187"/>
      <c r="F98" s="193"/>
      <c r="G98" s="174"/>
      <c r="H98" s="174"/>
      <c r="I98" s="174"/>
      <c r="J98" s="174"/>
      <c r="K98" s="15"/>
      <c r="L98" s="9" t="s">
        <v>178</v>
      </c>
      <c r="M98" s="3">
        <v>3000</v>
      </c>
      <c r="N98" s="2" t="s">
        <v>10</v>
      </c>
      <c r="O98" s="2" t="s">
        <v>11</v>
      </c>
      <c r="P98" s="2" t="s">
        <v>188</v>
      </c>
    </row>
    <row r="99" spans="2:16" ht="15.75" customHeight="1" thickBot="1" x14ac:dyDescent="0.3">
      <c r="B99" s="183"/>
      <c r="C99" s="175"/>
      <c r="D99" s="186"/>
      <c r="E99" s="187"/>
      <c r="F99" s="193"/>
      <c r="G99" s="174"/>
      <c r="H99" s="174"/>
      <c r="I99" s="174"/>
      <c r="J99" s="174"/>
      <c r="K99" s="15"/>
      <c r="L99" s="9" t="s">
        <v>190</v>
      </c>
      <c r="M99" s="3">
        <v>7000</v>
      </c>
      <c r="N99" s="2" t="s">
        <v>10</v>
      </c>
      <c r="O99" s="553" t="s">
        <v>11</v>
      </c>
      <c r="P99" s="10"/>
    </row>
    <row r="100" spans="2:16" ht="48.75" thickBot="1" x14ac:dyDescent="0.3">
      <c r="B100" s="183"/>
      <c r="C100" s="225"/>
      <c r="D100" s="226"/>
      <c r="E100" s="227"/>
      <c r="F100" s="194"/>
      <c r="G100" s="174"/>
      <c r="H100" s="174"/>
      <c r="I100" s="174"/>
      <c r="J100" s="174"/>
      <c r="K100" s="15"/>
      <c r="L100" s="9" t="s">
        <v>48</v>
      </c>
      <c r="M100" s="3">
        <v>7000</v>
      </c>
      <c r="N100" s="2" t="s">
        <v>10</v>
      </c>
      <c r="O100" s="554"/>
      <c r="P100" s="10" t="s">
        <v>191</v>
      </c>
    </row>
    <row r="101" spans="2:16" ht="13.5" customHeight="1" thickBot="1" x14ac:dyDescent="0.3">
      <c r="B101" s="183"/>
      <c r="C101" s="175"/>
      <c r="D101" s="186"/>
      <c r="E101" s="187"/>
      <c r="F101" s="193"/>
      <c r="G101" s="174"/>
      <c r="H101" s="174"/>
      <c r="I101" s="174"/>
      <c r="J101" s="174"/>
      <c r="K101" s="15"/>
      <c r="L101" s="9" t="s">
        <v>178</v>
      </c>
      <c r="M101" s="3">
        <v>3500</v>
      </c>
      <c r="N101" s="2" t="s">
        <v>10</v>
      </c>
      <c r="O101" s="555"/>
      <c r="P101" s="10" t="s">
        <v>193</v>
      </c>
    </row>
    <row r="102" spans="2:16" ht="15.75" customHeight="1" thickBot="1" x14ac:dyDescent="0.3">
      <c r="B102" s="183"/>
      <c r="C102" s="175"/>
      <c r="D102" s="642"/>
      <c r="E102" s="643"/>
      <c r="F102" s="193"/>
      <c r="G102" s="174"/>
      <c r="H102" s="174"/>
      <c r="I102" s="174"/>
      <c r="J102" s="174"/>
      <c r="K102" s="15"/>
      <c r="L102" s="9" t="s">
        <v>190</v>
      </c>
      <c r="M102" s="3">
        <v>7000</v>
      </c>
      <c r="N102" s="2" t="s">
        <v>10</v>
      </c>
      <c r="O102" s="553" t="s">
        <v>11</v>
      </c>
      <c r="P102" s="10" t="s">
        <v>538</v>
      </c>
    </row>
    <row r="103" spans="2:16" ht="15.75" customHeight="1" thickBot="1" x14ac:dyDescent="0.3">
      <c r="B103" s="183"/>
      <c r="C103" s="175"/>
      <c r="D103" s="186"/>
      <c r="E103" s="187"/>
      <c r="F103" s="193"/>
      <c r="G103" s="174"/>
      <c r="H103" s="174"/>
      <c r="I103" s="174"/>
      <c r="J103" s="174"/>
      <c r="K103" s="15"/>
      <c r="L103" s="9" t="s">
        <v>48</v>
      </c>
      <c r="M103" s="3">
        <v>3500</v>
      </c>
      <c r="N103" s="2" t="s">
        <v>10</v>
      </c>
      <c r="O103" s="554"/>
      <c r="P103" s="10" t="s">
        <v>191</v>
      </c>
    </row>
    <row r="104" spans="2:16" ht="13.5" customHeight="1" thickBot="1" x14ac:dyDescent="0.3">
      <c r="B104" s="183"/>
      <c r="C104" s="175"/>
      <c r="D104" s="186"/>
      <c r="E104" s="187"/>
      <c r="F104" s="193"/>
      <c r="G104" s="174"/>
      <c r="H104" s="174"/>
      <c r="I104" s="174"/>
      <c r="J104" s="174"/>
      <c r="K104" s="15"/>
      <c r="L104" s="9" t="s">
        <v>178</v>
      </c>
      <c r="M104" s="3">
        <v>1500</v>
      </c>
      <c r="N104" s="2" t="s">
        <v>10</v>
      </c>
      <c r="O104" s="555"/>
      <c r="P104" s="10" t="s">
        <v>195</v>
      </c>
    </row>
    <row r="105" spans="2:16" ht="27" customHeight="1" thickBot="1" x14ac:dyDescent="0.3">
      <c r="B105" s="183"/>
      <c r="C105" s="175"/>
      <c r="D105" s="642"/>
      <c r="E105" s="643"/>
      <c r="F105" s="193"/>
      <c r="G105" s="174"/>
      <c r="H105" s="174"/>
      <c r="I105" s="174"/>
      <c r="J105" s="174"/>
      <c r="K105" s="15"/>
      <c r="L105" s="9" t="s">
        <v>197</v>
      </c>
      <c r="M105" s="3">
        <v>1000</v>
      </c>
      <c r="N105" s="2" t="s">
        <v>10</v>
      </c>
      <c r="O105" s="10" t="s">
        <v>11</v>
      </c>
      <c r="P105" s="10" t="s">
        <v>198</v>
      </c>
    </row>
    <row r="106" spans="2:16" ht="12.75" customHeight="1" thickBot="1" x14ac:dyDescent="0.3">
      <c r="B106" s="183"/>
      <c r="C106" s="175"/>
      <c r="D106" s="186"/>
      <c r="E106" s="187"/>
      <c r="F106" s="193"/>
      <c r="G106" s="174"/>
      <c r="H106" s="174"/>
      <c r="I106" s="174"/>
      <c r="J106" s="174"/>
      <c r="K106" s="15"/>
      <c r="L106" s="9"/>
      <c r="M106" s="2"/>
      <c r="N106" s="2"/>
      <c r="O106" s="2"/>
      <c r="P106" s="2"/>
    </row>
    <row r="107" spans="2:16" ht="13.5" customHeight="1" x14ac:dyDescent="0.25">
      <c r="B107" s="183"/>
      <c r="C107" s="175"/>
      <c r="D107" s="186"/>
      <c r="E107" s="187"/>
      <c r="F107" s="193"/>
      <c r="G107" s="174"/>
      <c r="H107" s="174"/>
      <c r="I107" s="174"/>
      <c r="J107" s="174"/>
      <c r="K107" s="15"/>
      <c r="L107" s="166"/>
      <c r="M107" s="38"/>
      <c r="N107" s="38"/>
      <c r="O107" s="38"/>
      <c r="P107" s="38"/>
    </row>
    <row r="108" spans="2:16" ht="15.75" thickBot="1" x14ac:dyDescent="0.3">
      <c r="B108" s="183"/>
      <c r="C108" s="177"/>
      <c r="D108" s="228"/>
      <c r="E108" s="227"/>
      <c r="F108" s="193"/>
      <c r="G108" s="174"/>
      <c r="H108" s="174"/>
      <c r="I108" s="174"/>
      <c r="J108" s="174"/>
      <c r="K108" s="15"/>
      <c r="L108" s="166"/>
      <c r="M108" s="38"/>
      <c r="N108" s="38"/>
      <c r="O108" s="38"/>
      <c r="P108" s="38"/>
    </row>
    <row r="109" spans="2:16" ht="12.75" customHeight="1" thickBot="1" x14ac:dyDescent="0.3">
      <c r="B109" s="183"/>
      <c r="C109" s="175"/>
      <c r="D109" s="186"/>
      <c r="E109" s="187"/>
      <c r="F109" s="193"/>
      <c r="G109" s="174"/>
      <c r="H109" s="174"/>
      <c r="I109" s="174"/>
      <c r="J109" s="174"/>
      <c r="K109" s="15"/>
      <c r="L109" s="9" t="s">
        <v>200</v>
      </c>
      <c r="M109" s="2" t="s">
        <v>201</v>
      </c>
      <c r="N109" s="2" t="s">
        <v>10</v>
      </c>
      <c r="O109" s="2" t="s">
        <v>11</v>
      </c>
      <c r="P109" s="2" t="s">
        <v>202</v>
      </c>
    </row>
    <row r="110" spans="2:16" ht="15.75" thickBot="1" x14ac:dyDescent="0.3">
      <c r="B110" s="183"/>
      <c r="C110" s="175"/>
      <c r="D110" s="642"/>
      <c r="E110" s="643"/>
      <c r="F110" s="193"/>
      <c r="G110" s="174"/>
      <c r="H110" s="174"/>
      <c r="I110" s="174"/>
      <c r="J110" s="174"/>
      <c r="K110" s="15"/>
      <c r="L110" s="166"/>
      <c r="M110" s="38"/>
      <c r="N110" s="38"/>
      <c r="O110" s="38"/>
      <c r="P110" s="38"/>
    </row>
    <row r="111" spans="2:16" ht="15.75" thickBot="1" x14ac:dyDescent="0.3">
      <c r="B111" s="183"/>
      <c r="C111" s="176"/>
      <c r="D111" s="186"/>
      <c r="E111" s="191"/>
      <c r="F111" s="198"/>
      <c r="G111" s="174"/>
      <c r="H111" s="174"/>
      <c r="I111" s="174"/>
      <c r="J111" s="174"/>
      <c r="K111" s="15"/>
      <c r="L111" s="9"/>
      <c r="M111" s="2"/>
      <c r="N111" s="2"/>
      <c r="O111" s="2"/>
      <c r="P111" s="2"/>
    </row>
    <row r="112" spans="2:16" ht="15.75" thickBot="1" x14ac:dyDescent="0.3">
      <c r="B112" s="183"/>
      <c r="C112" s="176"/>
      <c r="D112" s="186"/>
      <c r="E112" s="191"/>
      <c r="F112" s="198"/>
      <c r="G112" s="174"/>
      <c r="H112" s="174"/>
      <c r="I112" s="174"/>
      <c r="J112" s="174"/>
      <c r="K112" s="15"/>
      <c r="L112" s="9" t="s">
        <v>18</v>
      </c>
      <c r="M112" s="3">
        <v>3000</v>
      </c>
      <c r="N112" s="553" t="s">
        <v>171</v>
      </c>
      <c r="O112" s="553" t="s">
        <v>11</v>
      </c>
      <c r="P112" s="553" t="s">
        <v>204</v>
      </c>
    </row>
    <row r="113" spans="2:16" ht="15.75" thickBot="1" x14ac:dyDescent="0.3">
      <c r="B113" s="183"/>
      <c r="C113" s="176"/>
      <c r="D113" s="186"/>
      <c r="E113" s="191"/>
      <c r="F113" s="198"/>
      <c r="G113" s="174"/>
      <c r="H113" s="174"/>
      <c r="I113" s="174"/>
      <c r="J113" s="174"/>
      <c r="K113" s="15"/>
      <c r="L113" s="9" t="s">
        <v>18</v>
      </c>
      <c r="M113" s="3">
        <v>2000</v>
      </c>
      <c r="N113" s="554"/>
      <c r="O113" s="554"/>
      <c r="P113" s="554"/>
    </row>
    <row r="114" spans="2:16" ht="15.75" thickBot="1" x14ac:dyDescent="0.3">
      <c r="B114" s="183"/>
      <c r="C114" s="176"/>
      <c r="D114" s="186"/>
      <c r="E114" s="192"/>
      <c r="F114" s="199"/>
      <c r="G114" s="174"/>
      <c r="H114" s="174"/>
      <c r="I114" s="174"/>
      <c r="J114" s="174"/>
      <c r="K114" s="15"/>
      <c r="L114" s="9" t="s">
        <v>18</v>
      </c>
      <c r="M114" s="3">
        <v>1000</v>
      </c>
      <c r="N114" s="555"/>
      <c r="O114" s="555"/>
      <c r="P114" s="555"/>
    </row>
    <row r="115" spans="2:16" ht="29.25" customHeight="1" thickBot="1" x14ac:dyDescent="0.3">
      <c r="B115" s="183"/>
      <c r="C115" s="175"/>
      <c r="D115" s="642"/>
      <c r="E115" s="643"/>
      <c r="F115" s="193"/>
      <c r="G115" s="174"/>
      <c r="H115" s="174"/>
      <c r="I115" s="174"/>
      <c r="J115" s="174"/>
      <c r="K115" s="15"/>
      <c r="L115" s="166"/>
      <c r="M115" s="38"/>
      <c r="N115" s="38"/>
      <c r="O115" s="38"/>
      <c r="P115" s="38"/>
    </row>
    <row r="116" spans="2:16" ht="36.75" thickBot="1" x14ac:dyDescent="0.3">
      <c r="L116" s="9" t="s">
        <v>205</v>
      </c>
      <c r="M116" s="2" t="s">
        <v>15</v>
      </c>
      <c r="N116" s="2" t="s">
        <v>206</v>
      </c>
      <c r="O116" s="2" t="s">
        <v>11</v>
      </c>
      <c r="P116" s="2" t="s">
        <v>207</v>
      </c>
    </row>
    <row r="117" spans="2:16" ht="15.75" thickBot="1" x14ac:dyDescent="0.3">
      <c r="L117" s="166"/>
      <c r="M117" s="38"/>
      <c r="N117" s="38"/>
      <c r="O117" s="38"/>
      <c r="P117" s="38"/>
    </row>
    <row r="118" spans="2:16" ht="15.75" thickBot="1" x14ac:dyDescent="0.3">
      <c r="L118" s="9"/>
      <c r="M118" s="2"/>
      <c r="N118" s="560" t="s">
        <v>206</v>
      </c>
      <c r="O118" s="560" t="s">
        <v>11</v>
      </c>
      <c r="P118" s="560" t="s">
        <v>208</v>
      </c>
    </row>
    <row r="119" spans="2:16" ht="15.75" thickBot="1" x14ac:dyDescent="0.3">
      <c r="L119" s="9" t="s">
        <v>205</v>
      </c>
      <c r="M119" s="3">
        <v>1000</v>
      </c>
      <c r="N119" s="561"/>
      <c r="O119" s="561"/>
      <c r="P119" s="561"/>
    </row>
    <row r="120" spans="2:16" ht="15.75" thickBot="1" x14ac:dyDescent="0.3">
      <c r="L120" s="9" t="s">
        <v>205</v>
      </c>
      <c r="M120" s="2" t="s">
        <v>15</v>
      </c>
      <c r="N120" s="562"/>
      <c r="O120" s="562"/>
      <c r="P120" s="562"/>
    </row>
    <row r="121" spans="2:16" ht="15.75" thickBot="1" x14ac:dyDescent="0.3">
      <c r="L121" s="166"/>
      <c r="M121" s="38"/>
      <c r="N121" s="38"/>
      <c r="O121" s="38"/>
      <c r="P121" s="38"/>
    </row>
    <row r="122" spans="2:16" ht="15.75" thickBot="1" x14ac:dyDescent="0.3">
      <c r="L122" s="9"/>
      <c r="M122" s="2"/>
      <c r="N122" s="2"/>
      <c r="O122" s="553" t="s">
        <v>11</v>
      </c>
      <c r="P122" s="553" t="s">
        <v>211</v>
      </c>
    </row>
    <row r="123" spans="2:16" ht="15.75" thickBot="1" x14ac:dyDescent="0.3">
      <c r="L123" s="9" t="s">
        <v>213</v>
      </c>
      <c r="M123" s="3">
        <v>3000</v>
      </c>
      <c r="N123" s="2" t="s">
        <v>10</v>
      </c>
      <c r="O123" s="554"/>
      <c r="P123" s="554"/>
    </row>
    <row r="124" spans="2:16" ht="15.75" thickBot="1" x14ac:dyDescent="0.3">
      <c r="L124" s="9" t="s">
        <v>213</v>
      </c>
      <c r="M124" s="3">
        <v>2000</v>
      </c>
      <c r="N124" s="2" t="s">
        <v>10</v>
      </c>
      <c r="O124" s="554"/>
      <c r="P124" s="554"/>
    </row>
    <row r="125" spans="2:16" ht="15.75" thickBot="1" x14ac:dyDescent="0.3">
      <c r="L125" s="9" t="s">
        <v>213</v>
      </c>
      <c r="M125" s="3">
        <v>1000</v>
      </c>
      <c r="N125" s="2" t="s">
        <v>10</v>
      </c>
      <c r="O125" s="555"/>
      <c r="P125" s="555"/>
    </row>
    <row r="126" spans="2:16" ht="15.75" thickBot="1" x14ac:dyDescent="0.3">
      <c r="L126" s="166"/>
      <c r="M126" s="38"/>
      <c r="N126" s="38"/>
      <c r="O126" s="73"/>
      <c r="P126" s="73"/>
    </row>
    <row r="127" spans="2:16" ht="15.75" thickBot="1" x14ac:dyDescent="0.3">
      <c r="L127" s="9"/>
      <c r="M127" s="2"/>
      <c r="N127" s="2"/>
      <c r="O127" s="553" t="s">
        <v>11</v>
      </c>
      <c r="P127" s="553" t="s">
        <v>9</v>
      </c>
    </row>
    <row r="128" spans="2:16" ht="15.75" thickBot="1" x14ac:dyDescent="0.3">
      <c r="L128" s="9" t="s">
        <v>218</v>
      </c>
      <c r="M128" s="3">
        <v>15000</v>
      </c>
      <c r="N128" s="2" t="s">
        <v>10</v>
      </c>
      <c r="O128" s="554"/>
      <c r="P128" s="554"/>
    </row>
    <row r="129" spans="12:16" ht="15.75" thickBot="1" x14ac:dyDescent="0.3">
      <c r="L129" s="9" t="s">
        <v>218</v>
      </c>
      <c r="M129" s="3">
        <v>10000</v>
      </c>
      <c r="N129" s="2" t="s">
        <v>10</v>
      </c>
      <c r="O129" s="554"/>
      <c r="P129" s="554"/>
    </row>
    <row r="130" spans="12:16" ht="15.75" thickBot="1" x14ac:dyDescent="0.3">
      <c r="L130" s="9" t="s">
        <v>218</v>
      </c>
      <c r="M130" s="3">
        <v>5000</v>
      </c>
      <c r="N130" s="2" t="s">
        <v>10</v>
      </c>
      <c r="O130" s="555"/>
      <c r="P130" s="555"/>
    </row>
    <row r="131" spans="12:16" ht="15.75" thickBot="1" x14ac:dyDescent="0.3">
      <c r="L131" s="9"/>
      <c r="M131" s="2"/>
      <c r="N131" s="2"/>
      <c r="O131" s="2"/>
      <c r="P131" s="2"/>
    </row>
  </sheetData>
  <mergeCells count="113">
    <mergeCell ref="O1:O3"/>
    <mergeCell ref="P1:P3"/>
    <mergeCell ref="B11:J11"/>
    <mergeCell ref="B12:J12"/>
    <mergeCell ref="C14:E14"/>
    <mergeCell ref="G14:J14"/>
    <mergeCell ref="H19:J19"/>
    <mergeCell ref="B20:B21"/>
    <mergeCell ref="C20:E21"/>
    <mergeCell ref="F20:F21"/>
    <mergeCell ref="G20:J20"/>
    <mergeCell ref="D36:E36"/>
    <mergeCell ref="D37:E37"/>
    <mergeCell ref="D38:E38"/>
    <mergeCell ref="D39:E39"/>
    <mergeCell ref="C22:E22"/>
    <mergeCell ref="C15:D15"/>
    <mergeCell ref="H15:J15"/>
    <mergeCell ref="C16:D16"/>
    <mergeCell ref="H16:J16"/>
    <mergeCell ref="H17:J17"/>
    <mergeCell ref="C18:D18"/>
    <mergeCell ref="H18:J18"/>
    <mergeCell ref="D35:E35"/>
    <mergeCell ref="D31:E31"/>
    <mergeCell ref="D32:E32"/>
    <mergeCell ref="D33:E33"/>
    <mergeCell ref="D34:E34"/>
    <mergeCell ref="C23:E23"/>
    <mergeCell ref="D25:E25"/>
    <mergeCell ref="D27:E27"/>
    <mergeCell ref="D24:E24"/>
    <mergeCell ref="D28:E28"/>
    <mergeCell ref="D115:E115"/>
    <mergeCell ref="D26:E26"/>
    <mergeCell ref="D29:E29"/>
    <mergeCell ref="D30:E30"/>
    <mergeCell ref="D93:E93"/>
    <mergeCell ref="D94:E94"/>
    <mergeCell ref="D95:E95"/>
    <mergeCell ref="D102:E102"/>
    <mergeCell ref="D105:E105"/>
    <mergeCell ref="D110:E110"/>
    <mergeCell ref="D85:E85"/>
    <mergeCell ref="D87:E87"/>
    <mergeCell ref="D88:E88"/>
    <mergeCell ref="D89:E89"/>
    <mergeCell ref="D90:E90"/>
    <mergeCell ref="D91:E91"/>
    <mergeCell ref="D92:E92"/>
    <mergeCell ref="D76:E76"/>
    <mergeCell ref="D78:E78"/>
    <mergeCell ref="D79:E79"/>
    <mergeCell ref="D49:E49"/>
    <mergeCell ref="D50:E50"/>
    <mergeCell ref="D52:E52"/>
    <mergeCell ref="D54:E54"/>
    <mergeCell ref="N42:N43"/>
    <mergeCell ref="N48:N50"/>
    <mergeCell ref="O48:O50"/>
    <mergeCell ref="O83:O85"/>
    <mergeCell ref="O86:O88"/>
    <mergeCell ref="O89:O91"/>
    <mergeCell ref="D68:E68"/>
    <mergeCell ref="D72:E72"/>
    <mergeCell ref="D47:E47"/>
    <mergeCell ref="D80:E80"/>
    <mergeCell ref="D81:E81"/>
    <mergeCell ref="D83:E83"/>
    <mergeCell ref="D69:E69"/>
    <mergeCell ref="D70:E70"/>
    <mergeCell ref="D71:E71"/>
    <mergeCell ref="D73:E73"/>
    <mergeCell ref="D74:E74"/>
    <mergeCell ref="D75:E75"/>
    <mergeCell ref="D62:E62"/>
    <mergeCell ref="D63:E63"/>
    <mergeCell ref="D64:E64"/>
    <mergeCell ref="D65:E65"/>
    <mergeCell ref="D66:E66"/>
    <mergeCell ref="D67:E67"/>
    <mergeCell ref="N118:N120"/>
    <mergeCell ref="O118:O120"/>
    <mergeCell ref="P118:P120"/>
    <mergeCell ref="O122:O125"/>
    <mergeCell ref="P122:P125"/>
    <mergeCell ref="O127:O130"/>
    <mergeCell ref="P127:P130"/>
    <mergeCell ref="O92:O94"/>
    <mergeCell ref="O99:O101"/>
    <mergeCell ref="O102:O104"/>
    <mergeCell ref="N112:N114"/>
    <mergeCell ref="O112:O114"/>
    <mergeCell ref="P112:P114"/>
    <mergeCell ref="D82:E82"/>
    <mergeCell ref="D57:E57"/>
    <mergeCell ref="D77:E77"/>
    <mergeCell ref="C40:E40"/>
    <mergeCell ref="D41:E41"/>
    <mergeCell ref="D42:E42"/>
    <mergeCell ref="D44:E44"/>
    <mergeCell ref="D45:E45"/>
    <mergeCell ref="D46:E46"/>
    <mergeCell ref="D55:E55"/>
    <mergeCell ref="D56:E56"/>
    <mergeCell ref="D58:E58"/>
    <mergeCell ref="D59:E59"/>
    <mergeCell ref="D60:E60"/>
    <mergeCell ref="D61:E61"/>
    <mergeCell ref="D48:E48"/>
    <mergeCell ref="D51:E51"/>
    <mergeCell ref="D53:E53"/>
    <mergeCell ref="D43:E43"/>
  </mergeCells>
  <pageMargins left="0.33" right="0.37" top="0.37" bottom="0.55000000000000004" header="0.19" footer="0.31496062992125984"/>
  <pageSetup paperSize="256" scale="68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AHLI</vt:lpstr>
      <vt:lpstr>TRAMPIL</vt:lpstr>
      <vt:lpstr>Form SKP PK Pertama_Muda</vt:lpstr>
      <vt:lpstr>Form SKP PK trampil</vt:lpstr>
      <vt:lpstr>'Form SKP PK trampil'!Print_Area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PUSTIPD</cp:lastModifiedBy>
  <cp:lastPrinted>2018-01-28T02:05:13Z</cp:lastPrinted>
  <dcterms:created xsi:type="dcterms:W3CDTF">2013-02-20T14:36:50Z</dcterms:created>
  <dcterms:modified xsi:type="dcterms:W3CDTF">2020-06-29T01:08:24Z</dcterms:modified>
</cp:coreProperties>
</file>