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<sst xmlns="http://schemas.openxmlformats.org/spreadsheetml/2006/main" count="88" uniqueCount="66">
  <si>
    <t>Item</t>
  </si>
  <si>
    <t xml:space="preserve">Price </t>
  </si>
  <si>
    <t>Quantity</t>
  </si>
  <si>
    <t>Seller</t>
  </si>
  <si>
    <t>Total Price</t>
  </si>
  <si>
    <t>Link</t>
  </si>
  <si>
    <t>Arduino UNO</t>
  </si>
  <si>
    <t>Amazon</t>
  </si>
  <si>
    <t>https://www.amazon.com/ELEGOO-Board-ATmega328P-ATMEGA16U2-Compliant/dp/B01EWOE0UU/ref=sr_1_4?crid=3RMZP7DQ08II&amp;keywords=arduino+uno&amp;qid=1704603100&amp;sprefix=arduino+uno%2Caps%2C158&amp;sr=8-4</t>
  </si>
  <si>
    <t>Nema 23 Stepper Motor(3pc)</t>
  </si>
  <si>
    <t>https://www.amazon.com/Stepper-Motor-4-wires-Shaft-Router/dp/B00QG32Y86?source=ps-sl-shoppingads-lpcontext&amp;ref_=fplfs&amp;psc=1&amp;smid=AWQBCGWISS7BL</t>
  </si>
  <si>
    <t>NVIDIA Jetson Nano Dev Kit</t>
  </si>
  <si>
    <t>https://www.amazon.com/gp/product/B084DSDDLT/</t>
  </si>
  <si>
    <t>white PLA</t>
  </si>
  <si>
    <t>https://www.amazon.com/SUNLU-Filament-Toughness-Clogging-Dimensional/dp/B0B1ZX58DR/ref=sr_1_5?keywords=sunlu%2Bpla&amp;qid=1695588871&amp;sr=8-5&amp;th=1</t>
  </si>
  <si>
    <t>Nema 17 stepper motor</t>
  </si>
  <si>
    <t>https://www.amazon.com/STEPPERONLINE-Stepper-Bipolar-Connector-compatible/dp/B00PNEQKC0#customerReviews</t>
  </si>
  <si>
    <t>Pancake nema 17 stepper motor</t>
  </si>
  <si>
    <t>https://www.amazon.com/STEPPERONLINE-Bipolar-Stepper-22-6oz-Extruder/dp/B00PNEQ79Q/ref=sr_1_4?keywords=nema+17+pancake+stepper+motor&amp;qid=1697389587&amp;sr=8-4</t>
  </si>
  <si>
    <t>TB6600 motor drivers(4 pack)</t>
  </si>
  <si>
    <t>https://www.amazon.com/TB6600-Stepper-Driver-Controller-tb6600/dp/B07RRB6BGQ/ref=sr_1_3?crid=SO6TFJU3Y2FK&amp;dib=eyJ2IjoiMSJ9.7ESocuAQANPIZvZo5aNYwmhk5PpGAGRFG8ijyZzjWCR4s85QKa6YJPLfAI1TdxgFBz1cpw4M1uvIBkYkgzFJkc6auMaFQ3tZg1ugDX_2DycArGXGqPUDpoiF3PWiF-BlritJqn3D8ijJ8ul8FxskkvHD0ScYvEtNhqMuBslGzo8dFgGejnooSsSzOCusR46kHxifBbKGn_hR0l-bGbKCWKN5qODpT8Qjrpjc6Emt54d6zpWG4_LjnVzhGokWF4GTjN9au63E8JZvTpKVWqtmvYHsmbvV8g2IPQyGrR6rUMk.zh2fKZMZ_LL20Dz4xmkwzmiQfrJRwcUNOrRN_LnXfUI&amp;dib_tag=se&amp;keywords=tb6600+driver+4+pack&amp;qid=1716753145&amp;s=hi&amp;sprefix=tb6600+driver+4+pacl%2Ctools%2C103&amp;sr=1-3</t>
  </si>
  <si>
    <t>Magnetic Induction Encoder</t>
  </si>
  <si>
    <t>https://www.amazon.com/Magnetic-Encoder-Induction-Measurement-Precision/dp/B094F8H591?th=1</t>
  </si>
  <si>
    <t>M3, M4, and M5 screws</t>
  </si>
  <si>
    <t>https://www.amazon.com/gp/product/B0BKZWWTJY/ref=ewc_pr_img_6?th=1</t>
  </si>
  <si>
    <t>16mmOD5mmID ball bearing</t>
  </si>
  <si>
    <t>https://www.amazon.com/gp/product/B082PQ3SC4/ref=ewc_pr_img_2?smid=A1THAZDOWP300U&amp;th=1</t>
  </si>
  <si>
    <t>22mmOD8mmID ball bearing</t>
  </si>
  <si>
    <t>https://www.amazon.com/gp/product/B073ST742Z/ref=ewc_pr_img_3?smid=A3DDYVJT6VP8R&amp;psc=1</t>
  </si>
  <si>
    <t>8mm shaft flange coupler</t>
  </si>
  <si>
    <t>https://www.amazon.com/gp/product/B08XKLP8YP/ref=ewc_pr_img_5?smid=ANOMQ7VVWLQH4&amp;th=1</t>
  </si>
  <si>
    <t>660mm 5M pitch 12mm width timing belt</t>
  </si>
  <si>
    <t>https://www.amazon.com/gp/product/B0CHTNTNNK/ref=ewc_pr_img_3?smid=A33228UH10H00P&amp;psc=1</t>
  </si>
  <si>
    <t xml:space="preserve"> 645mm 5M pitch 15mm width timing belt</t>
  </si>
  <si>
    <t>https://www.amazon.com/gp/product/B08PW33Y7B/ref=ewc_pr_img_2?smid=A3PPXS81DPEKMM&amp;psc=1</t>
  </si>
  <si>
    <t>M8*50mm bolts with hex screws</t>
  </si>
  <si>
    <t>https://www.amazon.com/gp/product/B098D7DFYJ/ref=ewc_pr_img_7?smid=A1THAZDOWP300U&amp;th=1</t>
  </si>
  <si>
    <t>8mm*150mm steel rod</t>
  </si>
  <si>
    <t>https://www.amazon.com/uxcell-Lathe-Round-Solid-Length/dp/B07T48F75V/ref=sr_1_20?dib=eyJ2IjoiMSJ9.mrooknRQcUWxNoovIzJlCouQPzImZMe1l-NB_OwvRu4n3lYXuLm3aTCm1otqskCTc82bEfrC2L9jzxt9XkuFvwCzTzsIfxhozX6aVgKX0X_nuda0TJTpR2ko9Kw49MZ6obY6_D57t0APz-Z-b6bVIasUDE1mS-aATQqXNEtt3ZB-Ji3H3BJFSClBbaFN9B1l_j-SFVV20ZkaaQhOJPNSeAk9CYY2Nqqtw8prElueG5U.zNsa2CrAGiGEuXuDkWffVAs0-hVjcJaphOEopPtC8JE&amp;dib_tag=se&amp;keywords=8mm%2Bsteel%2Brod&amp;qid=1716753711&amp;sr=8-20&amp;th=1</t>
  </si>
  <si>
    <t>2mm pitch timing belt pulley kit</t>
  </si>
  <si>
    <t>https://www.amazon.com/gp/product/B08SMFM3Z6/ref=ewc_pr_img_1?smid=AK64CGABQOWCO&amp;psc=1</t>
  </si>
  <si>
    <t>6mm wide 5mm pitch timiing belt</t>
  </si>
  <si>
    <t>https://www.amazon.com/gp/aw/d/B00R1J3KDC/ref=ox_sc_act_image_3?smid=ATVPDKIKX0DER&amp;psc=1</t>
  </si>
  <si>
    <t>2 PCS TCA9548A</t>
  </si>
  <si>
    <t>https://www.amazon.com/NOYITO-TCA9548A-Multiplexer-Breakout-Expansion/dp/B07DS6F3V2/ref=sr_1_5?keywords=TCA9548A&amp;qid=1707005408&amp;s=electronics&amp;sr=1-5</t>
  </si>
  <si>
    <t>15tooth 5m pitch aluminium timing pulley</t>
  </si>
  <si>
    <t>https://www.amazon.com/MECCANIXITY-15Teeth-Synchronous-Without-Printer/dp/B09TDD126T/ref=mp_s_a_1_1?crid=1YLAZ7MQAU0EI&amp;keywords=MECCANIXITY%2B5M%2B15Teeth&amp;qid=1703036468&amp;sprefix=meccanixity%2B5m%2B15teeth%2Caps%2C141&amp;sr=8-1&amp;th=1&amp;psc=1</t>
  </si>
  <si>
    <t>56mm long nema 23 stepper motor</t>
  </si>
  <si>
    <t>https://www.amazon.com/dp/B00PNEPF5I/ref=pe_386300_440135490_TE_simp_item_image</t>
  </si>
  <si>
    <t>5mm bore shaft flange coupler</t>
  </si>
  <si>
    <t>https://www.amazon.com/uxcell-H15xD15-Coupling-Coupler-Connector/dp/B08MZ4MPQT/ref=sr_1_25?dib=eyJ2IjoiMSJ9.hEkDxUopwaea2Ib5xK5-2WoWlZM674J8XE2T3_1BamRDjL5uZIKKhgALg75e_cDiqdac3ES_TXkmWunV1XECzgAeEr76jm5GfFUjyyeEW3KD9EaiWHRkW7CrJ5u0Xs_OlVp_C6rWEavB8bt8KQuednCo_iBhSWTjgmCJmT3xVVX4U2teF5DLpgbQRtE70RZp4X_CjkYEiJfwZF9I862EuJqFcjat_CX1rE3h4yV84xw.gVM4DGYLuFGHMtvblt2-PNvhYl-kF4kTJ1Wx1ywoNIE&amp;dib_tag=se&amp;keywords=5mm%2Bbore%2Bshaft%2Bflange%2Bcoupler&amp;qid=1716753419&amp;sr=8-25&amp;th=1</t>
  </si>
  <si>
    <t>DM5423 stepper driver</t>
  </si>
  <si>
    <t>https://www.amazon.com/STEPPERONLINE-1-0-4-2A-20-50VDC-Micro-step-Resolutions/dp/B06Y5VPSFN/ref=sr_1_11?crid=3U1MG797U8TEF&amp;keywords=high+power+stepper+motor+driver&amp;qid=1704603351&amp;s=industrial&amp;sprefix=high+power+stepper+motor+driver%2Cindustrial%2C90&amp;sr=1-11</t>
  </si>
  <si>
    <t>*old cable</t>
  </si>
  <si>
    <t>*jumper wire</t>
  </si>
  <si>
    <t>*resistors</t>
  </si>
  <si>
    <t>*shipping (most parts=free shipping) and tax not included</t>
  </si>
  <si>
    <t>*base to screw into</t>
  </si>
  <si>
    <t>*screw for attaching base</t>
  </si>
  <si>
    <t>total:</t>
  </si>
  <si>
    <t>*breadboard</t>
  </si>
  <si>
    <t>^ common at home parts</t>
  </si>
  <si>
    <t>Electronics</t>
  </si>
  <si>
    <t>Motors</t>
  </si>
  <si>
    <t>Proccessors</t>
  </si>
  <si>
    <t>Mechanical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</si>
</sst>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MECCANIXITY-15Teeth-Synchronous-Without-Printer/dp/B09TDD126T/ref=mp_s_a_1_1?crid=1YLAZ7MQAU0EI&amp;keywords=MECCANIXITY%2B5M%2B15Teeth&amp;qid=1703036468&amp;sprefix=meccanixity%2B5m%2B15teeth%2Caps%2C141&amp;sr=8-1&amp;th=1&amp;psc=1" TargetMode="External"/><Relationship Id="rId11" Type="http://schemas.openxmlformats.org/officeDocument/2006/relationships/hyperlink" Target="https://www.amazon.com/gp/product/B073ST742Z/ref=ewc_pr_img_3?smid=A3DDYVJT6VP8R&amp;psc=1" TargetMode="External"/><Relationship Id="rId22" Type="http://schemas.openxmlformats.org/officeDocument/2006/relationships/hyperlink" Target="https://www.amazon.com/uxcell-H15xD15-Coupling-Coupler-Connector/dp/B08MZ4MPQT/ref=sr_1_25?dib=eyJ2IjoiMSJ9.hEkDxUopwaea2Ib5xK5-2WoWlZM674J8XE2T3_1BamRDjL5uZIKKhgALg75e_cDiqdac3ES_TXkmWunV1XECzgAeEr76jm5GfFUjyyeEW3KD9EaiWHRkW7CrJ5u0Xs_OlVp_C6rWEavB8bt8KQuednCo_iBhSWTjgmCJmT3xVVX4U2teF5DLpgbQRtE70RZp4X_CjkYEiJfwZF9I862EuJqFcjat_CX1rE3h4yV84xw.gVM4DGYLuFGHMtvblt2-PNvhYl-kF4kTJ1Wx1ywoNIE&amp;dib_tag=se&amp;keywords=5mm%2Bbore%2Bshaft%2Bflange%2Bcoupler&amp;qid=1716753419&amp;sr=8-25&amp;th=1" TargetMode="External"/><Relationship Id="rId10" Type="http://schemas.openxmlformats.org/officeDocument/2006/relationships/hyperlink" Target="https://www.amazon.com/gp/product/B082PQ3SC4/ref=ewc_pr_img_2?smid=A1THAZDOWP300U&amp;th=1" TargetMode="External"/><Relationship Id="rId21" Type="http://schemas.openxmlformats.org/officeDocument/2006/relationships/hyperlink" Target="https://www.amazon.com/dp/B00PNEPF5I/ref=pe_386300_440135490_TE_simp_item_image" TargetMode="External"/><Relationship Id="rId13" Type="http://schemas.openxmlformats.org/officeDocument/2006/relationships/hyperlink" Target="https://www.amazon.com/gp/product/B0CHTNTNNK/ref=ewc_pr_img_3?smid=A33228UH10H00P&amp;psc=1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www.amazon.com/gp/product/B08XKLP8YP/ref=ewc_pr_img_5?smid=ANOMQ7VVWLQH4&amp;th=1" TargetMode="External"/><Relationship Id="rId23" Type="http://schemas.openxmlformats.org/officeDocument/2006/relationships/hyperlink" Target="https://www.amazon.com/STEPPERONLINE-1-0-4-2A-20-50VDC-Micro-step-Resolutions/dp/B06Y5VPSFN/ref=sr_1_11?crid=3U1MG797U8TEF&amp;keywords=high+power+stepper+motor+driver&amp;qid=1704603351&amp;s=industrial&amp;sprefix=high+power+stepper+motor+driver%2Cindustrial%2C90&amp;sr=1-11" TargetMode="External"/><Relationship Id="rId1" Type="http://schemas.openxmlformats.org/officeDocument/2006/relationships/hyperlink" Target="https://www.amazon.com/ELEGOO-Board-ATmega328P-ATMEGA16U2-Compliant/dp/B01EWOE0UU/ref=sr_1_4?crid=3RMZP7DQ08II&amp;keywords=arduino+uno&amp;qid=1704603100&amp;sprefix=arduino+uno%2Caps%2C158&amp;sr=8-4" TargetMode="External"/><Relationship Id="rId2" Type="http://schemas.openxmlformats.org/officeDocument/2006/relationships/hyperlink" Target="https://www.amazon.com/Stepper-Motor-4-wires-Shaft-Router/dp/B00QG32Y86?source=ps-sl-shoppingads-lpcontext&amp;ref_=fplfs&amp;psc=1&amp;smid=AWQBCGWISS7BL" TargetMode="External"/><Relationship Id="rId3" Type="http://schemas.openxmlformats.org/officeDocument/2006/relationships/hyperlink" Target="https://www.amazon.com/gp/product/B084DSDDLT/" TargetMode="External"/><Relationship Id="rId4" Type="http://schemas.openxmlformats.org/officeDocument/2006/relationships/hyperlink" Target="https://www.amazon.com/SUNLU-Filament-Toughness-Clogging-Dimensional/dp/B0B1ZX58DR/ref=sr_1_5?keywords=sunlu%2Bpla&amp;qid=1695588871&amp;sr=8-5&amp;th=1" TargetMode="External"/><Relationship Id="rId9" Type="http://schemas.openxmlformats.org/officeDocument/2006/relationships/hyperlink" Target="https://www.amazon.com/gp/product/B0BKZWWTJY/ref=ewc_pr_img_6?th=1" TargetMode="External"/><Relationship Id="rId15" Type="http://schemas.openxmlformats.org/officeDocument/2006/relationships/hyperlink" Target="https://www.amazon.com/gp/product/B098D7DFYJ/ref=ewc_pr_img_7?smid=A1THAZDOWP300U&amp;th=1" TargetMode="External"/><Relationship Id="rId14" Type="http://schemas.openxmlformats.org/officeDocument/2006/relationships/hyperlink" Target="https://www.amazon.com/gp/product/B08PW33Y7B/ref=ewc_pr_img_2?smid=A3PPXS81DPEKMM&amp;psc=1" TargetMode="External"/><Relationship Id="rId17" Type="http://schemas.openxmlformats.org/officeDocument/2006/relationships/hyperlink" Target="https://www.amazon.com/gp/product/B08SMFM3Z6/ref=ewc_pr_img_1?smid=AK64CGABQOWCO&amp;psc=1" TargetMode="External"/><Relationship Id="rId16" Type="http://schemas.openxmlformats.org/officeDocument/2006/relationships/hyperlink" Target="https://www.amazon.com/uxcell-Lathe-Round-Solid-Length/dp/B07T48F75V/ref=sr_1_20?dib=eyJ2IjoiMSJ9.mrooknRQcUWxNoovIzJlCouQPzImZMe1l-NB_OwvRu4n3lYXuLm3aTCm1otqskCTc82bEfrC2L9jzxt9XkuFvwCzTzsIfxhozX6aVgKX0X_nuda0TJTpR2ko9Kw49MZ6obY6_D57t0APz-Z-b6bVIasUDE1mS-aATQqXNEtt3ZB-Ji3H3BJFSClBbaFN9B1l_j-SFVV20ZkaaQhOJPNSeAk9CYY2Nqqtw8prElueG5U.zNsa2CrAGiGEuXuDkWffVAs0-hVjcJaphOEopPtC8JE&amp;dib_tag=se&amp;keywords=8mm%2Bsteel%2Brod&amp;qid=1716753711&amp;sr=8-20&amp;th=1" TargetMode="External"/><Relationship Id="rId5" Type="http://schemas.openxmlformats.org/officeDocument/2006/relationships/hyperlink" Target="https://www.amazon.com/STEPPERONLINE-Stepper-Bipolar-Connector-compatible/dp/B00PNEQKC0" TargetMode="External"/><Relationship Id="rId19" Type="http://schemas.openxmlformats.org/officeDocument/2006/relationships/hyperlink" Target="https://www.amazon.com/NOYITO-TCA9548A-Multiplexer-Breakout-Expansion/dp/B07DS6F3V2/ref=sr_1_5?keywords=TCA9548A&amp;qid=1707005408&amp;s=electronics&amp;sr=1-5" TargetMode="External"/><Relationship Id="rId6" Type="http://schemas.openxmlformats.org/officeDocument/2006/relationships/hyperlink" Target="https://www.amazon.com/STEPPERONLINE-Bipolar-Stepper-22-6oz-Extruder/dp/B00PNEQ79Q/ref=sr_1_4?keywords=nema+17+pancake+stepper+motor&amp;qid=1697389587&amp;sr=8-4" TargetMode="External"/><Relationship Id="rId18" Type="http://schemas.openxmlformats.org/officeDocument/2006/relationships/hyperlink" Target="https://www.amazon.com/gp/aw/d/B00R1J3KDC/ref=ox_sc_act_image_3?smid=ATVPDKIKX0DER&amp;psc=1" TargetMode="External"/><Relationship Id="rId7" Type="http://schemas.openxmlformats.org/officeDocument/2006/relationships/hyperlink" Target="https://www.amazon.com/TB6600-Stepper-Driver-Controller-tb6600/dp/B07RRB6BGQ/ref=sr_1_3?crid=SO6TFJU3Y2FK&amp;dib=eyJ2IjoiMSJ9.7ESocuAQANPIZvZo5aNYwmhk5PpGAGRFG8ijyZzjWCR4s85QKa6YJPLfAI1TdxgFBz1cpw4M1uvIBkYkgzFJkc6auMaFQ3tZg1ugDX_2DycArGXGqPUDpoiF3PWiF-BlritJqn3D8ijJ8ul8FxskkvHD0ScYvEtNhqMuBslGzo8dFgGejnooSsSzOCusR46kHxifBbKGn_hR0l-bGbKCWKN5qODpT8Qjrpjc6Emt54d6zpWG4_LjnVzhGokWF4GTjN9au63E8JZvTpKVWqtmvYHsmbvV8g2IPQyGrR6rUMk.zh2fKZMZ_LL20Dz4xmkwzmiQfrJRwcUNOrRN_LnXfUI&amp;dib_tag=se&amp;keywords=tb6600+driver+4+pack&amp;qid=1716753145&amp;s=hi&amp;sprefix=tb6600+driver+4+pacl%2Ctools%2C103&amp;sr=1-3" TargetMode="External"/><Relationship Id="rId8" Type="http://schemas.openxmlformats.org/officeDocument/2006/relationships/hyperlink" Target="https://www.amazon.com/Magnetic-Encoder-Induction-Measurement-Precision/dp/B094F8H591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C2" s="2">
        <v>15.0</v>
      </c>
      <c r="D2" s="1">
        <v>1.0</v>
      </c>
      <c r="E2" s="1" t="s">
        <v>7</v>
      </c>
      <c r="F2" s="2">
        <v>15.0</v>
      </c>
      <c r="G2" s="3" t="s">
        <v>8</v>
      </c>
    </row>
    <row r="3">
      <c r="A3" s="1" t="s">
        <v>9</v>
      </c>
      <c r="C3" s="2">
        <v>100.0</v>
      </c>
      <c r="D3" s="1">
        <v>1.0</v>
      </c>
      <c r="E3" s="1" t="s">
        <v>7</v>
      </c>
      <c r="F3" s="2">
        <v>100.0</v>
      </c>
      <c r="G3" s="3" t="s">
        <v>10</v>
      </c>
    </row>
    <row r="4">
      <c r="A4" s="1" t="s">
        <v>11</v>
      </c>
      <c r="C4" s="2">
        <v>150.0</v>
      </c>
      <c r="D4" s="1">
        <v>1.0</v>
      </c>
      <c r="E4" s="1" t="s">
        <v>7</v>
      </c>
      <c r="F4" s="2">
        <v>150.0</v>
      </c>
      <c r="G4" s="4" t="s">
        <v>12</v>
      </c>
    </row>
    <row r="5">
      <c r="A5" s="1" t="s">
        <v>13</v>
      </c>
      <c r="C5" s="2">
        <v>19.0</v>
      </c>
      <c r="D5" s="1">
        <v>5.0</v>
      </c>
      <c r="E5" s="2" t="s">
        <v>7</v>
      </c>
      <c r="F5" s="2">
        <v>95.0</v>
      </c>
      <c r="G5" s="3" t="s">
        <v>14</v>
      </c>
    </row>
    <row r="6">
      <c r="A6" s="1" t="s">
        <v>15</v>
      </c>
      <c r="C6" s="2">
        <v>14.0</v>
      </c>
      <c r="D6" s="1">
        <v>2.0</v>
      </c>
      <c r="E6" s="1" t="s">
        <v>7</v>
      </c>
      <c r="F6" s="2">
        <v>28.0</v>
      </c>
      <c r="G6" s="3" t="s">
        <v>16</v>
      </c>
    </row>
    <row r="7">
      <c r="A7" s="1" t="s">
        <v>17</v>
      </c>
      <c r="C7" s="2">
        <v>12.0</v>
      </c>
      <c r="D7" s="1">
        <v>1.0</v>
      </c>
      <c r="E7" s="1" t="s">
        <v>7</v>
      </c>
      <c r="F7" s="2">
        <v>12.0</v>
      </c>
      <c r="G7" s="3" t="s">
        <v>18</v>
      </c>
    </row>
    <row r="8">
      <c r="A8" s="1" t="s">
        <v>19</v>
      </c>
      <c r="C8" s="2">
        <v>28.0</v>
      </c>
      <c r="D8" s="1">
        <v>1.0</v>
      </c>
      <c r="E8" s="1" t="s">
        <v>7</v>
      </c>
      <c r="F8" s="2">
        <v>28.0</v>
      </c>
      <c r="G8" s="3" t="s">
        <v>20</v>
      </c>
    </row>
    <row r="9">
      <c r="A9" s="1" t="s">
        <v>21</v>
      </c>
      <c r="C9" s="2">
        <v>10.0</v>
      </c>
      <c r="D9" s="1">
        <v>2.0</v>
      </c>
      <c r="E9" s="1" t="s">
        <v>7</v>
      </c>
      <c r="F9" s="2">
        <v>20.0</v>
      </c>
      <c r="G9" s="3" t="s">
        <v>22</v>
      </c>
    </row>
    <row r="10">
      <c r="A10" s="1" t="s">
        <v>23</v>
      </c>
      <c r="C10" s="2">
        <v>27.0</v>
      </c>
      <c r="D10" s="1">
        <v>1.0</v>
      </c>
      <c r="E10" s="1" t="s">
        <v>7</v>
      </c>
      <c r="F10" s="2">
        <v>27.0</v>
      </c>
      <c r="G10" s="3" t="s">
        <v>24</v>
      </c>
    </row>
    <row r="11">
      <c r="A11" s="1" t="s">
        <v>25</v>
      </c>
      <c r="C11" s="2">
        <v>13.0</v>
      </c>
      <c r="D11" s="1">
        <v>1.0</v>
      </c>
      <c r="E11" s="1" t="s">
        <v>7</v>
      </c>
      <c r="F11" s="5">
        <f t="shared" ref="F11:F24" si="1">C11*D11</f>
        <v>13</v>
      </c>
      <c r="G11" s="3" t="s">
        <v>26</v>
      </c>
    </row>
    <row r="12">
      <c r="A12" s="1" t="s">
        <v>27</v>
      </c>
      <c r="C12" s="2">
        <v>18.0</v>
      </c>
      <c r="D12" s="1">
        <v>1.0</v>
      </c>
      <c r="E12" s="1" t="s">
        <v>7</v>
      </c>
      <c r="F12" s="5">
        <f t="shared" si="1"/>
        <v>18</v>
      </c>
      <c r="G12" s="3" t="s">
        <v>28</v>
      </c>
    </row>
    <row r="13">
      <c r="A13" s="1" t="s">
        <v>29</v>
      </c>
      <c r="C13" s="2">
        <v>15.0</v>
      </c>
      <c r="D13" s="1">
        <v>2.0</v>
      </c>
      <c r="E13" s="1" t="s">
        <v>7</v>
      </c>
      <c r="F13" s="5">
        <f t="shared" si="1"/>
        <v>30</v>
      </c>
      <c r="G13" s="3" t="s">
        <v>30</v>
      </c>
    </row>
    <row r="14">
      <c r="A14" s="1" t="s">
        <v>31</v>
      </c>
      <c r="C14" s="2">
        <v>8.0</v>
      </c>
      <c r="D14" s="1">
        <v>2.0</v>
      </c>
      <c r="E14" s="1" t="s">
        <v>7</v>
      </c>
      <c r="F14" s="5">
        <f t="shared" si="1"/>
        <v>16</v>
      </c>
      <c r="G14" s="3" t="s">
        <v>32</v>
      </c>
    </row>
    <row r="15">
      <c r="A15" s="1" t="s">
        <v>33</v>
      </c>
      <c r="C15" s="2">
        <v>11.0</v>
      </c>
      <c r="D15" s="1">
        <v>1.0</v>
      </c>
      <c r="E15" s="1" t="s">
        <v>7</v>
      </c>
      <c r="F15" s="5">
        <f t="shared" si="1"/>
        <v>11</v>
      </c>
      <c r="G15" s="3" t="s">
        <v>34</v>
      </c>
    </row>
    <row r="16">
      <c r="A16" s="1" t="s">
        <v>35</v>
      </c>
      <c r="C16" s="2">
        <v>8.0</v>
      </c>
      <c r="D16" s="1">
        <v>2.0</v>
      </c>
      <c r="E16" s="1" t="s">
        <v>7</v>
      </c>
      <c r="F16" s="5">
        <f t="shared" si="1"/>
        <v>16</v>
      </c>
      <c r="G16" s="3" t="s">
        <v>36</v>
      </c>
    </row>
    <row r="17">
      <c r="A17" s="1" t="s">
        <v>37</v>
      </c>
      <c r="C17" s="2">
        <v>7.0</v>
      </c>
      <c r="D17" s="1">
        <v>1.0</v>
      </c>
      <c r="E17" s="1" t="s">
        <v>7</v>
      </c>
      <c r="F17" s="5">
        <f t="shared" si="1"/>
        <v>7</v>
      </c>
      <c r="G17" s="3" t="s">
        <v>38</v>
      </c>
    </row>
    <row r="18">
      <c r="A18" s="1" t="s">
        <v>39</v>
      </c>
      <c r="C18" s="2">
        <v>17.0</v>
      </c>
      <c r="D18" s="1">
        <v>1.0</v>
      </c>
      <c r="E18" s="1" t="s">
        <v>7</v>
      </c>
      <c r="F18" s="5">
        <f t="shared" si="1"/>
        <v>17</v>
      </c>
      <c r="G18" s="3" t="s">
        <v>40</v>
      </c>
    </row>
    <row r="19">
      <c r="A19" s="1" t="s">
        <v>41</v>
      </c>
      <c r="C19" s="2">
        <v>23.0</v>
      </c>
      <c r="D19" s="1">
        <v>1.0</v>
      </c>
      <c r="E19" s="1" t="s">
        <v>7</v>
      </c>
      <c r="F19" s="5">
        <f t="shared" si="1"/>
        <v>23</v>
      </c>
      <c r="G19" s="3" t="s">
        <v>42</v>
      </c>
    </row>
    <row r="20">
      <c r="A20" s="1" t="s">
        <v>43</v>
      </c>
      <c r="C20" s="2">
        <v>6.0</v>
      </c>
      <c r="D20" s="1">
        <v>1.0</v>
      </c>
      <c r="E20" s="1" t="s">
        <v>7</v>
      </c>
      <c r="F20" s="5">
        <f t="shared" si="1"/>
        <v>6</v>
      </c>
      <c r="G20" s="3" t="s">
        <v>44</v>
      </c>
    </row>
    <row r="21">
      <c r="A21" s="1" t="s">
        <v>45</v>
      </c>
      <c r="C21" s="2">
        <v>11.0</v>
      </c>
      <c r="D21" s="1">
        <v>3.0</v>
      </c>
      <c r="E21" s="1" t="s">
        <v>7</v>
      </c>
      <c r="F21" s="5">
        <f t="shared" si="1"/>
        <v>33</v>
      </c>
      <c r="G21" s="3" t="s">
        <v>46</v>
      </c>
    </row>
    <row r="22">
      <c r="A22" s="1" t="s">
        <v>47</v>
      </c>
      <c r="C22" s="2">
        <v>26.0</v>
      </c>
      <c r="D22" s="1">
        <v>1.0</v>
      </c>
      <c r="E22" s="1" t="s">
        <v>7</v>
      </c>
      <c r="F22" s="5">
        <f t="shared" si="1"/>
        <v>26</v>
      </c>
      <c r="G22" s="3" t="s">
        <v>48</v>
      </c>
    </row>
    <row r="23">
      <c r="A23" s="1" t="s">
        <v>49</v>
      </c>
      <c r="C23" s="2">
        <v>8.0</v>
      </c>
      <c r="D23" s="1">
        <v>1.0</v>
      </c>
      <c r="E23" s="1" t="s">
        <v>7</v>
      </c>
      <c r="F23" s="5">
        <f t="shared" si="1"/>
        <v>8</v>
      </c>
      <c r="G23" s="3" t="s">
        <v>50</v>
      </c>
    </row>
    <row r="24">
      <c r="A24" s="1" t="s">
        <v>51</v>
      </c>
      <c r="C24" s="2">
        <v>29.0</v>
      </c>
      <c r="D24" s="1">
        <v>3.0</v>
      </c>
      <c r="E24" s="1" t="s">
        <v>7</v>
      </c>
      <c r="F24" s="5">
        <f t="shared" si="1"/>
        <v>87</v>
      </c>
      <c r="G24" s="3" t="s">
        <v>52</v>
      </c>
    </row>
    <row r="25">
      <c r="A25" s="1" t="s">
        <v>53</v>
      </c>
    </row>
    <row r="26">
      <c r="A26" s="1" t="s">
        <v>54</v>
      </c>
    </row>
    <row r="27">
      <c r="A27" s="1" t="s">
        <v>55</v>
      </c>
      <c r="G27" s="1" t="s">
        <v>56</v>
      </c>
    </row>
    <row r="28">
      <c r="A28" s="1" t="s">
        <v>57</v>
      </c>
    </row>
    <row r="29">
      <c r="A29" s="1" t="s">
        <v>58</v>
      </c>
      <c r="E29" s="1" t="s">
        <v>59</v>
      </c>
      <c r="F29" s="5">
        <f>SUM(F2:F24)</f>
        <v>786</v>
      </c>
    </row>
    <row r="30">
      <c r="A30" s="1" t="s">
        <v>60</v>
      </c>
    </row>
    <row r="32">
      <c r="A32" s="1" t="s">
        <v>61</v>
      </c>
    </row>
    <row r="41">
      <c r="A41" s="1" t="s">
        <v>62</v>
      </c>
      <c r="B41" s="5">
        <f>SUM(F2,F8,F9,F24,F20)</f>
        <v>156</v>
      </c>
    </row>
    <row r="42">
      <c r="A42" s="1" t="s">
        <v>63</v>
      </c>
      <c r="B42" s="5">
        <f>SUM(F3,F6,F7,F22)</f>
        <v>166</v>
      </c>
    </row>
    <row r="43">
      <c r="A43" s="1" t="s">
        <v>64</v>
      </c>
      <c r="B43" s="5">
        <f>SUM(F4)</f>
        <v>150</v>
      </c>
    </row>
    <row r="44">
      <c r="A44" s="1" t="s">
        <v>65</v>
      </c>
      <c r="B44" s="5">
        <f>SUM(F23,F21,F19,F18,F17,F16,F15,F14,F13,F12,F11,F10,F5)</f>
        <v>314</v>
      </c>
    </row>
  </sheetData>
  <hyperlinks>
    <hyperlink r:id="rId1" ref="G2"/>
    <hyperlink r:id="rId2" ref="G3"/>
    <hyperlink r:id="rId3" ref="G4"/>
    <hyperlink r:id="rId4" ref="G5"/>
    <hyperlink r:id="rId5" location="customerReviews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</hyperlinks>
  <printOptions gridLines="1" horizontalCentered="1"/>
  <pageMargins bottom="0.75" footer="0.0" header="0.0" left="0.7" right="0.7" top="0.75"/>
  <pageSetup scale="60" cellComments="atEnd" orientation="landscape" pageOrder="overThenDown"/>
  <drawing r:id="rId24"/>
</worksheet>
</file>