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09-excel\"/>
    </mc:Choice>
  </mc:AlternateContent>
  <xr:revisionPtr revIDLastSave="0" documentId="10_ncr:0_{FD7FBDD9-6D28-448C-ABB6-7FF540518B9A}" xr6:coauthVersionLast="36" xr6:coauthVersionMax="36" xr10:uidLastSave="{00000000-0000-0000-0000-000000000000}"/>
  <bookViews>
    <workbookView xWindow="0" yWindow="0" windowWidth="28800" windowHeight="12105" xr2:uid="{0A9E57FC-A74A-4A7A-B5B8-A1ADB810AE07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H32" i="1"/>
  <c r="G32" i="1"/>
  <c r="F32" i="1"/>
  <c r="E32" i="1"/>
  <c r="D32" i="1"/>
  <c r="C32" i="1"/>
  <c r="I20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</calcChain>
</file>

<file path=xl/sharedStrings.xml><?xml version="1.0" encoding="utf-8"?>
<sst xmlns="http://schemas.openxmlformats.org/spreadsheetml/2006/main" count="70" uniqueCount="68">
  <si>
    <t>Priimek</t>
  </si>
  <si>
    <t>Ime</t>
  </si>
  <si>
    <t>K1</t>
  </si>
  <si>
    <t>K2</t>
  </si>
  <si>
    <t>K3</t>
  </si>
  <si>
    <t>DN</t>
  </si>
  <si>
    <t>udeležba</t>
  </si>
  <si>
    <t>skupaj</t>
  </si>
  <si>
    <t>ocena</t>
  </si>
  <si>
    <t>Furlan</t>
  </si>
  <si>
    <t>Luka</t>
  </si>
  <si>
    <t>Karakaš</t>
  </si>
  <si>
    <t>Alenka</t>
  </si>
  <si>
    <t>Kočar</t>
  </si>
  <si>
    <t>Petra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</si>
  <si>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</si>
  <si>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</si>
  <si>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</si>
  <si>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</si>
  <si>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</si>
  <si>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</si>
  <si>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</si>
  <si>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</si>
  <si>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</si>
  <si>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</si>
  <si>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</si>
  <si>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</si>
  <si>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</si>
  <si>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</si>
  <si>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</si>
  <si>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</si>
  <si>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 xml:space="preserve">Žveglič 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</si>
  <si>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</si>
  <si>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</si>
  <si>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</si>
  <si>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</si>
  <si>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</si>
  <si>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</si>
  <si>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</si>
  <si>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</si>
  <si>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</si>
  <si>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</si>
  <si>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</si>
  <si>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</si>
  <si>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</si>
  <si>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</si>
  <si>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</si>
  <si>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</si>
  <si>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</si>
  <si>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</si>
  <si>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</si>
  <si>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</si>
  <si>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</si>
  <si>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</si>
  <si>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</si>
  <si>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</si>
  <si>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</si>
  <si>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</si>
  <si>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</si>
  <si>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</si>
  <si>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</si>
  <si>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</si>
  <si>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</si>
  <si>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Avsec</t>
  </si>
  <si>
    <t>Tone</t>
  </si>
  <si>
    <t>Drčar</t>
  </si>
  <si>
    <t>Maja</t>
  </si>
  <si>
    <t>Povprečje: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</si>
</sst>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2"/>
      <color theme="4"/>
      <name val="LMRoman12-Bold"/>
      <charset val="238"/>
    </font>
    <font>
      <b/>
      <sz val="11"/>
      <color theme="4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NumberFormat="1" applyFont="1"/>
  </cellXfs>
  <cellStyles count="2">
    <cellStyle name="Dobro" xfId="1" builtinId="26"/>
    <cellStyle name="Navadno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3A1939-8F98-4918-84D2-E06428EB1ADB}" name="Tabela1" displayName="Tabela1" ref="A1:I32" totalsRowShown="0" headerRowCellStyle="Dobro">
  <autoFilter ref="A1:I32" xr:uid="{CB2E6572-9CC2-445C-9B28-FAC0A9A6D4F0}"/>
  <tableColumns count="9">
    <tableColumn id="1" xr3:uid="{907C1CDB-4FD2-42B7-A68C-7B71DF23A770}" name="Ime"/>
    <tableColumn id="2" xr3:uid="{A9A4927D-AA27-4A9B-B8FA-73A8942A5BE0}" name="Priimek"/>
    <tableColumn id="3" xr3:uid="{3FE28461-09D7-48A9-ABB5-00776E9AF474}" name="K1"/>
    <tableColumn id="4" xr3:uid="{9BE1A440-D0C9-437B-BFA8-F44D963BB5D7}" name="K2"/>
    <tableColumn id="5" xr3:uid="{03827EE5-66FA-4CEC-B70C-D022077C8AAC}" name="K3"/>
    <tableColumn id="6" xr3:uid="{DBCF3F1F-6C28-4B10-B4FA-3053A8F43AE1}" name="DN"/>
    <tableColumn id="7" xr3:uid="{BDA0EB3A-C004-4360-9CE0-46B119F4591B}" name="udeležba"/>
    <tableColumn id="8" xr3:uid="{5E9C8C34-4C06-4A01-B7B4-EB22677C0D43}" name="skupaj" dataDxfId="1">
      <calculatedColumnFormula>C2*0.25+D2*0.25+E2*0.25+F2*0.1+G2*0.15</calculatedColumnFormula>
    </tableColumn>
    <tableColumn id="9" xr3:uid="{22FAAF17-643A-4D24-AC7E-069B399AB7BF}" name="ocena" dataDxfId="0">
      <calculatedColumnFormula>ROUND(Tabela1[[#This Row],[skupaj]]/10+1, 0)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FD0F-8DEA-493B-844A-FEC4960F51B7}">
  <dimension ref="A1:I32"/>
  <sheetViews>
    <sheetView tabSelected="1" workbookViewId="0">
      <selection activeCell="I33" sqref="I33"/>
    </sheetView>
  </sheetViews>
  <sheetFormatPr defaultRowHeight="15"/>
  <cols>
    <col min="1" max="1" width="11.42578125" customWidth="1"/>
    <col min="2" max="2" width="11" customWidth="1"/>
    <col min="7" max="7" width="11.28515625" customWidth="1"/>
  </cols>
  <sheetData>
    <row r="1" spans="1:9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6.5" customHeight="1">
      <c r="A2" t="s">
        <v>64</v>
      </c>
      <c r="B2" t="s">
        <v>63</v>
      </c>
      <c r="C2">
        <v>35</v>
      </c>
      <c r="D2">
        <v>23</v>
      </c>
      <c r="E2">
        <v>57</v>
      </c>
      <c r="F2">
        <v>50</v>
      </c>
      <c r="G2">
        <v>50</v>
      </c>
      <c r="H2">
        <f t="shared" ref="H2:H31" si="0">C2*0.25+D2*0.25+E2*0.25+F2*0.1+G2*0.15</f>
        <v>41.25</v>
      </c>
      <c r="I2" s="3">
        <f>ROUND(Tabela1[[#This Row],[skupaj]]/10+1, 0)</f>
        <v>5</v>
      </c>
    </row>
    <row r="3" spans="1:9" ht="15.75">
      <c r="A3" t="s">
        <v>62</v>
      </c>
      <c r="B3" t="s">
        <v>61</v>
      </c>
      <c r="C3">
        <v>38</v>
      </c>
      <c r="D3">
        <v>71</v>
      </c>
      <c r="E3">
        <v>54</v>
      </c>
      <c r="F3">
        <v>74</v>
      </c>
      <c r="G3">
        <v>100</v>
      </c>
      <c r="H3">
        <f t="shared" si="0"/>
        <v>63.15</v>
      </c>
      <c r="I3" s="4">
        <f>ROUND(Tabela1[[#This Row],[skupaj]]/10+1, 0)</f>
        <v>7</v>
      </c>
    </row>
    <row r="4" spans="1:9">
      <c r="A4" t="s">
        <v>34</v>
      </c>
      <c r="B4" t="s">
        <v>33</v>
      </c>
      <c r="C4">
        <v>39</v>
      </c>
      <c r="D4">
        <v>68</v>
      </c>
      <c r="E4">
        <v>90</v>
      </c>
      <c r="F4">
        <v>56</v>
      </c>
      <c r="G4">
        <v>99</v>
      </c>
      <c r="H4">
        <f t="shared" si="0"/>
        <v>69.7</v>
      </c>
      <c r="I4" s="5">
        <f>ROUND(Tabela1[[#This Row],[skupaj]]/10+1, 0)</f>
        <v>8</v>
      </c>
    </row>
    <row r="5" spans="1:9">
      <c r="A5" t="s">
        <v>66</v>
      </c>
      <c r="B5" t="s">
        <v>65</v>
      </c>
      <c r="C5">
        <v>58</v>
      </c>
      <c r="D5">
        <v>77</v>
      </c>
      <c r="E5">
        <v>93</v>
      </c>
      <c r="F5">
        <v>90</v>
      </c>
      <c r="G5">
        <v>95</v>
      </c>
      <c r="H5">
        <f t="shared" si="0"/>
        <v>80.25</v>
      </c>
      <c r="I5" s="5">
        <f>ROUND(Tabela1[[#This Row],[skupaj]]/10+1, 0)</f>
        <v>9</v>
      </c>
    </row>
    <row r="6" spans="1:9">
      <c r="A6" t="s">
        <v>10</v>
      </c>
      <c r="B6" t="s">
        <v>9</v>
      </c>
      <c r="C6">
        <v>93</v>
      </c>
      <c r="D6">
        <v>39</v>
      </c>
      <c r="E6">
        <v>38</v>
      </c>
      <c r="F6">
        <v>93</v>
      </c>
      <c r="G6">
        <v>79</v>
      </c>
      <c r="H6">
        <f t="shared" si="0"/>
        <v>63.65</v>
      </c>
      <c r="I6" s="5">
        <f>ROUND(Tabela1[[#This Row],[skupaj]]/10+1, 0)</f>
        <v>7</v>
      </c>
    </row>
    <row r="7" spans="1:9">
      <c r="A7" t="s">
        <v>35</v>
      </c>
      <c r="B7" t="s">
        <v>9</v>
      </c>
      <c r="C7">
        <v>36</v>
      </c>
      <c r="D7">
        <v>78</v>
      </c>
      <c r="E7">
        <v>31</v>
      </c>
      <c r="F7">
        <v>72</v>
      </c>
      <c r="G7">
        <v>56</v>
      </c>
      <c r="H7">
        <f t="shared" si="0"/>
        <v>51.85</v>
      </c>
      <c r="I7" s="5">
        <f>ROUND(Tabela1[[#This Row],[skupaj]]/10+1, 0)</f>
        <v>6</v>
      </c>
    </row>
    <row r="8" spans="1:9">
      <c r="A8" t="s">
        <v>37</v>
      </c>
      <c r="B8" t="s">
        <v>36</v>
      </c>
      <c r="C8">
        <v>77</v>
      </c>
      <c r="D8">
        <v>47</v>
      </c>
      <c r="E8">
        <v>85</v>
      </c>
      <c r="F8">
        <v>89</v>
      </c>
      <c r="G8">
        <v>100</v>
      </c>
      <c r="H8">
        <f t="shared" si="0"/>
        <v>76.150000000000006</v>
      </c>
      <c r="I8" s="5">
        <f>ROUND(Tabela1[[#This Row],[skupaj]]/10+1, 0)</f>
        <v>9</v>
      </c>
    </row>
    <row r="9" spans="1:9">
      <c r="A9" t="s">
        <v>39</v>
      </c>
      <c r="B9" t="s">
        <v>38</v>
      </c>
      <c r="C9">
        <v>100</v>
      </c>
      <c r="D9">
        <v>100</v>
      </c>
      <c r="E9">
        <v>100</v>
      </c>
      <c r="F9">
        <v>100</v>
      </c>
      <c r="G9">
        <v>100</v>
      </c>
      <c r="H9">
        <f t="shared" si="0"/>
        <v>100</v>
      </c>
      <c r="I9" s="5">
        <f>ROUND(Tabela1[[#This Row],[skupaj]]/10+1, 0)</f>
        <v>11</v>
      </c>
    </row>
    <row r="10" spans="1:9">
      <c r="A10" t="s">
        <v>12</v>
      </c>
      <c r="B10" t="s">
        <v>11</v>
      </c>
      <c r="C10">
        <v>94</v>
      </c>
      <c r="D10">
        <v>53</v>
      </c>
      <c r="E10">
        <v>51</v>
      </c>
      <c r="F10">
        <v>59</v>
      </c>
      <c r="G10">
        <v>90</v>
      </c>
      <c r="H10">
        <f t="shared" si="0"/>
        <v>68.900000000000006</v>
      </c>
      <c r="I10" s="5">
        <f>ROUND(Tabela1[[#This Row],[skupaj]]/10+1, 0)</f>
        <v>8</v>
      </c>
    </row>
    <row r="11" spans="1:9">
      <c r="A11" t="s">
        <v>41</v>
      </c>
      <c r="B11" t="s">
        <v>40</v>
      </c>
      <c r="C11">
        <v>58</v>
      </c>
      <c r="D11">
        <v>33</v>
      </c>
      <c r="E11">
        <v>54</v>
      </c>
      <c r="F11">
        <v>54</v>
      </c>
      <c r="G11">
        <v>99</v>
      </c>
      <c r="H11">
        <f t="shared" si="0"/>
        <v>56.5</v>
      </c>
      <c r="I11" s="5">
        <f>ROUND(Tabela1[[#This Row],[skupaj]]/10+1, 0)</f>
        <v>7</v>
      </c>
    </row>
    <row r="12" spans="1:9">
      <c r="A12" t="s">
        <v>14</v>
      </c>
      <c r="B12" t="s">
        <v>13</v>
      </c>
      <c r="C12">
        <v>44</v>
      </c>
      <c r="D12">
        <v>44</v>
      </c>
      <c r="E12">
        <v>61</v>
      </c>
      <c r="F12">
        <v>96</v>
      </c>
      <c r="G12">
        <v>62</v>
      </c>
      <c r="H12">
        <f t="shared" si="0"/>
        <v>56.15</v>
      </c>
      <c r="I12" s="5">
        <f>ROUND(Tabela1[[#This Row],[skupaj]]/10+1, 0)</f>
        <v>7</v>
      </c>
    </row>
    <row r="13" spans="1:9">
      <c r="A13" t="s">
        <v>16</v>
      </c>
      <c r="B13" t="s">
        <v>15</v>
      </c>
      <c r="C13">
        <v>34</v>
      </c>
      <c r="D13">
        <v>77</v>
      </c>
      <c r="E13">
        <v>66</v>
      </c>
      <c r="F13">
        <v>68</v>
      </c>
      <c r="G13">
        <v>92</v>
      </c>
      <c r="H13">
        <f t="shared" si="0"/>
        <v>64.849999999999994</v>
      </c>
      <c r="I13" s="5">
        <f>ROUND(Tabela1[[#This Row],[skupaj]]/10+1, 0)</f>
        <v>7</v>
      </c>
    </row>
    <row r="14" spans="1:9">
      <c r="A14" t="s">
        <v>43</v>
      </c>
      <c r="B14" t="s">
        <v>42</v>
      </c>
      <c r="C14">
        <v>86</v>
      </c>
      <c r="D14">
        <v>39</v>
      </c>
      <c r="E14">
        <v>97</v>
      </c>
      <c r="F14">
        <v>100</v>
      </c>
      <c r="G14">
        <v>100</v>
      </c>
      <c r="H14">
        <f t="shared" si="0"/>
        <v>80.5</v>
      </c>
      <c r="I14" s="5">
        <f>ROUND(Tabela1[[#This Row],[skupaj]]/10+1, 0)</f>
        <v>9</v>
      </c>
    </row>
    <row r="15" spans="1:9">
      <c r="A15" t="s">
        <v>45</v>
      </c>
      <c r="B15" t="s">
        <v>44</v>
      </c>
      <c r="C15">
        <v>90</v>
      </c>
      <c r="D15">
        <v>86</v>
      </c>
      <c r="E15">
        <v>95</v>
      </c>
      <c r="F15">
        <v>88</v>
      </c>
      <c r="G15">
        <v>95</v>
      </c>
      <c r="H15">
        <f t="shared" si="0"/>
        <v>90.8</v>
      </c>
      <c r="I15" s="5">
        <f>ROUND(Tabela1[[#This Row],[skupaj]]/10+1, 0)</f>
        <v>10</v>
      </c>
    </row>
    <row r="16" spans="1:9">
      <c r="A16" t="s">
        <v>18</v>
      </c>
      <c r="B16" t="s">
        <v>17</v>
      </c>
      <c r="C16">
        <v>57</v>
      </c>
      <c r="D16">
        <v>84</v>
      </c>
      <c r="E16">
        <v>92</v>
      </c>
      <c r="F16">
        <v>77</v>
      </c>
      <c r="G16">
        <v>85</v>
      </c>
      <c r="H16">
        <f t="shared" si="0"/>
        <v>78.7</v>
      </c>
      <c r="I16" s="5">
        <f>ROUND(Tabela1[[#This Row],[skupaj]]/10+1, 0)</f>
        <v>9</v>
      </c>
    </row>
    <row r="17" spans="1:9">
      <c r="A17" t="s">
        <v>20</v>
      </c>
      <c r="B17" t="s">
        <v>19</v>
      </c>
      <c r="C17">
        <v>42</v>
      </c>
      <c r="D17">
        <v>80</v>
      </c>
      <c r="E17">
        <v>78</v>
      </c>
      <c r="F17">
        <v>88</v>
      </c>
      <c r="G17">
        <v>98</v>
      </c>
      <c r="H17">
        <f t="shared" si="0"/>
        <v>73.5</v>
      </c>
      <c r="I17" s="5">
        <f>ROUND(Tabela1[[#This Row],[skupaj]]/10+1, 0)</f>
        <v>8</v>
      </c>
    </row>
    <row r="18" spans="1:9">
      <c r="A18" t="s">
        <v>47</v>
      </c>
      <c r="B18" t="s">
        <v>46</v>
      </c>
      <c r="C18">
        <v>44</v>
      </c>
      <c r="D18">
        <v>49</v>
      </c>
      <c r="E18">
        <v>81</v>
      </c>
      <c r="F18">
        <v>91</v>
      </c>
      <c r="G18">
        <v>68</v>
      </c>
      <c r="H18">
        <f t="shared" si="0"/>
        <v>62.8</v>
      </c>
      <c r="I18" s="5">
        <f>ROUND(Tabela1[[#This Row],[skupaj]]/10+1, 0)</f>
        <v>7</v>
      </c>
    </row>
    <row r="19" spans="1:9">
      <c r="A19" t="s">
        <v>22</v>
      </c>
      <c r="B19" t="s">
        <v>21</v>
      </c>
      <c r="C19">
        <v>64</v>
      </c>
      <c r="D19">
        <v>94</v>
      </c>
      <c r="E19">
        <v>64</v>
      </c>
      <c r="F19">
        <v>52</v>
      </c>
      <c r="G19">
        <v>80</v>
      </c>
      <c r="H19">
        <f t="shared" si="0"/>
        <v>72.7</v>
      </c>
      <c r="I19" s="5">
        <f>ROUND(Tabela1[[#This Row],[skupaj]]/10+1, 0)</f>
        <v>8</v>
      </c>
    </row>
    <row r="20" spans="1:9">
      <c r="A20" t="s">
        <v>24</v>
      </c>
      <c r="B20" t="s">
        <v>23</v>
      </c>
      <c r="C20">
        <v>30</v>
      </c>
      <c r="D20">
        <v>31</v>
      </c>
      <c r="E20">
        <v>45</v>
      </c>
      <c r="F20">
        <v>50</v>
      </c>
      <c r="G20">
        <v>70</v>
      </c>
      <c r="H20">
        <f t="shared" si="0"/>
        <v>42</v>
      </c>
      <c r="I20" s="3">
        <f>ROUND(Tabela1[[#This Row],[skupaj]]/10+1, 0)</f>
        <v>5</v>
      </c>
    </row>
    <row r="21" spans="1:9">
      <c r="A21" t="s">
        <v>28</v>
      </c>
      <c r="B21" t="s">
        <v>48</v>
      </c>
      <c r="C21">
        <v>57</v>
      </c>
      <c r="D21">
        <v>49</v>
      </c>
      <c r="E21">
        <v>58</v>
      </c>
      <c r="F21">
        <v>79</v>
      </c>
      <c r="G21">
        <v>53</v>
      </c>
      <c r="H21">
        <f t="shared" si="0"/>
        <v>56.849999999999994</v>
      </c>
      <c r="I21" s="5">
        <f>ROUND(Tabela1[[#This Row],[skupaj]]/10+1, 0)</f>
        <v>7</v>
      </c>
    </row>
    <row r="22" spans="1:9">
      <c r="A22" t="s">
        <v>50</v>
      </c>
      <c r="B22" t="s">
        <v>49</v>
      </c>
      <c r="C22">
        <v>43</v>
      </c>
      <c r="D22">
        <v>51</v>
      </c>
      <c r="E22">
        <v>72</v>
      </c>
      <c r="F22">
        <v>72</v>
      </c>
      <c r="G22">
        <v>65</v>
      </c>
      <c r="H22">
        <f t="shared" si="0"/>
        <v>58.45</v>
      </c>
      <c r="I22" s="5">
        <f>ROUND(Tabela1[[#This Row],[skupaj]]/10+1, 0)</f>
        <v>7</v>
      </c>
    </row>
    <row r="23" spans="1:9">
      <c r="A23" t="s">
        <v>60</v>
      </c>
      <c r="B23" t="s">
        <v>59</v>
      </c>
      <c r="C23">
        <v>38</v>
      </c>
      <c r="D23">
        <v>32</v>
      </c>
      <c r="E23">
        <v>60</v>
      </c>
      <c r="F23">
        <v>61</v>
      </c>
      <c r="G23">
        <v>96</v>
      </c>
      <c r="H23">
        <f t="shared" si="0"/>
        <v>53</v>
      </c>
      <c r="I23" s="5">
        <f>ROUND(Tabela1[[#This Row],[skupaj]]/10+1, 0)</f>
        <v>6</v>
      </c>
    </row>
    <row r="24" spans="1:9">
      <c r="A24" t="s">
        <v>52</v>
      </c>
      <c r="B24" t="s">
        <v>51</v>
      </c>
      <c r="C24">
        <v>85</v>
      </c>
      <c r="D24">
        <v>80</v>
      </c>
      <c r="E24">
        <v>71</v>
      </c>
      <c r="F24">
        <v>95</v>
      </c>
      <c r="G24">
        <v>91</v>
      </c>
      <c r="H24">
        <f t="shared" si="0"/>
        <v>82.15</v>
      </c>
      <c r="I24" s="5">
        <f>ROUND(Tabela1[[#This Row],[skupaj]]/10+1, 0)</f>
        <v>9</v>
      </c>
    </row>
    <row r="25" spans="1:9">
      <c r="A25" t="s">
        <v>54</v>
      </c>
      <c r="B25" t="s">
        <v>53</v>
      </c>
      <c r="C25">
        <v>76</v>
      </c>
      <c r="D25">
        <v>84</v>
      </c>
      <c r="E25">
        <v>78</v>
      </c>
      <c r="F25">
        <v>97</v>
      </c>
      <c r="G25">
        <v>100</v>
      </c>
      <c r="H25">
        <f t="shared" si="0"/>
        <v>84.2</v>
      </c>
      <c r="I25" s="5">
        <f>ROUND(Tabela1[[#This Row],[skupaj]]/10+1, 0)</f>
        <v>9</v>
      </c>
    </row>
    <row r="26" spans="1:9">
      <c r="A26" t="s">
        <v>56</v>
      </c>
      <c r="B26" t="s">
        <v>55</v>
      </c>
      <c r="C26">
        <v>34</v>
      </c>
      <c r="D26">
        <v>64</v>
      </c>
      <c r="E26">
        <v>68</v>
      </c>
      <c r="F26">
        <v>84</v>
      </c>
      <c r="G26">
        <v>67</v>
      </c>
      <c r="H26">
        <f t="shared" si="0"/>
        <v>59.949999999999996</v>
      </c>
      <c r="I26" s="5">
        <f>ROUND(Tabela1[[#This Row],[skupaj]]/10+1, 0)</f>
        <v>7</v>
      </c>
    </row>
    <row r="27" spans="1:9">
      <c r="A27" t="s">
        <v>58</v>
      </c>
      <c r="B27" t="s">
        <v>57</v>
      </c>
      <c r="C27">
        <v>79</v>
      </c>
      <c r="D27">
        <v>33</v>
      </c>
      <c r="E27">
        <v>39</v>
      </c>
      <c r="F27">
        <v>95</v>
      </c>
      <c r="G27">
        <v>87</v>
      </c>
      <c r="H27">
        <f t="shared" si="0"/>
        <v>60.3</v>
      </c>
      <c r="I27" s="5">
        <f>ROUND(Tabela1[[#This Row],[skupaj]]/10+1, 0)</f>
        <v>7</v>
      </c>
    </row>
    <row r="28" spans="1:9">
      <c r="A28" t="s">
        <v>26</v>
      </c>
      <c r="B28" t="s">
        <v>25</v>
      </c>
      <c r="C28">
        <v>70</v>
      </c>
      <c r="D28">
        <v>52</v>
      </c>
      <c r="E28">
        <v>62</v>
      </c>
      <c r="F28">
        <v>69</v>
      </c>
      <c r="G28">
        <v>100</v>
      </c>
      <c r="H28">
        <f t="shared" si="0"/>
        <v>67.900000000000006</v>
      </c>
      <c r="I28" s="5">
        <f>ROUND(Tabela1[[#This Row],[skupaj]]/10+1, 0)</f>
        <v>8</v>
      </c>
    </row>
    <row r="29" spans="1:9">
      <c r="A29" t="s">
        <v>30</v>
      </c>
      <c r="B29" t="s">
        <v>29</v>
      </c>
      <c r="C29">
        <v>66</v>
      </c>
      <c r="D29">
        <v>86</v>
      </c>
      <c r="E29">
        <v>67</v>
      </c>
      <c r="F29">
        <v>99</v>
      </c>
      <c r="G29">
        <v>100</v>
      </c>
      <c r="H29">
        <f t="shared" si="0"/>
        <v>79.650000000000006</v>
      </c>
      <c r="I29" s="5">
        <f>ROUND(Tabela1[[#This Row],[skupaj]]/10+1, 0)</f>
        <v>9</v>
      </c>
    </row>
    <row r="30" spans="1:9">
      <c r="A30" t="s">
        <v>28</v>
      </c>
      <c r="B30" t="s">
        <v>27</v>
      </c>
      <c r="C30">
        <v>98</v>
      </c>
      <c r="D30">
        <v>75</v>
      </c>
      <c r="E30">
        <v>42</v>
      </c>
      <c r="F30">
        <v>83</v>
      </c>
      <c r="G30">
        <v>57</v>
      </c>
      <c r="H30">
        <f t="shared" si="0"/>
        <v>70.599999999999994</v>
      </c>
      <c r="I30" s="5">
        <f>ROUND(Tabela1[[#This Row],[skupaj]]/10+1, 0)</f>
        <v>8</v>
      </c>
    </row>
    <row r="31" spans="1:9">
      <c r="A31" t="s">
        <v>32</v>
      </c>
      <c r="B31" t="s">
        <v>31</v>
      </c>
      <c r="C31">
        <v>46</v>
      </c>
      <c r="D31">
        <v>56</v>
      </c>
      <c r="E31">
        <v>78</v>
      </c>
      <c r="F31">
        <v>94</v>
      </c>
      <c r="G31">
        <v>99</v>
      </c>
      <c r="H31">
        <f t="shared" si="0"/>
        <v>69.25</v>
      </c>
      <c r="I31" s="5">
        <f>ROUND(Tabela1[[#This Row],[skupaj]]/10+1, 0)</f>
        <v>8</v>
      </c>
    </row>
    <row r="32" spans="1:9">
      <c r="B32" s="2" t="s">
        <v>67</v>
      </c>
      <c r="C32" s="2">
        <f>ROUND(SUBTOTAL(101,C2:C31),2)</f>
        <v>60.37</v>
      </c>
      <c r="D32" s="2">
        <f>ROUND(SUBTOTAL(101,D2:D31),2)</f>
        <v>61.17</v>
      </c>
      <c r="E32" s="2">
        <f>ROUND(SUBTOTAL(101,E2:E31),2)</f>
        <v>67.569999999999993</v>
      </c>
      <c r="F32" s="2">
        <f>ROUND(SUBTOTAL(101,F2:F31),2)</f>
        <v>79.17</v>
      </c>
      <c r="G32" s="2">
        <f>ROUND(SUBTOTAL(101,G2:G31),2)</f>
        <v>84.43</v>
      </c>
      <c r="H32" s="6">
        <f>ROUND(SUBTOTAL(101,H2:H31),2)</f>
        <v>67.86</v>
      </c>
      <c r="I32" s="6">
        <f>ROUND(SUBTOTAL(101,I2:I31),2)</f>
        <v>7.73</v>
      </c>
    </row>
  </sheetData>
  <sortState ref="A3:I31">
    <sortCondition ref="A3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UrosT</dc:creator>
  <cp:lastModifiedBy>UrosT</cp:lastModifiedBy>
  <dcterms:created xsi:type="dcterms:W3CDTF">2025-02-04T18:59:47Z</dcterms:created>
  <dcterms:modified xsi:type="dcterms:W3CDTF">2025-02-05T13:22:06Z</dcterms:modified>
</cp:coreProperties>
</file>