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F:\Research_Assistant\2025-Segway\Procurement\"/>
    </mc:Choice>
  </mc:AlternateContent>
  <xr:revisionPtr revIDLastSave="225" documentId="13_ncr:1_{D8D5082D-5509-4C68-85F8-16622996E95A}" xr6:coauthVersionLast="47" xr6:coauthVersionMax="47" xr10:uidLastSave="{BDC27E76-E4AB-4011-A048-186F2A6017BE}"/>
  <bookViews>
    <workbookView xWindow="38280" yWindow="-120" windowWidth="29040" windowHeight="17640" xr2:uid="{E1863549-E77E-453B-9416-76F8A454E272}"/>
  </bookViews>
  <sheets>
    <sheet name="Arkusz1" sheetId="1" r:id="rId1"/>
    <sheet name="What is need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3" i="1"/>
  <c r="H11" i="1"/>
  <c r="H10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6" i="1"/>
  <c r="H15" i="1"/>
  <c r="H14" i="1"/>
  <c r="H12" i="1"/>
  <c r="H9" i="1"/>
  <c r="H7" i="1"/>
  <c r="H8" i="1"/>
  <c r="H6" i="1"/>
  <c r="H3" i="1"/>
  <c r="H32" i="1" l="1"/>
</calcChain>
</file>

<file path=xl/sharedStrings.xml><?xml version="1.0" encoding="utf-8"?>
<sst xmlns="http://schemas.openxmlformats.org/spreadsheetml/2006/main" count="245" uniqueCount="115">
  <si>
    <t>Buying list for Segway</t>
  </si>
  <si>
    <t>PER UNIT!</t>
  </si>
  <si>
    <t>Lp.</t>
  </si>
  <si>
    <t>Amount to buy</t>
  </si>
  <si>
    <t>Name</t>
  </si>
  <si>
    <t>Website</t>
  </si>
  <si>
    <t>Price (shop currency)</t>
  </si>
  <si>
    <t>Shop currency</t>
  </si>
  <si>
    <t>Price (CHF)</t>
  </si>
  <si>
    <t>Total price (CHF)</t>
  </si>
  <si>
    <t>Received</t>
  </si>
  <si>
    <t>Remark</t>
  </si>
  <si>
    <t>DC-max 22 S Ø22 mm, graphite brushes, ball bearings (7140rpm, 12.5mNm, 12V, 8W, 22mm)</t>
  </si>
  <si>
    <t>https://www.maxongroup.com/maxon/view/configurator/BOM:DC-MAX22S01GBKL598:GPX22CAKLSL35D0CPLW::ENX10EASY06::?from=%2fmaxon%2fview%2fcatalog%2f%3ftarget%3dcombination0</t>
  </si>
  <si>
    <t>CHF</t>
  </si>
  <si>
    <t>Planetary gearhead GPX 22 Ø22 mm, 2-stage (22mm, 35:1, 0.9mNm)</t>
  </si>
  <si>
    <t>Encoder ENX 10 EASY, 1 - 1024 CPT (1024pulses/n, 3 channels,</t>
  </si>
  <si>
    <t>DJI GOGGLES N3</t>
  </si>
  <si>
    <t>https://www.digitec.ch/en/s1/product/dji-goggles-n3-fpv-glasses-dji-neo-dji-avata-2-rc-drone-accessories-50344647</t>
  </si>
  <si>
    <t>* Already have 1 system</t>
  </si>
  <si>
    <t>DJI O4 Air Unit</t>
  </si>
  <si>
    <t>https://rc3d.ch/FPV-OUT-Kameras-und-Videosender/-HD-Videosender-DJI-O4-Air-Unit</t>
  </si>
  <si>
    <t>Lüfter 30mm Ultra High Speed Cooling Fan TF-30 mit BEC-Stecker - 180mm Kabel - schwarz/rot (5 - 8.75V)</t>
  </si>
  <si>
    <t>https://rc3d.ch/Luefter/-Luefter-30mm-Ultra-High-Speed-Cooling-Fan-TF-30-mit-BEC-Stecker-180mm-Kabel-schwarz/rot-5-875V</t>
  </si>
  <si>
    <t>Servo Robbe HV Digital metal gear FS 166 BB 6-8.4V</t>
  </si>
  <si>
    <t>https://rc3d.ch/Servo/-Servo-Robbe-HV-Digital-Metallgetriebe-FS-166-BB-6-84V</t>
  </si>
  <si>
    <t>RadioMaster RP2 V2 ELRS 2.4GHz Nano Receiver</t>
  </si>
  <si>
    <t>https://fpvracing.ch/de/funksystem/3575-radiomaster-rp2-elrs-24ghz-nano-receiver.html?</t>
  </si>
  <si>
    <t>https://de.aliexpress.com/item/1005006734125824.html?spm=a2g0o.cart.0.0.534f4ae4rEY25v&amp;mp=1&amp;pdp_npi=5%40dis%21CHF%21CHF%2035.58%21CHF%2017.79%21%21%21%21%21%40211b655217453242514835526edc72%2112000038126655757%21ct%21CH%214221809446%21%214%210&amp;gatewayAdapt=glo2deu</t>
  </si>
  <si>
    <t>RadioMaster Pocket Radio Controller (ELRS)</t>
  </si>
  <si>
    <t>https://fpvracing.ch/de/funksystem/3785-radiomaster-pocket-radio-controller-elrs.html?</t>
  </si>
  <si>
    <t>https://de.aliexpress.com/item/1005005975423127.html?spm=a2g0o.cart.0.0.6ebc3192aPXCfB&amp;mp=1&amp;pdp_npi=5%40dis%21CHF%21CHF%20166.80%21CHF%2073.39%21%21%21%21%21%402103856417453247812067822e366f%2112000039270778051%21ct%21CH%214221809446%21%214%210&amp;gatewayAdapt=glo2deu</t>
  </si>
  <si>
    <t>Scooter/Skate Wheel 84×24mm - Black</t>
  </si>
  <si>
    <t>https://www.pololu.com/product/3275.html?</t>
  </si>
  <si>
    <t>USD</t>
  </si>
  <si>
    <t>Pololu Aluminum Scooter Wheel Adapter for 4mm</t>
  </si>
  <si>
    <t>https://www.pololu.com/product/2672.html?</t>
  </si>
  <si>
    <t>Openlager</t>
  </si>
  <si>
    <t>https://www.racedayquads.com/products/airbot-openlager-blackbox</t>
  </si>
  <si>
    <t>https://de.aliexpress.com/item/1005004722254568.html?spm=a2g0o.cart.0.0.4be7319241J8cV&amp;mp=1&amp;pdp_npi=5%40dis%21CHF%21CHF%2012.59%21CHF%2012.59%21%21%21%21%21%402103856417453249399473294e366f%2112000030231855778%21ct%21CH%214221809446%21%216%210&amp;pdp_ext_f=%7B%22cart2PdpParams%22%3A%7B%22pdpBusinessMode%22%3A%22retail%22%7D%7D&amp;gatewayAdapt=glo2deu</t>
  </si>
  <si>
    <t>Adjustable Buck Converter</t>
  </si>
  <si>
    <t>https://www.digitec.ch/en/s1/product/purecrea-mp1584-3a-switching-regulator-dc-dc-step-down-converter-development-boards-kits-25442321</t>
  </si>
  <si>
    <t>NiMH Batery Pack</t>
  </si>
  <si>
    <t>https://www.digitec.ch/en/s1/product/reely-model-battery-pack-nimh-6-v-2300-mah-cell-count-5-mignon-aa-side-by-6-v-2300-mah-rc-batteries-37634105</t>
  </si>
  <si>
    <t>NiMH Charger</t>
  </si>
  <si>
    <t>https://www.digitec.ch/de/s1/product/ansmann-acs110-1-stk-10000-mah-ladegeraet-inkl-akku-akku-ladegeraet-8480123?supplier=406802&amp;utm_source=google&amp;utm_medium=cpc&amp;utm_campaign=PROD_CH_PMAX_M2_C3&amp;campaignid=21038490433&amp;adgroupid=&amp;adid=&amp;dgCidg=Cj0KCQjwqIm_BhDnARIsAKBYcmtlr19qQ9tt5XTVJuUfNuHs_qyx5oHcfiucRQo-B3k9yZBddArZqVkaAvcEEALw_wcB&amp;gad_source=1&amp;gclid=Cj0KCQjwqIm_BhDnARIsAKBYcmtlr19qQ9tt5XTVJuUfNuHs_qyx5oHcfiucRQo-B3k9yZBddArZqVkaAvcEEALw_wcB&amp;gclsrc=aw.ds</t>
  </si>
  <si>
    <t>DC-power socket male</t>
  </si>
  <si>
    <t>https://www.digitec.ch/de/s1/product/purecrea-dc-stecker-barrel-jack-55mm-21mm-elektronikkabel-stecker-34239709</t>
  </si>
  <si>
    <t>DC-power socket female</t>
  </si>
  <si>
    <t>https://www.digikey.ch/de/products/detail/w-rth-elektronik/694106301002/5047522?gclsrc=aw.ds&amp;&amp;utm_adgroup=General&amp;utm_source=google&amp;utm_medium=cpc&amp;utm_campaign=PMax:%20Smart%20Shopping_Product_Zombie%20SKUs&amp;utm_term=&amp;productid=5047522&amp;utm_content=General&amp;utm_id=go_cmp-18009722334_adg-_ad-__dev-c_ext-_prd-5047522_sig-Cj0KCQjwhYS_BhD2ARIsAJTMMQYjYcMjB_e4qxNr13A1j5W768sdnclBiAhLR0Dfy8CxgYU_zdnW6joaAnCHEALw_wcB&amp;gad_source=1&amp;gclid=Cj0KCQjwhYS_BhD2ARIsAJTMMQYjYcMjB_e4qxNr13A1j5W768sdnclBiAhLR0Dfy8CxgYU_zdnW6joaAnCHEALw_wcB&amp;gclsrc=aw.ds</t>
  </si>
  <si>
    <t>Battery meter</t>
  </si>
  <si>
    <t>https://www.berrybase.ch/0-28-mini-digital-voltmeter-mit-led-anzeige-3-2-30v-2-wire-rot</t>
  </si>
  <si>
    <t>On-Off Switch (2 stage)</t>
  </si>
  <si>
    <t>https://www.digikey.ch/de/products/detail/same-sky-formerly-cui-devices-/SLW-1276864-4A-D/21259972?gclsrc=aw.ds&amp;&amp;utm_adgroup=General&amp;utm_source=google&amp;utm_medium=cpc&amp;utm_campaign=Shopping_Product_All%20%28Catch-up%29&amp;utm_term=&amp;productid=21259972&amp;utm_content=General&amp;utm_id=go_cmp-17998691427_adg-142975836667_ad-615797033692_pla-917894487001_dev-c_ext-_prd-21259972_sig-Cj0KCQjwhYS_BhD2ARIsAJTMMQad18g_y15PKJZOkWi7GJsIZxEKCdPw-JlggCZ_7JeRbo-KN0hp3vcaApZoEALw_wcB&amp;gad_source=1&amp;gclid=Cj0KCQjwhYS_BhD2ARIsAJTMMQad18g_y15PKJZOkWi7GJsIZxEKCdPw-JlggCZ_7JeRbo-KN0hp3vcaApZoEALw_wcB&amp;gclsrc=aw.ds</t>
  </si>
  <si>
    <t>Female-Female wire</t>
  </si>
  <si>
    <t>https://www.distrelec.ch/de/female-female-schaltdraht-packung-10-stueck-150-mm-mehrfarbig-rnd-rnd-255-00011/p/30115109?redirectQuery=301-15-109</t>
  </si>
  <si>
    <t>Female-Male wire</t>
  </si>
  <si>
    <t>https://www.distrelec.ch/de/male-female-schaltdraht-packung-10-stueck-150-mm-mehrfarbig-rnd-rnd-255-00013/p/30115111?redirectQuery=301-15-111</t>
  </si>
  <si>
    <t>Male-Male wire</t>
  </si>
  <si>
    <t>https://www.distrelec.ch/de/male-male-schaltdraht-packung-10-stueck-150-mm-mehrfarbig-rnd-rnd-255-00015/p/30115113?redirectQuery=301-15-113</t>
  </si>
  <si>
    <t>Micro SD card</t>
  </si>
  <si>
    <t>https://www.digitec.ch/en/s1/product/transcend-ts2gusdc-microsd-2-gb-memory-card-289611</t>
  </si>
  <si>
    <t>PCB Breadboard</t>
  </si>
  <si>
    <t>https://www.berrybase.ch/lochrasterplatine-doppelseitig-4x6cm-10-stueck?sPartner=g_shopping_ch&amp;utm_source=google&amp;utm_medium=cpc&amp;gad_source=1&amp;gclid=Cj0KCQjwna6_BhCbARIsALId2Z1_J-HpjLzlldvibwZtwUuP7F4HjiZnyrmHjxmEMKef3kpqoaWrXlMaAkT7EALw_wcB</t>
  </si>
  <si>
    <t>M2 nuts Bossard article: 1087851</t>
  </si>
  <si>
    <t>https://www.bossard.com/eshop/ch-en/products/fastening-technology/standard-fastening-elements/nuts/hex-nuts/hex-nuts-08d/p/108/?category=01.100.200&amp;index=17&amp;q=%3Arelevance</t>
  </si>
  <si>
    <t>Bossard M2 Screw M2 x 10 / X6 article: 3271462</t>
  </si>
  <si>
    <t>https://www.bossard.com/eshop/ch-en/screws-and-bolts-with-internal-drive/hexalobular-socket-countersunk-flat-head-screws-fully-threaded/p/4851/</t>
  </si>
  <si>
    <t>Ordered</t>
  </si>
  <si>
    <t>Pat</t>
  </si>
  <si>
    <t>Alternative links</t>
  </si>
  <si>
    <t>Michele</t>
  </si>
  <si>
    <t>We need</t>
  </si>
  <si>
    <t>DJI google N3</t>
  </si>
  <si>
    <t>DJI Goggles N3 - buy at Digitec</t>
  </si>
  <si>
    <t>DIGITEC</t>
  </si>
  <si>
    <t>RC3D</t>
  </si>
  <si>
    <t>DJI O4 Air Unit - buy at Galaxus</t>
  </si>
  <si>
    <t>GALAXUS</t>
  </si>
  <si>
    <t>1 with stock at supplier</t>
  </si>
  <si>
    <t>ALIEXPRESS</t>
  </si>
  <si>
    <t>enough</t>
  </si>
  <si>
    <t>https://de.aliexpress.com/item/1005005975423127.html?spm=a2g0o.cart.0.0.534f4ae4rEY25v&amp;mp=1&amp;pdp_npi=5%40dis%21CHF%21CHF%20166.80%21CHF%2073.39%21%21%21%21%21%40211b655217453242514835526edc72%2112000039270778051%21ct%21CH%214221809446%21%214%210&amp;gatewayAdapt=glo2deu</t>
  </si>
  <si>
    <t>FPVRACING</t>
  </si>
  <si>
    <t>https://de.aliexpress.com/item/1005004722254568.html?spm=a2g0o.detail.pcDetailTopMoreOtherSeller.5.2d15hZjNhZjNKz&amp;gps-id=pcDetailTopMoreOtherSeller&amp;scm=1007.40196.404796.0&amp;scm_id=1007.40196.404796.0&amp;scm-url=1007.40196.404796.0&amp;pvid=2a94ff2c-eb35-4218-8f11-652fc47a9976&amp;_t=gps-id:pcDetailTopMoreOtherSeller,scm-url:1007.40196.404796.0,pvid:2a94ff2c-eb35-4218-8f11-652fc47a9976,tpp_buckets:668%232846%238112%231997&amp;pdp_ext_f=%7B%22order%22%3A%2274%22%2C%22eval%22%3A%221%22%2C%22sceneId%22%3A%2230050%22%7D&amp;pdp_npi=4%40dis%21CHF%2112.59%2112.59%21%21%2115.22%2115.22%21%40211b655217453241646873754edc72%2112000030231855778%21rec%21CH%214221809446%21X&amp;utparam-url=scene%3ApcDetailTopMoreOtherSeller%7Cquery_from%3A</t>
  </si>
  <si>
    <t>RACEDAYQUADS</t>
  </si>
  <si>
    <t>What is needed for 1 segway</t>
  </si>
  <si>
    <t>No.</t>
  </si>
  <si>
    <t>Quantities</t>
  </si>
  <si>
    <t>Links</t>
  </si>
  <si>
    <t>Picture</t>
  </si>
  <si>
    <t>In the part list?</t>
  </si>
  <si>
    <t>Maxon motor + gearbox + encoder</t>
  </si>
  <si>
    <t>-</t>
  </si>
  <si>
    <t>Y</t>
  </si>
  <si>
    <t>Push button</t>
  </si>
  <si>
    <t>Assume, we have it</t>
  </si>
  <si>
    <t>Blue LED</t>
  </si>
  <si>
    <t>Green LED</t>
  </si>
  <si>
    <t>Buck converter for servo motor / fan / FPV system</t>
  </si>
  <si>
    <t>Servo motor</t>
  </si>
  <si>
    <t>Motor drive module</t>
  </si>
  <si>
    <t>Included in the new PES board</t>
  </si>
  <si>
    <t>Charging module and step-down voltage reg</t>
  </si>
  <si>
    <t>MPU 6500</t>
  </si>
  <si>
    <t>SBUS receiver</t>
  </si>
  <si>
    <t>Remote controller</t>
  </si>
  <si>
    <t>6V NiMH battery pack</t>
  </si>
  <si>
    <t>6.3x2mm</t>
  </si>
  <si>
    <t>NiMH charger</t>
  </si>
  <si>
    <t>DJI Goggles N3</t>
  </si>
  <si>
    <t>DJI O4 air unit</t>
  </si>
  <si>
    <t>Fan</t>
  </si>
  <si>
    <t>M2 nuts article: 1087851</t>
  </si>
  <si>
    <t>M2 Screw M 2 x 10 / X6 article: 3271462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</si>
</sst>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3" fillId="0" borderId="0" xfId="0" applyFont="1"/>
    <xf numFmtId="0" fontId="1" fillId="0" borderId="0" xfId="1"/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1" fillId="0" borderId="2" xfId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1" fillId="5" borderId="2" xfId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1" fillId="0" borderId="2" xfId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2</xdr:row>
      <xdr:rowOff>142875</xdr:rowOff>
    </xdr:from>
    <xdr:to>
      <xdr:col>5</xdr:col>
      <xdr:colOff>1924050</xdr:colOff>
      <xdr:row>2</xdr:row>
      <xdr:rowOff>1189471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014CB8-A3C1-4363-BB3B-BAF0CAD3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523875"/>
          <a:ext cx="1866900" cy="1046596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3</xdr:row>
      <xdr:rowOff>95250</xdr:rowOff>
    </xdr:from>
    <xdr:to>
      <xdr:col>5</xdr:col>
      <xdr:colOff>1704975</xdr:colOff>
      <xdr:row>3</xdr:row>
      <xdr:rowOff>1218992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4558EA-D521-4628-93B7-C788FC4D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0450" y="1790700"/>
          <a:ext cx="1362075" cy="1123742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409576</xdr:colOff>
      <xdr:row>4</xdr:row>
      <xdr:rowOff>142876</xdr:rowOff>
    </xdr:from>
    <xdr:to>
      <xdr:col>5</xdr:col>
      <xdr:colOff>1552576</xdr:colOff>
      <xdr:row>4</xdr:row>
      <xdr:rowOff>1190626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4DBDA7-25C0-6FD2-504B-9B180C2A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87126" y="3152776"/>
          <a:ext cx="1143000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5</xdr:row>
      <xdr:rowOff>219075</xdr:rowOff>
    </xdr:from>
    <xdr:to>
      <xdr:col>5</xdr:col>
      <xdr:colOff>1295492</xdr:colOff>
      <xdr:row>5</xdr:row>
      <xdr:rowOff>990708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89A19A-4662-01B8-B8E2-2EAFCC645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15725" y="4543425"/>
          <a:ext cx="657317" cy="771633"/>
        </a:xfrm>
        <a:prstGeom prst="rect">
          <a:avLst/>
        </a:prstGeom>
      </xdr:spPr>
    </xdr:pic>
    <xdr:clientData/>
  </xdr:twoCellAnchor>
  <xdr:twoCellAnchor editAs="oneCell">
    <xdr:from>
      <xdr:col>5</xdr:col>
      <xdr:colOff>447676</xdr:colOff>
      <xdr:row>9</xdr:row>
      <xdr:rowOff>85725</xdr:rowOff>
    </xdr:from>
    <xdr:to>
      <xdr:col>5</xdr:col>
      <xdr:colOff>1557070</xdr:colOff>
      <xdr:row>9</xdr:row>
      <xdr:rowOff>1143000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FB8096-3CF9-99E9-D7F5-7FA877F71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25226" y="9667875"/>
          <a:ext cx="1109394" cy="1057275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257176</xdr:colOff>
      <xdr:row>10</xdr:row>
      <xdr:rowOff>47927</xdr:rowOff>
    </xdr:from>
    <xdr:to>
      <xdr:col>5</xdr:col>
      <xdr:colOff>1771650</xdr:colOff>
      <xdr:row>10</xdr:row>
      <xdr:rowOff>1263119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3CDFC8-4DAF-0719-5C9F-BB4A94EE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34726" y="10944527"/>
          <a:ext cx="1514474" cy="1215192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11</xdr:row>
      <xdr:rowOff>85725</xdr:rowOff>
    </xdr:from>
    <xdr:to>
      <xdr:col>5</xdr:col>
      <xdr:colOff>1704976</xdr:colOff>
      <xdr:row>11</xdr:row>
      <xdr:rowOff>1255989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138AF2-58AC-428D-D696-8194F3AF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10926" y="12296775"/>
          <a:ext cx="1371600" cy="1170264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457201</xdr:colOff>
      <xdr:row>15</xdr:row>
      <xdr:rowOff>85725</xdr:rowOff>
    </xdr:from>
    <xdr:to>
      <xdr:col>5</xdr:col>
      <xdr:colOff>1562100</xdr:colOff>
      <xdr:row>15</xdr:row>
      <xdr:rowOff>1228870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C629782-FE56-6463-1EA7-118A41DD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34751" y="17554575"/>
          <a:ext cx="1104899" cy="1143145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495301</xdr:colOff>
      <xdr:row>16</xdr:row>
      <xdr:rowOff>152400</xdr:rowOff>
    </xdr:from>
    <xdr:to>
      <xdr:col>5</xdr:col>
      <xdr:colOff>1562101</xdr:colOff>
      <xdr:row>16</xdr:row>
      <xdr:rowOff>1233090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DA4E8FB-B6E7-7E85-FC57-0623B566D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72851" y="18935700"/>
          <a:ext cx="1066800" cy="108069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17</xdr:row>
      <xdr:rowOff>66675</xdr:rowOff>
    </xdr:from>
    <xdr:to>
      <xdr:col>5</xdr:col>
      <xdr:colOff>1609725</xdr:colOff>
      <xdr:row>17</xdr:row>
      <xdr:rowOff>1253790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E72FDBE-5E95-35AE-5725-50962A3A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58550" y="20164425"/>
          <a:ext cx="1228725" cy="1187115"/>
        </a:xfrm>
        <a:prstGeom prst="rect">
          <a:avLst/>
        </a:prstGeom>
      </xdr:spPr>
    </xdr:pic>
    <xdr:clientData/>
  </xdr:twoCellAnchor>
  <xdr:twoCellAnchor editAs="oneCell">
    <xdr:from>
      <xdr:col>5</xdr:col>
      <xdr:colOff>514350</xdr:colOff>
      <xdr:row>18</xdr:row>
      <xdr:rowOff>133350</xdr:rowOff>
    </xdr:from>
    <xdr:to>
      <xdr:col>5</xdr:col>
      <xdr:colOff>1476509</xdr:colOff>
      <xdr:row>18</xdr:row>
      <xdr:rowOff>1200299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2E28848-A1C4-EE8D-BE10-4455AA3C5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391900" y="21545550"/>
          <a:ext cx="962159" cy="1066949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19</xdr:row>
      <xdr:rowOff>114301</xdr:rowOff>
    </xdr:from>
    <xdr:to>
      <xdr:col>5</xdr:col>
      <xdr:colOff>1771650</xdr:colOff>
      <xdr:row>19</xdr:row>
      <xdr:rowOff>1219261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A1B6E7-ADA1-9AF9-E399-65F48706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72825" y="22840951"/>
          <a:ext cx="1476375" cy="1104960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20</xdr:row>
      <xdr:rowOff>114300</xdr:rowOff>
    </xdr:from>
    <xdr:to>
      <xdr:col>5</xdr:col>
      <xdr:colOff>1724025</xdr:colOff>
      <xdr:row>20</xdr:row>
      <xdr:rowOff>1171575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8DD5027-573E-068B-6069-484017DA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91875" y="24155400"/>
          <a:ext cx="1409700" cy="105727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94474</xdr:rowOff>
    </xdr:from>
    <xdr:to>
      <xdr:col>5</xdr:col>
      <xdr:colOff>1657350</xdr:colOff>
      <xdr:row>22</xdr:row>
      <xdr:rowOff>1237223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C3EA315-79DF-D9C3-315E-01DFDBED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191875" y="26764474"/>
          <a:ext cx="1343025" cy="1142749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266701</xdr:colOff>
      <xdr:row>23</xdr:row>
      <xdr:rowOff>209550</xdr:rowOff>
    </xdr:from>
    <xdr:to>
      <xdr:col>5</xdr:col>
      <xdr:colOff>1770797</xdr:colOff>
      <xdr:row>23</xdr:row>
      <xdr:rowOff>1086322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824279-92B8-E4E8-D9A1-D93A5D2BA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44251" y="28194000"/>
          <a:ext cx="1504096" cy="876772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24</xdr:row>
      <xdr:rowOff>171450</xdr:rowOff>
    </xdr:from>
    <xdr:to>
      <xdr:col>5</xdr:col>
      <xdr:colOff>1845562</xdr:colOff>
      <xdr:row>24</xdr:row>
      <xdr:rowOff>1095375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EED5B96-6CA5-3FF8-BAE1-07C60CEDC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82326" y="29470350"/>
          <a:ext cx="1740786" cy="92392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21</xdr:row>
      <xdr:rowOff>47625</xdr:rowOff>
    </xdr:from>
    <xdr:to>
      <xdr:col>5</xdr:col>
      <xdr:colOff>1771650</xdr:colOff>
      <xdr:row>21</xdr:row>
      <xdr:rowOff>1289092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02162-0A47-4B57-6BC0-4BB97B198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06150" y="25403175"/>
          <a:ext cx="1543050" cy="1241467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27</xdr:row>
      <xdr:rowOff>85725</xdr:rowOff>
    </xdr:from>
    <xdr:to>
      <xdr:col>5</xdr:col>
      <xdr:colOff>1866899</xdr:colOff>
      <xdr:row>27</xdr:row>
      <xdr:rowOff>1219200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FE99DE-D37F-772B-E0C1-11AF22CEC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63274" y="33270825"/>
          <a:ext cx="1781175" cy="1133475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26</xdr:row>
      <xdr:rowOff>101100</xdr:rowOff>
    </xdr:from>
    <xdr:to>
      <xdr:col>5</xdr:col>
      <xdr:colOff>1590675</xdr:colOff>
      <xdr:row>26</xdr:row>
      <xdr:rowOff>1259392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39D922B-5FA0-A20D-70DA-E16438183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296650" y="31990800"/>
          <a:ext cx="1171575" cy="1158292"/>
        </a:xfrm>
        <a:prstGeom prst="rect">
          <a:avLst/>
        </a:prstGeom>
      </xdr:spPr>
    </xdr:pic>
    <xdr:clientData/>
  </xdr:twoCellAnchor>
  <xdr:twoCellAnchor editAs="oneCell">
    <xdr:from>
      <xdr:col>5</xdr:col>
      <xdr:colOff>61137</xdr:colOff>
      <xdr:row>25</xdr:row>
      <xdr:rowOff>114300</xdr:rowOff>
    </xdr:from>
    <xdr:to>
      <xdr:col>5</xdr:col>
      <xdr:colOff>1943101</xdr:colOff>
      <xdr:row>25</xdr:row>
      <xdr:rowOff>1207874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7D2134-7936-A419-A92A-05EA41EDB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38687" y="30708600"/>
          <a:ext cx="1881964" cy="109357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28</xdr:row>
      <xdr:rowOff>38100</xdr:rowOff>
    </xdr:from>
    <xdr:to>
      <xdr:col>5</xdr:col>
      <xdr:colOff>1814290</xdr:colOff>
      <xdr:row>28</xdr:row>
      <xdr:rowOff>1247775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044F28B-5966-2E85-4137-298925C4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29950" y="34518600"/>
          <a:ext cx="1661890" cy="1209675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</xdr:colOff>
      <xdr:row>29</xdr:row>
      <xdr:rowOff>30123</xdr:rowOff>
    </xdr:from>
    <xdr:to>
      <xdr:col>5</xdr:col>
      <xdr:colOff>1884122</xdr:colOff>
      <xdr:row>29</xdr:row>
      <xdr:rowOff>1285875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8496A4A-FE2D-5448-1FEE-6B4D6CB62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10899" y="35806023"/>
          <a:ext cx="1750773" cy="125575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30</xdr:row>
      <xdr:rowOff>390526</xdr:rowOff>
    </xdr:from>
    <xdr:to>
      <xdr:col>5</xdr:col>
      <xdr:colOff>1905973</xdr:colOff>
      <xdr:row>30</xdr:row>
      <xdr:rowOff>895350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E2073CE-B5B9-B1CB-F343-085E823FF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53751" y="37461826"/>
          <a:ext cx="1829772" cy="504824"/>
        </a:xfrm>
        <a:prstGeom prst="rect">
          <a:avLst/>
        </a:prstGeom>
      </xdr:spPr>
    </xdr:pic>
    <xdr:clientData/>
  </xdr:twoCellAnchor>
  <xdr:twoCellAnchor editAs="oneCell">
    <xdr:from>
      <xdr:col>5</xdr:col>
      <xdr:colOff>20841</xdr:colOff>
      <xdr:row>31</xdr:row>
      <xdr:rowOff>304800</xdr:rowOff>
    </xdr:from>
    <xdr:to>
      <xdr:col>5</xdr:col>
      <xdr:colOff>1933575</xdr:colOff>
      <xdr:row>31</xdr:row>
      <xdr:rowOff>1075161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A08A62D-2834-ADAF-0A90-B15E47855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98391" y="38671500"/>
          <a:ext cx="1912734" cy="770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ec.ch/en/s1/product/purecrea-mp1584-3a-switching-regulator-dc-dc-step-down-converter-development-boards-kits-25442321" TargetMode="External"/><Relationship Id="rId13" Type="http://schemas.openxmlformats.org/officeDocument/2006/relationships/hyperlink" Target="https://www.digikey.ch/de/products/detail/w-rth-elektronik/694106301002/5047522?gclsrc=aw.ds&amp;&amp;utm_adgroup=General&amp;utm_source=google&amp;utm_medium=cpc&amp;utm_campaign=PMax:%20Smart%20Shopping_Product_Zombie%20SKUs&amp;utm_term=&amp;productid=5047522&amp;utm_content=General&amp;utm_id=go_cmp-18009722334_adg-_ad-__dev-c_ext-_prd-5047522_sig-Cj0KCQjwhYS_BhD2ARIsAJTMMQYjYcMjB_e4qxNr13A1j5W768sdnclBiAhLR0Dfy8CxgYU_zdnW6joaAnCHEALw_wcB&amp;gad_source=1&amp;gclid=Cj0KCQjwhYS_BhD2ARIsAJTMMQYjYcMjB_e4qxNr13A1j5W768sdnclBiAhLR0Dfy8CxgYU_zdnW6joaAnCHEALw_wcB&amp;gclsrc=aw.ds" TargetMode="External"/><Relationship Id="rId18" Type="http://schemas.openxmlformats.org/officeDocument/2006/relationships/hyperlink" Target="https://www.bossard.com/eshop/ch-en/products/fastening-technology/standard-fastening-elements/nuts/hex-nuts/hex-nuts-08d/p/108/?category=01.100.200&amp;index=17&amp;q=%3Arelevance" TargetMode="External"/><Relationship Id="rId26" Type="http://schemas.openxmlformats.org/officeDocument/2006/relationships/hyperlink" Target="https://de.aliexpress.com/item/1005004722254568.html?spm=a2g0o.detail.pcDetailTopMoreOtherSeller.5.2d15hZjNhZjNKz&amp;gps-id=pcDetailTopMoreOtherSeller&amp;scm=1007.40196.404796.0&amp;scm_id=1007.40196.404796.0&amp;scm-url=1007.40196.404796.0&amp;pvid=2a94ff2c-eb35-4218-8f11-652fc47a9976&amp;_t=gps-id:pcDetailTopMoreOtherSeller,scm-url:1007.40196.404796.0,pvid:2a94ff2c-eb35-4218-8f11-652fc47a9976,tpp_buckets:668%232846%238112%231997&amp;pdp_ext_f=%7B%22order%22%3A%2274%22%2C%22eval%22%3A%221%22%2C%22sceneId%22%3A%2230050%22%7D&amp;pdp_npi=4%40dis%21CHF%2112.59%2112.59%21%21%2115.22%2115.22%21%40211b655217453241646873754edc72%2112000030231855778%21rec%21CH%214221809446%21X&amp;utparam-url=scene%3ApcDetailTopMoreOtherSeller%7Cquery_from%3A" TargetMode="External"/><Relationship Id="rId3" Type="http://schemas.openxmlformats.org/officeDocument/2006/relationships/hyperlink" Target="https://fpvracing.ch/de/funksystem/3785-radiomaster-pocket-radio-controller-elrs.html" TargetMode="External"/><Relationship Id="rId21" Type="http://schemas.openxmlformats.org/officeDocument/2006/relationships/hyperlink" Target="https://www.digitec.ch/en/s1/product/dji-goggles-n3-fpv-glasses-dji-neo-dji-avata-2-rc-drone-accessories-50344647" TargetMode="External"/><Relationship Id="rId7" Type="http://schemas.openxmlformats.org/officeDocument/2006/relationships/hyperlink" Target="https://www.racedayquads.com/products/airbot-openlager-blackbox" TargetMode="External"/><Relationship Id="rId12" Type="http://schemas.openxmlformats.org/officeDocument/2006/relationships/hyperlink" Target="https://www.berrybase.ch/0-28-mini-digital-voltmeter-mit-led-anzeige-3-2-30v-2-wire-rot" TargetMode="External"/><Relationship Id="rId17" Type="http://schemas.openxmlformats.org/officeDocument/2006/relationships/hyperlink" Target="https://www.digitec.ch/en/s1/product/transcend-ts2gusdc-microsd-2-gb-memory-card-289611" TargetMode="External"/><Relationship Id="rId25" Type="http://schemas.openxmlformats.org/officeDocument/2006/relationships/hyperlink" Target="https://de.aliexpress.com/item/1005006734125824.html?spm=a2g0o.cart.0.0.534f4ae4rEY25v&amp;mp=1&amp;pdp_npi=5%40dis%21CHF%21CHF%2035.58%21CHF%2017.79%21%21%21%21%21%40211b655217453242514835526edc72%2112000038126655757%21ct%21CH%214221809446%21%214%210&amp;gatewayAdapt=glo2deu" TargetMode="External"/><Relationship Id="rId2" Type="http://schemas.openxmlformats.org/officeDocument/2006/relationships/hyperlink" Target="https://rc3d.ch/FPV-OUT-Kameras-und-Videosender/-HD-Videosender-DJI-O4-Air-Unit" TargetMode="External"/><Relationship Id="rId16" Type="http://schemas.openxmlformats.org/officeDocument/2006/relationships/hyperlink" Target="https://www.distrelec.ch/de/male-female-schaltdraht-packung-10-stueck-150-mm-mehrfarbig-rnd-rnd-255-00013/p/30115111?redirectQuery=301-15-111" TargetMode="External"/><Relationship Id="rId20" Type="http://schemas.openxmlformats.org/officeDocument/2006/relationships/hyperlink" Target="https://www.digitec.ch/en/s1/product/dji-goggles-n3-fpv-glasses-dji-neo-dji-avata-2-rc-drone-accessories-50344647" TargetMode="External"/><Relationship Id="rId29" Type="http://schemas.openxmlformats.org/officeDocument/2006/relationships/hyperlink" Target="https://de.aliexpress.com/item/1005005975423127.html?spm=a2g0o.cart.0.0.6ebc3192aPXCfB&amp;mp=1&amp;pdp_npi=5%40dis%21CHF%21CHF%20166.80%21CHF%2073.39%21%21%21%21%21%402103856417453247812067822e366f%2112000039270778051%21ct%21CH%214221809446%21%214%210&amp;gatewayAdapt=glo2deu" TargetMode="External"/><Relationship Id="rId1" Type="http://schemas.openxmlformats.org/officeDocument/2006/relationships/hyperlink" Target="https://www.maxongroup.com/maxon/view/configurator/BOM:DC-MAX22S01GBKL598:GPX22CAKLSL35D0CPLW::ENX10EASY06::?from=%2fmaxon%2fview%2fcatalog%2f%3ftarget%3dcombination0" TargetMode="External"/><Relationship Id="rId6" Type="http://schemas.openxmlformats.org/officeDocument/2006/relationships/hyperlink" Target="https://www.pololu.com/product/2672.html?" TargetMode="External"/><Relationship Id="rId11" Type="http://schemas.openxmlformats.org/officeDocument/2006/relationships/hyperlink" Target="https://rc3d.ch/Luefter/-Luefter-30mm-Ultra-High-Speed-Cooling-Fan-TF-30-mit-BEC-Stecker-180mm-Kabel-schwarz/rot-5-875V" TargetMode="External"/><Relationship Id="rId24" Type="http://schemas.openxmlformats.org/officeDocument/2006/relationships/hyperlink" Target="https://rc3d.ch/Luefter/-Luefter-30mm-Ultra-High-Speed-Cooling-Fan-TF-30-mit-BEC-Stecker-180mm-Kabel-schwarz/rot-5-875V" TargetMode="External"/><Relationship Id="rId32" Type="http://schemas.openxmlformats.org/officeDocument/2006/relationships/hyperlink" Target="https://www.berrybase.ch/lochrasterplatine-doppelseitig-4x6cm-10-stueck?sPartner=g_shopping_ch&amp;utm_source=google&amp;utm_medium=cpc&amp;gad_source=1&amp;gclid=Cj0KCQjwna6_BhCbARIsALId2Z1_J-HpjLzlldvibwZtwUuP7F4HjiZnyrmHjxmEMKef3kpqoaWrXlMaAkT7EALw_wcB" TargetMode="External"/><Relationship Id="rId5" Type="http://schemas.openxmlformats.org/officeDocument/2006/relationships/hyperlink" Target="https://www.pololu.com/product/3275.html?" TargetMode="External"/><Relationship Id="rId15" Type="http://schemas.openxmlformats.org/officeDocument/2006/relationships/hyperlink" Target="https://www.digitec.ch/de/s1/product/ansmann-acs110-1-stk-10000-mah-ladegeraet-inkl-akku-akku-ladegeraet-8480123?supplier=406802&amp;utm_source=google&amp;utm_medium=cpc&amp;utm_campaign=PROD_CH_PMAX_M2_C3&amp;campaignid=21038490433&amp;adgroupid=&amp;adid=&amp;dgCidg=Cj0KCQjwqIm_BhDnARIsAKBYcmtlr19qQ9tt5XTVJuUfNuHs_qyx5oHcfiucRQo-B3k9yZBddArZqVkaAvcEEALw_wcB&amp;gad_source=1&amp;gclid=Cj0KCQjwqIm_BhDnARIsAKBYcmtlr19qQ9tt5XTVJuUfNuHs_qyx5oHcfiucRQo-B3k9yZBddArZqVkaAvcEEALw_wcB&amp;gclsrc=aw.ds" TargetMode="External"/><Relationship Id="rId23" Type="http://schemas.openxmlformats.org/officeDocument/2006/relationships/hyperlink" Target="https://rc3d.ch/Servo/-Servo-Robbe-HV-Digital-Metallgetriebe-FS-166-BB-6-84V" TargetMode="External"/><Relationship Id="rId28" Type="http://schemas.openxmlformats.org/officeDocument/2006/relationships/hyperlink" Target="https://de.aliexpress.com/item/1005006734125824.html?spm=a2g0o.cart.0.0.534f4ae4rEY25v&amp;mp=1&amp;pdp_npi=5%40dis%21CHF%21CHF%2035.58%21CHF%2017.79%21%21%21%21%21%40211b655217453242514835526edc72%2112000038126655757%21ct%21CH%214221809446%21%214%210&amp;gatewayAdapt=glo2deu" TargetMode="External"/><Relationship Id="rId10" Type="http://schemas.openxmlformats.org/officeDocument/2006/relationships/hyperlink" Target="https://rc3d.ch/Servo/-Servo-Robbe-HV-Digital-Metallgetriebe-FS-166-BB-6-84V" TargetMode="External"/><Relationship Id="rId19" Type="http://schemas.openxmlformats.org/officeDocument/2006/relationships/hyperlink" Target="https://www.bossard.com/eshop/ch-en/screws-and-bolts-with-internal-drive/hexalobular-socket-countersunk-flat-head-screws-fully-threaded/p/4851/" TargetMode="External"/><Relationship Id="rId31" Type="http://schemas.openxmlformats.org/officeDocument/2006/relationships/hyperlink" Target="https://www.digikey.ch/de/products/detail/same-sky-formerly-cui-devices-/SLW-1276864-4A-D/21259972?gclsrc=aw.ds&amp;&amp;utm_adgroup=General&amp;utm_source=google&amp;utm_medium=cpc&amp;utm_campaign=Shopping_Product_All%20%28Catch-up%29&amp;utm_term=&amp;productid=21259972&amp;utm_content=General&amp;utm_id=go_cmp-17998691427_adg-142975836667_ad-615797033692_pla-917894487001_dev-c_ext-_prd-21259972_sig-Cj0KCQjwhYS_BhD2ARIsAJTMMQad18g_y15PKJZOkWi7GJsIZxEKCdPw-JlggCZ_7JeRbo-KN0hp3vcaApZoEALw_wcB&amp;gad_source=1&amp;gclid=Cj0KCQjwhYS_BhD2ARIsAJTMMQad18g_y15PKJZOkWi7GJsIZxEKCdPw-JlggCZ_7JeRbo-KN0hp3vcaApZoEALw_wcB&amp;gclsrc=aw.ds" TargetMode="External"/><Relationship Id="rId4" Type="http://schemas.openxmlformats.org/officeDocument/2006/relationships/hyperlink" Target="https://fpvracing.ch/de/funksystem/3575-radiomaster-rp2-elrs-24ghz-nano-receiver.html" TargetMode="External"/><Relationship Id="rId9" Type="http://schemas.openxmlformats.org/officeDocument/2006/relationships/hyperlink" Target="https://www.digitec.ch/en/s1/product/reely-model-battery-pack-nimh-6-v-2300-mah-cell-count-5-mignon-aa-side-by-6-v-2300-mah-rc-batteries-37634105" TargetMode="External"/><Relationship Id="rId14" Type="http://schemas.openxmlformats.org/officeDocument/2006/relationships/hyperlink" Target="https://www.digitec.ch/de/s1/product/purecrea-dc-stecker-barrel-jack-55mm-21mm-elektronikkabel-stecker-34239709" TargetMode="External"/><Relationship Id="rId22" Type="http://schemas.openxmlformats.org/officeDocument/2006/relationships/hyperlink" Target="https://www.galaxus.ch/de/s1/product/dji-o4-air-unit-drohnen-kamera-dji-goggles-2-dji-goggles-integra-dji-goggles-n3-dji-goggles-3-drohne-53745719?supplier=406802&amp;campaignid=446479363&amp;adgroupid=1161086159822806&amp;adid=&amp;dgCidg=&amp;gclid=9f17fe850435169e12629682398fa1db&amp;gclsrc=3p.ds&amp;msclkid=9f17fe850435169e12629682398fa1db&amp;utm_source=bing&amp;utm_medium=cpc&amp;utm_campaign=PMax%3A%20PROD_CH_SSC_Cluster_8(B)&amp;utm_term=2324367582017235&amp;utm_content=Cluster_8(B)" TargetMode="External"/><Relationship Id="rId27" Type="http://schemas.openxmlformats.org/officeDocument/2006/relationships/hyperlink" Target="https://de.aliexpress.com/item/1005005975423127.html?spm=a2g0o.cart.0.0.534f4ae4rEY25v&amp;mp=1&amp;pdp_npi=5%40dis%21CHF%21CHF%20166.80%21CHF%2073.39%21%21%21%21%21%40211b655217453242514835526edc72%2112000039270778051%21ct%21CH%214221809446%21%214%210&amp;gatewayAdapt=glo2deu" TargetMode="External"/><Relationship Id="rId30" Type="http://schemas.openxmlformats.org/officeDocument/2006/relationships/hyperlink" Target="https://de.aliexpress.com/item/1005004722254568.html?spm=a2g0o.cart.0.0.4be7319241J8cV&amp;mp=1&amp;pdp_npi=5%40dis%21CHF%21CHF%2012.59%21CHF%2012.59%21%21%21%21%21%402103856417453249399473294e366f%2112000030231855778%21ct%21CH%214221809446%21%216%210&amp;pdp_ext_f=%7B%22cart2PdpParams%22%3A%7B%22pdpBusinessMode%22%3A%22retail%22%7D%7D&amp;gatewayAdapt=glo2de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pvracing.ch/de/funksystem/3785-radiomaster-pocket-radio-controller-elrs.html?" TargetMode="External"/><Relationship Id="rId13" Type="http://schemas.openxmlformats.org/officeDocument/2006/relationships/hyperlink" Target="https://www.digikey.ch/de/products/detail/w-rth-elektronik/694106301002/5047522?gclsrc=aw.ds&amp;&amp;utm_adgroup=General&amp;utm_source=google&amp;utm_medium=cpc&amp;utm_campaign=PMax:%20Smart%20Shopping_Product_Zombie%20SKUs&amp;utm_term=&amp;productid=5047522&amp;utm_content=General&amp;utm_id=go_cmp-18009722334_adg-_ad-__dev-c_ext-_prd-5047522_sig-Cj0KCQjwhYS_BhD2ARIsAJTMMQYjYcMjB_e4qxNr13A1j5W768sdnclBiAhLR0Dfy8CxgYU_zdnW6joaAnCHEALw_wcB&amp;gad_source=1&amp;gclid=Cj0KCQjwhYS_BhD2ARIsAJTMMQYjYcMjB_e4qxNr13A1j5W768sdnclBiAhLR0Dfy8CxgYU_zdnW6joaAnCHEALw_wcB&amp;gclsrc=aw.ds" TargetMode="External"/><Relationship Id="rId18" Type="http://schemas.openxmlformats.org/officeDocument/2006/relationships/hyperlink" Target="https://www.digitec.ch/en/s1/product/transcend-ts2gusdc-microsd-2-gb-memory-card-289611" TargetMode="External"/><Relationship Id="rId3" Type="http://schemas.openxmlformats.org/officeDocument/2006/relationships/hyperlink" Target="https://www.pololu.com/product/2672.html?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fpvracing.ch/de/funksystem/3575-radiomaster-rp2-elrs-24ghz-nano-receiver.html?" TargetMode="External"/><Relationship Id="rId12" Type="http://schemas.openxmlformats.org/officeDocument/2006/relationships/hyperlink" Target="https://rc3d.ch/FPV-OUT-Kameras-und-Videosender/-HD-Videosender-DJI-O4-Air-Unit" TargetMode="External"/><Relationship Id="rId17" Type="http://schemas.openxmlformats.org/officeDocument/2006/relationships/hyperlink" Target="https://www.distrelec.ch/de/female-female-schaltdraht-packung-10-stueck-150-mm-mehrfarbig-rnd-rnd-255-00011/p/30115109?redirectQuery=301-15-109" TargetMode="External"/><Relationship Id="rId2" Type="http://schemas.openxmlformats.org/officeDocument/2006/relationships/hyperlink" Target="https://www.pololu.com/product/3275.html?" TargetMode="External"/><Relationship Id="rId16" Type="http://schemas.openxmlformats.org/officeDocument/2006/relationships/hyperlink" Target="https://www.distrelec.ch/de/male-female-schaltdraht-packung-10-stueck-150-mm-mehrfarbig-rnd-rnd-255-00013/p/30115111?redirectQuery=301-15-111" TargetMode="External"/><Relationship Id="rId20" Type="http://schemas.openxmlformats.org/officeDocument/2006/relationships/hyperlink" Target="https://www.bossard.com/eshop/ch-en/screws-and-bolts-with-internal-drive/hexalobular-socket-countersunk-flat-head-screws-fully-threaded/p/4851/" TargetMode="External"/><Relationship Id="rId1" Type="http://schemas.openxmlformats.org/officeDocument/2006/relationships/hyperlink" Target="https://www.maxongroup.com/maxon/view/configurator/BOM:DC-MAX22S01GBKL598:GPX22CAKLSL35D0CPLW::ENX10EASY06::?from=%2fmaxon%2fview%2fcatalog%2f%3ftarget%3dcombination0" TargetMode="External"/><Relationship Id="rId6" Type="http://schemas.openxmlformats.org/officeDocument/2006/relationships/hyperlink" Target="https://rc3d.ch/Servo/-Servo-Robbe-HV-Digital-Metallgetriebe-FS-166-BB-6-84V" TargetMode="External"/><Relationship Id="rId11" Type="http://schemas.openxmlformats.org/officeDocument/2006/relationships/hyperlink" Target="https://rc3d.ch/Luefter/-Luefter-30mm-Ultra-High-Speed-Cooling-Fan-TF-30-mit-BEC-Stecker-180mm-Kabel-schwarz/rot-5-875V" TargetMode="External"/><Relationship Id="rId5" Type="http://schemas.openxmlformats.org/officeDocument/2006/relationships/hyperlink" Target="https://www.digitec.ch/en/s1/product/purecrea-mp1584-3a-switching-regulator-dc-dc-step-down-converter-development-boards-kits-25442321" TargetMode="External"/><Relationship Id="rId15" Type="http://schemas.openxmlformats.org/officeDocument/2006/relationships/hyperlink" Target="https://www.digitec.ch/de/s1/product/ansmann-acs110-1-stk-10000-mah-ladegeraet-inkl-akku-akku-ladegeraet-8480123?supplier=406802&amp;utm_source=google&amp;utm_medium=cpc&amp;utm_campaign=PROD_CH_PMAX_M2_C3&amp;campaignid=21038490433&amp;adgroupid=&amp;adid=&amp;dgCidg=Cj0KCQjwqIm_BhDnARIsAKBYcmtlr19qQ9tt5XTVJuUfNuHs_qyx5oHcfiucRQo-B3k9yZBddArZqVkaAvcEEALw_wcB&amp;gad_source=1&amp;gclid=Cj0KCQjwqIm_BhDnARIsAKBYcmtlr19qQ9tt5XTVJuUfNuHs_qyx5oHcfiucRQo-B3k9yZBddArZqVkaAvcEEALw_wcB&amp;gclsrc=aw.ds" TargetMode="External"/><Relationship Id="rId10" Type="http://schemas.openxmlformats.org/officeDocument/2006/relationships/hyperlink" Target="https://www.racedayquads.com/products/airbot-openlager-blackbox" TargetMode="External"/><Relationship Id="rId19" Type="http://schemas.openxmlformats.org/officeDocument/2006/relationships/hyperlink" Target="https://www.bossard.com/eshop/ch-en/products/fastening-technology/standard-fastening-elements/nuts/hex-nuts/hex-nuts-08d/p/108/?category=01.100.200&amp;index=17&amp;q=%3Arelevance" TargetMode="External"/><Relationship Id="rId4" Type="http://schemas.openxmlformats.org/officeDocument/2006/relationships/hyperlink" Target="https://www.berrybase.ch/0-28-mini-digital-voltmeter-mit-led-anzeige-3-2-30v-2-wire-rot" TargetMode="External"/><Relationship Id="rId9" Type="http://schemas.openxmlformats.org/officeDocument/2006/relationships/hyperlink" Target="https://www.digitec.ch/en/s1/product/reely-model-battery-pack-nimh-6-v-2300-mah-cell-count-5-mignon-aa-side-by-6-v-2300-mah-rc-batteries-37634105" TargetMode="External"/><Relationship Id="rId14" Type="http://schemas.openxmlformats.org/officeDocument/2006/relationships/hyperlink" Target="https://www.digitec.ch/de/s1/product/purecrea-dc-stecker-barrel-jack-55mm-21mm-elektronikkabel-stecker-34239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B839-8AC6-40BA-A577-08683C929E0D}">
  <dimension ref="A1:K46"/>
  <sheetViews>
    <sheetView tabSelected="1" workbookViewId="0">
      <selection activeCell="M16" sqref="M16"/>
    </sheetView>
  </sheetViews>
  <sheetFormatPr defaultRowHeight="15"/>
  <cols>
    <col min="1" max="1" width="9.140625" style="1"/>
    <col min="2" max="2" width="16" style="1" customWidth="1"/>
    <col min="3" max="3" width="59.5703125" style="4" customWidth="1"/>
    <col min="4" max="4" width="88.5703125" style="2" customWidth="1"/>
    <col min="5" max="5" width="20" style="1" bestFit="1" customWidth="1"/>
    <col min="6" max="6" width="20.42578125" style="1" bestFit="1" customWidth="1"/>
    <col min="7" max="7" width="15.5703125" style="1" bestFit="1" customWidth="1"/>
    <col min="8" max="9" width="15.7109375" style="1" customWidth="1"/>
    <col min="10" max="10" width="21.140625" style="2" bestFit="1" customWidth="1"/>
    <col min="11" max="11" width="11.140625" style="1" customWidth="1"/>
    <col min="12" max="16384" width="9.140625" style="1"/>
  </cols>
  <sheetData>
    <row r="1" spans="1:10">
      <c r="A1" s="37" t="s">
        <v>0</v>
      </c>
      <c r="B1" s="37"/>
      <c r="C1" s="37"/>
      <c r="D1" s="37"/>
      <c r="E1" s="19" t="s">
        <v>1</v>
      </c>
      <c r="F1" s="19"/>
      <c r="G1" s="19" t="s">
        <v>1</v>
      </c>
      <c r="H1" s="19"/>
    </row>
    <row r="2" spans="1:10">
      <c r="A2" s="19" t="s">
        <v>2</v>
      </c>
      <c r="B2" s="20" t="s">
        <v>3</v>
      </c>
      <c r="C2" s="21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" t="s">
        <v>10</v>
      </c>
      <c r="J2" s="1" t="s">
        <v>11</v>
      </c>
    </row>
    <row r="3" spans="1:10" ht="29.25">
      <c r="A3" s="19">
        <v>1</v>
      </c>
      <c r="B3" s="37">
        <v>8</v>
      </c>
      <c r="C3" s="22" t="s">
        <v>12</v>
      </c>
      <c r="D3" s="39" t="s">
        <v>13</v>
      </c>
      <c r="E3" s="37">
        <v>341.88</v>
      </c>
      <c r="F3" s="37" t="s">
        <v>14</v>
      </c>
      <c r="G3" s="37">
        <v>341.88</v>
      </c>
      <c r="H3" s="37">
        <f>G3*B3</f>
        <v>2735.04</v>
      </c>
      <c r="I3" s="30"/>
    </row>
    <row r="4" spans="1:10">
      <c r="A4" s="19">
        <v>2</v>
      </c>
      <c r="B4" s="37"/>
      <c r="C4" s="22" t="s">
        <v>15</v>
      </c>
      <c r="D4" s="39"/>
      <c r="E4" s="37"/>
      <c r="F4" s="37"/>
      <c r="G4" s="37"/>
      <c r="H4" s="37"/>
      <c r="I4" s="30"/>
    </row>
    <row r="5" spans="1:10">
      <c r="A5" s="19">
        <v>3</v>
      </c>
      <c r="B5" s="37"/>
      <c r="C5" s="22" t="s">
        <v>16</v>
      </c>
      <c r="D5" s="39"/>
      <c r="E5" s="37"/>
      <c r="F5" s="37"/>
      <c r="G5" s="37"/>
      <c r="H5" s="37"/>
      <c r="I5" s="30"/>
    </row>
    <row r="6" spans="1:10">
      <c r="A6" s="19">
        <v>4</v>
      </c>
      <c r="B6" s="19">
        <v>1</v>
      </c>
      <c r="C6" s="24" t="s">
        <v>17</v>
      </c>
      <c r="D6" s="23" t="s">
        <v>18</v>
      </c>
      <c r="E6" s="19">
        <v>253</v>
      </c>
      <c r="F6" s="19" t="s">
        <v>14</v>
      </c>
      <c r="G6" s="19">
        <v>253</v>
      </c>
      <c r="H6" s="19">
        <f>G6*B6</f>
        <v>253</v>
      </c>
      <c r="I6" s="30"/>
      <c r="J6" s="2" t="s">
        <v>19</v>
      </c>
    </row>
    <row r="7" spans="1:10">
      <c r="A7" s="19">
        <v>5</v>
      </c>
      <c r="B7" s="19">
        <v>1</v>
      </c>
      <c r="C7" s="24" t="s">
        <v>20</v>
      </c>
      <c r="D7" s="23" t="s">
        <v>21</v>
      </c>
      <c r="E7" s="19">
        <v>119.9</v>
      </c>
      <c r="F7" s="19" t="s">
        <v>14</v>
      </c>
      <c r="G7" s="19">
        <v>119.9</v>
      </c>
      <c r="H7" s="19">
        <f>G7*B7</f>
        <v>119.9</v>
      </c>
      <c r="I7" s="30"/>
      <c r="J7" s="2" t="s">
        <v>19</v>
      </c>
    </row>
    <row r="8" spans="1:10" ht="29.25">
      <c r="A8" s="19">
        <v>6</v>
      </c>
      <c r="B8" s="19">
        <v>2</v>
      </c>
      <c r="C8" s="24" t="s">
        <v>22</v>
      </c>
      <c r="D8" s="23" t="s">
        <v>23</v>
      </c>
      <c r="E8" s="19">
        <v>19.899999999999999</v>
      </c>
      <c r="F8" s="19" t="s">
        <v>14</v>
      </c>
      <c r="G8" s="19">
        <v>19.899999999999999</v>
      </c>
      <c r="H8" s="19">
        <f t="shared" ref="H8" si="0">G8*B8</f>
        <v>39.799999999999997</v>
      </c>
      <c r="I8" s="30"/>
      <c r="J8" s="2" t="s">
        <v>19</v>
      </c>
    </row>
    <row r="9" spans="1:10">
      <c r="A9" s="19">
        <v>7</v>
      </c>
      <c r="B9" s="19">
        <v>2</v>
      </c>
      <c r="C9" s="24" t="s">
        <v>24</v>
      </c>
      <c r="D9" s="23" t="s">
        <v>25</v>
      </c>
      <c r="E9" s="19">
        <v>24.9</v>
      </c>
      <c r="F9" s="19" t="s">
        <v>14</v>
      </c>
      <c r="G9" s="19">
        <v>24.9</v>
      </c>
      <c r="H9" s="19">
        <f t="shared" ref="H9:H31" si="1">G9*B9</f>
        <v>49.8</v>
      </c>
      <c r="I9" s="30"/>
      <c r="J9" s="2" t="s">
        <v>19</v>
      </c>
    </row>
    <row r="10" spans="1:10">
      <c r="A10" s="37">
        <v>8</v>
      </c>
      <c r="B10" s="37">
        <v>4</v>
      </c>
      <c r="C10" s="38" t="s">
        <v>26</v>
      </c>
      <c r="D10" s="25" t="s">
        <v>27</v>
      </c>
      <c r="E10" s="19">
        <v>21.9</v>
      </c>
      <c r="F10" s="19" t="s">
        <v>14</v>
      </c>
      <c r="G10" s="19">
        <v>21.9</v>
      </c>
      <c r="H10" s="19">
        <f>G10*B10</f>
        <v>87.6</v>
      </c>
    </row>
    <row r="11" spans="1:10" ht="57.75">
      <c r="A11" s="37"/>
      <c r="B11" s="37"/>
      <c r="C11" s="38"/>
      <c r="D11" s="26" t="s">
        <v>28</v>
      </c>
      <c r="E11" s="32">
        <v>17.79</v>
      </c>
      <c r="F11" s="32" t="s">
        <v>14</v>
      </c>
      <c r="G11" s="32">
        <v>17.79</v>
      </c>
      <c r="H11" s="32">
        <f>G11*B10</f>
        <v>71.16</v>
      </c>
      <c r="I11" s="30"/>
    </row>
    <row r="12" spans="1:10">
      <c r="A12" s="37">
        <v>9</v>
      </c>
      <c r="B12" s="37">
        <v>4</v>
      </c>
      <c r="C12" s="38" t="s">
        <v>29</v>
      </c>
      <c r="D12" s="23" t="s">
        <v>30</v>
      </c>
      <c r="E12" s="19">
        <v>74.900000000000006</v>
      </c>
      <c r="F12" s="19" t="s">
        <v>14</v>
      </c>
      <c r="G12" s="19">
        <v>74.900000000000006</v>
      </c>
      <c r="H12" s="19">
        <f t="shared" si="1"/>
        <v>299.60000000000002</v>
      </c>
    </row>
    <row r="13" spans="1:10" ht="57.75">
      <c r="A13" s="37"/>
      <c r="B13" s="37"/>
      <c r="C13" s="38"/>
      <c r="D13" s="26" t="s">
        <v>31</v>
      </c>
      <c r="E13" s="32">
        <v>74.19</v>
      </c>
      <c r="F13" s="32" t="s">
        <v>14</v>
      </c>
      <c r="G13" s="32">
        <v>74.19</v>
      </c>
      <c r="H13" s="32">
        <f>G13*B12</f>
        <v>296.76</v>
      </c>
      <c r="I13" s="30"/>
    </row>
    <row r="14" spans="1:10">
      <c r="A14" s="19">
        <v>10</v>
      </c>
      <c r="B14" s="19">
        <v>8</v>
      </c>
      <c r="C14" s="27" t="s">
        <v>32</v>
      </c>
      <c r="D14" s="23" t="s">
        <v>33</v>
      </c>
      <c r="E14" s="19">
        <v>3.95</v>
      </c>
      <c r="F14" s="19" t="s">
        <v>34</v>
      </c>
      <c r="G14" s="19">
        <v>3.49</v>
      </c>
      <c r="H14" s="19">
        <f t="shared" si="1"/>
        <v>27.92</v>
      </c>
      <c r="I14" s="30"/>
    </row>
    <row r="15" spans="1:10">
      <c r="A15" s="19">
        <v>11</v>
      </c>
      <c r="B15" s="19">
        <v>8</v>
      </c>
      <c r="C15" s="27" t="s">
        <v>35</v>
      </c>
      <c r="D15" s="23" t="s">
        <v>36</v>
      </c>
      <c r="E15" s="19">
        <v>5.95</v>
      </c>
      <c r="F15" s="19" t="s">
        <v>34</v>
      </c>
      <c r="G15" s="19">
        <v>5.26</v>
      </c>
      <c r="H15" s="19">
        <f t="shared" si="1"/>
        <v>42.08</v>
      </c>
      <c r="I15" s="30"/>
    </row>
    <row r="16" spans="1:10">
      <c r="A16" s="33">
        <v>12</v>
      </c>
      <c r="B16" s="33">
        <v>6</v>
      </c>
      <c r="C16" s="35" t="s">
        <v>37</v>
      </c>
      <c r="D16" s="23" t="s">
        <v>38</v>
      </c>
      <c r="E16" s="19">
        <v>21.49</v>
      </c>
      <c r="F16" s="19" t="s">
        <v>14</v>
      </c>
      <c r="G16" s="19">
        <v>21.49</v>
      </c>
      <c r="H16" s="19">
        <f t="shared" si="1"/>
        <v>128.94</v>
      </c>
    </row>
    <row r="17" spans="1:9" ht="87">
      <c r="A17" s="34"/>
      <c r="B17" s="34"/>
      <c r="C17" s="36"/>
      <c r="D17" s="26" t="s">
        <v>39</v>
      </c>
      <c r="E17" s="32">
        <v>12.59</v>
      </c>
      <c r="F17" s="32" t="s">
        <v>14</v>
      </c>
      <c r="G17" s="32">
        <v>12.59</v>
      </c>
      <c r="H17" s="32">
        <f>G17*B16</f>
        <v>75.539999999999992</v>
      </c>
      <c r="I17" s="30"/>
    </row>
    <row r="18" spans="1:9">
      <c r="A18" s="19">
        <v>13</v>
      </c>
      <c r="B18" s="19">
        <v>10</v>
      </c>
      <c r="C18" s="27" t="s">
        <v>40</v>
      </c>
      <c r="D18" s="23" t="s">
        <v>41</v>
      </c>
      <c r="E18" s="19">
        <v>8.9</v>
      </c>
      <c r="F18" s="19" t="s">
        <v>14</v>
      </c>
      <c r="G18" s="19">
        <v>8.9</v>
      </c>
      <c r="H18" s="19">
        <f t="shared" si="1"/>
        <v>89</v>
      </c>
      <c r="I18" s="30"/>
    </row>
    <row r="19" spans="1:9">
      <c r="A19" s="19">
        <v>14</v>
      </c>
      <c r="B19" s="19">
        <v>8</v>
      </c>
      <c r="C19" s="27" t="s">
        <v>42</v>
      </c>
      <c r="D19" s="23" t="s">
        <v>43</v>
      </c>
      <c r="E19" s="19">
        <v>15.45</v>
      </c>
      <c r="F19" s="19" t="s">
        <v>14</v>
      </c>
      <c r="G19" s="19">
        <v>15.45</v>
      </c>
      <c r="H19" s="19">
        <f t="shared" si="1"/>
        <v>123.6</v>
      </c>
      <c r="I19" s="30"/>
    </row>
    <row r="20" spans="1:9">
      <c r="A20" s="19">
        <v>15</v>
      </c>
      <c r="B20" s="19">
        <v>4</v>
      </c>
      <c r="C20" s="27" t="s">
        <v>44</v>
      </c>
      <c r="D20" s="23" t="s">
        <v>45</v>
      </c>
      <c r="E20" s="19">
        <v>39.700000000000003</v>
      </c>
      <c r="F20" s="19" t="s">
        <v>14</v>
      </c>
      <c r="G20" s="19">
        <v>39.700000000000003</v>
      </c>
      <c r="H20" s="19">
        <f t="shared" si="1"/>
        <v>158.80000000000001</v>
      </c>
      <c r="I20" s="30"/>
    </row>
    <row r="21" spans="1:9">
      <c r="A21" s="19">
        <v>16</v>
      </c>
      <c r="B21" s="19">
        <v>10</v>
      </c>
      <c r="C21" s="27" t="s">
        <v>46</v>
      </c>
      <c r="D21" s="23" t="s">
        <v>47</v>
      </c>
      <c r="E21" s="19">
        <v>4.9000000000000004</v>
      </c>
      <c r="F21" s="19" t="s">
        <v>14</v>
      </c>
      <c r="G21" s="19">
        <v>4.9000000000000004</v>
      </c>
      <c r="H21" s="19">
        <f t="shared" si="1"/>
        <v>49</v>
      </c>
      <c r="I21" s="30"/>
    </row>
    <row r="22" spans="1:9">
      <c r="A22" s="19">
        <v>17</v>
      </c>
      <c r="B22" s="19">
        <v>10</v>
      </c>
      <c r="C22" s="27" t="s">
        <v>48</v>
      </c>
      <c r="D22" s="23" t="s">
        <v>49</v>
      </c>
      <c r="E22" s="19">
        <v>0.83</v>
      </c>
      <c r="F22" s="19" t="s">
        <v>14</v>
      </c>
      <c r="G22" s="19">
        <v>0.83</v>
      </c>
      <c r="H22" s="19">
        <f t="shared" si="1"/>
        <v>8.2999999999999989</v>
      </c>
      <c r="I22" s="30"/>
    </row>
    <row r="23" spans="1:9">
      <c r="A23" s="19">
        <v>18</v>
      </c>
      <c r="B23" s="19">
        <v>10</v>
      </c>
      <c r="C23" s="27" t="s">
        <v>50</v>
      </c>
      <c r="D23" s="23" t="s">
        <v>51</v>
      </c>
      <c r="E23" s="19">
        <v>1.2</v>
      </c>
      <c r="F23" s="19" t="s">
        <v>14</v>
      </c>
      <c r="G23" s="19">
        <v>1.2</v>
      </c>
      <c r="H23" s="19">
        <f t="shared" si="1"/>
        <v>12</v>
      </c>
      <c r="I23" s="30"/>
    </row>
    <row r="24" spans="1:9">
      <c r="A24" s="19">
        <v>19</v>
      </c>
      <c r="B24" s="19">
        <v>10</v>
      </c>
      <c r="C24" s="27" t="s">
        <v>52</v>
      </c>
      <c r="D24" s="23" t="s">
        <v>53</v>
      </c>
      <c r="E24" s="19">
        <v>0.75</v>
      </c>
      <c r="F24" s="19" t="s">
        <v>14</v>
      </c>
      <c r="G24" s="19">
        <v>0.75</v>
      </c>
      <c r="H24" s="19">
        <f t="shared" si="1"/>
        <v>7.5</v>
      </c>
      <c r="I24" s="30"/>
    </row>
    <row r="25" spans="1:9">
      <c r="A25" s="19">
        <v>20</v>
      </c>
      <c r="B25" s="19">
        <v>10</v>
      </c>
      <c r="C25" s="27" t="s">
        <v>54</v>
      </c>
      <c r="D25" s="28" t="s">
        <v>55</v>
      </c>
      <c r="E25" s="19">
        <v>0.97</v>
      </c>
      <c r="F25" s="19" t="s">
        <v>14</v>
      </c>
      <c r="G25" s="19">
        <v>0.97</v>
      </c>
      <c r="H25" s="19">
        <f t="shared" si="1"/>
        <v>9.6999999999999993</v>
      </c>
      <c r="I25" s="30"/>
    </row>
    <row r="26" spans="1:9">
      <c r="A26" s="19">
        <v>21</v>
      </c>
      <c r="B26" s="19">
        <v>10</v>
      </c>
      <c r="C26" s="27" t="s">
        <v>56</v>
      </c>
      <c r="D26" s="23" t="s">
        <v>57</v>
      </c>
      <c r="E26" s="19">
        <v>0.98</v>
      </c>
      <c r="F26" s="19" t="s">
        <v>14</v>
      </c>
      <c r="G26" s="19">
        <v>0.98</v>
      </c>
      <c r="H26" s="19">
        <f t="shared" si="1"/>
        <v>9.8000000000000007</v>
      </c>
      <c r="I26" s="30"/>
    </row>
    <row r="27" spans="1:9">
      <c r="A27" s="19">
        <v>22</v>
      </c>
      <c r="B27" s="19">
        <v>10</v>
      </c>
      <c r="C27" s="27" t="s">
        <v>58</v>
      </c>
      <c r="D27" s="28" t="s">
        <v>59</v>
      </c>
      <c r="E27" s="19">
        <v>0.98</v>
      </c>
      <c r="F27" s="19" t="s">
        <v>14</v>
      </c>
      <c r="G27" s="19">
        <v>0.98</v>
      </c>
      <c r="H27" s="19">
        <f t="shared" si="1"/>
        <v>9.8000000000000007</v>
      </c>
      <c r="I27" s="30"/>
    </row>
    <row r="28" spans="1:9">
      <c r="A28" s="19">
        <v>23</v>
      </c>
      <c r="B28" s="19">
        <v>4</v>
      </c>
      <c r="C28" s="27" t="s">
        <v>60</v>
      </c>
      <c r="D28" s="23" t="s">
        <v>61</v>
      </c>
      <c r="E28" s="19">
        <v>9.0500000000000007</v>
      </c>
      <c r="F28" s="19" t="s">
        <v>14</v>
      </c>
      <c r="G28" s="19">
        <v>9.0050000000000008</v>
      </c>
      <c r="H28" s="19">
        <f t="shared" si="1"/>
        <v>36.020000000000003</v>
      </c>
      <c r="I28" s="30"/>
    </row>
    <row r="29" spans="1:9">
      <c r="A29" s="19">
        <v>24</v>
      </c>
      <c r="B29" s="19">
        <v>3</v>
      </c>
      <c r="C29" s="27" t="s">
        <v>62</v>
      </c>
      <c r="D29" s="23" t="s">
        <v>63</v>
      </c>
      <c r="E29" s="19">
        <v>3.3</v>
      </c>
      <c r="F29" s="19" t="s">
        <v>14</v>
      </c>
      <c r="G29" s="19">
        <v>3.3</v>
      </c>
      <c r="H29" s="19">
        <f t="shared" si="1"/>
        <v>9.8999999999999986</v>
      </c>
      <c r="I29" s="30"/>
    </row>
    <row r="30" spans="1:9">
      <c r="A30" s="19">
        <v>25</v>
      </c>
      <c r="B30" s="19">
        <v>200</v>
      </c>
      <c r="C30" s="27" t="s">
        <v>64</v>
      </c>
      <c r="D30" s="23" t="s">
        <v>65</v>
      </c>
      <c r="E30" s="19">
        <v>0.28999999999999998</v>
      </c>
      <c r="F30" s="19" t="s">
        <v>14</v>
      </c>
      <c r="G30" s="19">
        <v>0.28999999999999998</v>
      </c>
      <c r="H30" s="19">
        <f t="shared" si="1"/>
        <v>57.999999999999993</v>
      </c>
      <c r="I30" s="30"/>
    </row>
    <row r="31" spans="1:9">
      <c r="A31" s="19">
        <v>26</v>
      </c>
      <c r="B31" s="19">
        <v>200</v>
      </c>
      <c r="C31" s="27" t="s">
        <v>66</v>
      </c>
      <c r="D31" s="23" t="s">
        <v>67</v>
      </c>
      <c r="E31" s="19">
        <v>5.2999999999999999E-2</v>
      </c>
      <c r="F31" s="19" t="s">
        <v>14</v>
      </c>
      <c r="G31" s="19">
        <v>5.2999999999999999E-2</v>
      </c>
      <c r="H31" s="19">
        <f t="shared" si="1"/>
        <v>10.6</v>
      </c>
      <c r="I31" s="30"/>
    </row>
    <row r="32" spans="1:9">
      <c r="A32" s="19"/>
      <c r="B32" s="19"/>
      <c r="C32" s="29"/>
      <c r="D32" s="28"/>
      <c r="E32" s="19"/>
      <c r="F32" s="19"/>
      <c r="G32" s="19"/>
      <c r="H32" s="19">
        <f>SUM(H3:H9,H11,H13:H15,H17:H31)</f>
        <v>4303.0200000000004</v>
      </c>
    </row>
    <row r="33" spans="3:11">
      <c r="C33" s="11" t="s">
        <v>68</v>
      </c>
    </row>
    <row r="34" spans="3:11">
      <c r="C34" s="10" t="s">
        <v>69</v>
      </c>
      <c r="D34" s="31" t="s">
        <v>70</v>
      </c>
    </row>
    <row r="35" spans="3:11">
      <c r="C35" s="12" t="s">
        <v>71</v>
      </c>
    </row>
    <row r="39" spans="3:11">
      <c r="D39" s="13"/>
      <c r="E39" s="1" t="s">
        <v>72</v>
      </c>
    </row>
    <row r="40" spans="3:11">
      <c r="C40" s="4" t="s">
        <v>73</v>
      </c>
      <c r="D40" s="14" t="s">
        <v>74</v>
      </c>
      <c r="E40" s="1">
        <v>1</v>
      </c>
      <c r="F40" s="1" t="s">
        <v>75</v>
      </c>
      <c r="G40" s="1">
        <v>3</v>
      </c>
      <c r="H40" s="17" t="s">
        <v>76</v>
      </c>
      <c r="I40" s="1">
        <v>0</v>
      </c>
    </row>
    <row r="41" spans="3:11">
      <c r="C41" s="4" t="s">
        <v>20</v>
      </c>
      <c r="D41" s="14" t="s">
        <v>77</v>
      </c>
      <c r="E41" s="1">
        <v>1</v>
      </c>
      <c r="F41" s="1" t="s">
        <v>78</v>
      </c>
      <c r="G41" s="1">
        <v>1</v>
      </c>
      <c r="H41" s="17" t="s">
        <v>76</v>
      </c>
      <c r="I41" s="1">
        <v>0</v>
      </c>
    </row>
    <row r="42" spans="3:11" ht="29.25">
      <c r="C42" s="15" t="s">
        <v>22</v>
      </c>
      <c r="D42" s="16" t="s">
        <v>23</v>
      </c>
      <c r="E42" s="1">
        <v>2</v>
      </c>
      <c r="F42" s="17" t="s">
        <v>76</v>
      </c>
      <c r="G42" s="2" t="s">
        <v>79</v>
      </c>
    </row>
    <row r="43" spans="3:11">
      <c r="C43" s="4" t="s">
        <v>24</v>
      </c>
      <c r="D43" s="3" t="s">
        <v>25</v>
      </c>
      <c r="E43" s="1">
        <v>2</v>
      </c>
      <c r="F43" s="17" t="s">
        <v>76</v>
      </c>
      <c r="G43" s="1">
        <v>5</v>
      </c>
    </row>
    <row r="44" spans="3:11">
      <c r="C44" s="13" t="s">
        <v>26</v>
      </c>
      <c r="D44" s="3" t="s">
        <v>28</v>
      </c>
      <c r="E44" s="1">
        <v>4</v>
      </c>
      <c r="F44" s="1" t="s">
        <v>78</v>
      </c>
      <c r="G44" s="1">
        <v>4</v>
      </c>
      <c r="H44" s="17" t="s">
        <v>80</v>
      </c>
      <c r="I44" s="1" t="s">
        <v>81</v>
      </c>
    </row>
    <row r="45" spans="3:11">
      <c r="C45" s="13" t="s">
        <v>29</v>
      </c>
      <c r="D45" s="3" t="s">
        <v>82</v>
      </c>
      <c r="E45" s="1">
        <v>4</v>
      </c>
      <c r="F45" s="1" t="s">
        <v>83</v>
      </c>
      <c r="G45" s="1">
        <v>0</v>
      </c>
      <c r="H45" s="17" t="s">
        <v>80</v>
      </c>
      <c r="I45" s="1" t="s">
        <v>81</v>
      </c>
    </row>
    <row r="46" spans="3:11">
      <c r="C46" s="4" t="s">
        <v>37</v>
      </c>
      <c r="D46" s="14" t="s">
        <v>84</v>
      </c>
      <c r="E46" s="1">
        <v>5</v>
      </c>
      <c r="F46" s="1" t="s">
        <v>83</v>
      </c>
      <c r="G46" s="1">
        <v>0</v>
      </c>
      <c r="H46" s="1" t="s">
        <v>85</v>
      </c>
      <c r="I46" s="1" t="s">
        <v>81</v>
      </c>
      <c r="J46" s="18" t="s">
        <v>80</v>
      </c>
      <c r="K46" s="1" t="s">
        <v>81</v>
      </c>
    </row>
  </sheetData>
  <mergeCells count="16">
    <mergeCell ref="G3:G5"/>
    <mergeCell ref="H3:H5"/>
    <mergeCell ref="A1:D1"/>
    <mergeCell ref="D3:D5"/>
    <mergeCell ref="B3:B5"/>
    <mergeCell ref="E3:E5"/>
    <mergeCell ref="F3:F5"/>
    <mergeCell ref="A16:A17"/>
    <mergeCell ref="B16:B17"/>
    <mergeCell ref="C16:C17"/>
    <mergeCell ref="A10:A11"/>
    <mergeCell ref="B10:B11"/>
    <mergeCell ref="C10:C11"/>
    <mergeCell ref="B12:B13"/>
    <mergeCell ref="A12:A13"/>
    <mergeCell ref="C12:C13"/>
  </mergeCells>
  <hyperlinks>
    <hyperlink ref="D3" r:id="rId1" xr:uid="{610FF566-5526-499B-96AD-F6977A115174}"/>
    <hyperlink ref="D7" r:id="rId2" xr:uid="{5B9CADFF-6281-4556-B53B-CCF113677871}"/>
    <hyperlink ref="D12" r:id="rId3" xr:uid="{10AF9145-B7A4-4578-BC62-16A5C6353B0E}"/>
    <hyperlink ref="D10" r:id="rId4" xr:uid="{15DC3212-A461-4336-95B0-ED80B1DEF769}"/>
    <hyperlink ref="D14" r:id="rId5" xr:uid="{744D47BE-6F1F-4311-B2D5-C7449B679949}"/>
    <hyperlink ref="D15" r:id="rId6" xr:uid="{F67F41D3-D2AE-492D-A1F2-1EABF18407D5}"/>
    <hyperlink ref="D16" r:id="rId7" xr:uid="{BA9143F2-F880-40DC-9743-FEE711C42A2D}"/>
    <hyperlink ref="D18" r:id="rId8" xr:uid="{D27F4F1B-3651-4513-871F-F44C4AD43B01}"/>
    <hyperlink ref="D19" r:id="rId9" xr:uid="{755A690A-8687-4A20-A8A8-9862FEBF7BCE}"/>
    <hyperlink ref="D9" r:id="rId10" xr:uid="{B8F61E8B-48FA-44DD-852D-1746CB93676C}"/>
    <hyperlink ref="D8" r:id="rId11" xr:uid="{ACB24601-5D84-4D48-BC4B-6015EE2FA7EA}"/>
    <hyperlink ref="D23" r:id="rId12" xr:uid="{499ABF85-2F4D-427B-902B-B9B087660653}"/>
    <hyperlink ref="D22" r:id="rId13" display="https://www.digikey.ch/de/products/detail/w-rth-elektronik/694106301002/5047522?gclsrc=aw.ds&amp;&amp;utm_adgroup=General&amp;utm_source=google&amp;utm_medium=cpc&amp;utm_campaign=PMax:%20Smart%20Shopping_Product_Zombie%20SKUs&amp;utm_term=&amp;productid=5047522&amp;utm_content=General&amp;utm_id=go_cmp-18009722334_adg-_ad-__dev-c_ext-_prd-5047522_sig-Cj0KCQjwhYS_BhD2ARIsAJTMMQYjYcMjB_e4qxNr13A1j5W768sdnclBiAhLR0Dfy8CxgYU_zdnW6joaAnCHEALw_wcB&amp;gad_source=1&amp;gclid=Cj0KCQjwhYS_BhD2ARIsAJTMMQYjYcMjB_e4qxNr13A1j5W768sdnclBiAhLR0Dfy8CxgYU_zdnW6joaAnCHEALw_wcB&amp;gclsrc=aw.ds" xr:uid="{C0D8592B-6C5E-46B6-8FDF-258FC1FCE2AE}"/>
    <hyperlink ref="D21" r:id="rId14" xr:uid="{5208DB70-70F1-4E35-850D-78083E417AA4}"/>
    <hyperlink ref="D20" r:id="rId15" display="https://www.digitec.ch/de/s1/product/ansmann-acs110-1-stk-10000-mah-ladegeraet-inkl-akku-akku-ladegeraet-8480123?supplier=406802&amp;utm_source=google&amp;utm_medium=cpc&amp;utm_campaign=PROD_CH_PMAX_M2_C3&amp;campaignid=21038490433&amp;adgroupid=&amp;adid=&amp;dgCidg=Cj0KCQjwqIm_BhDnARIsAKBYcmtlr19qQ9tt5XTVJuUfNuHs_qyx5oHcfiucRQo-B3k9yZBddArZqVkaAvcEEALw_wcB&amp;gad_source=1&amp;gclid=Cj0KCQjwqIm_BhDnARIsAKBYcmtlr19qQ9tt5XTVJuUfNuHs_qyx5oHcfiucRQo-B3k9yZBddArZqVkaAvcEEALw_wcB&amp;gclsrc=aw.ds" xr:uid="{C39836D7-DA58-4CA4-8017-3C392FE07970}"/>
    <hyperlink ref="D26" r:id="rId16" xr:uid="{B4D65FA3-426F-49B7-BF62-32E93E87E4AC}"/>
    <hyperlink ref="D28" r:id="rId17" xr:uid="{CC7E04F2-C743-4491-922D-78AB6AE4440C}"/>
    <hyperlink ref="D30" r:id="rId18" xr:uid="{5D4B46B9-E233-4D37-B036-F67B33E21703}"/>
    <hyperlink ref="D31" r:id="rId19" xr:uid="{D78A833B-7340-45B5-9B4B-F8765CE3EE8B}"/>
    <hyperlink ref="D6" r:id="rId20" xr:uid="{6A841681-E7CB-411A-A952-D3C2B1AEA4FD}"/>
    <hyperlink ref="D40" r:id="rId21" xr:uid="{801B3427-DE75-4E43-AFD3-241B62FE4CC6}"/>
    <hyperlink ref="D41" r:id="rId22" xr:uid="{38C17E05-72C9-4F27-A736-5804E05289DC}"/>
    <hyperlink ref="D43" r:id="rId23" xr:uid="{65AF7BB4-8723-4E1C-8587-8726E0659A97}"/>
    <hyperlink ref="D42" r:id="rId24" xr:uid="{3D11D950-6D20-49C5-8730-D0F7DAA6E799}"/>
    <hyperlink ref="D44" r:id="rId25" display="https://de.aliexpress.com/item/1005006734125824.html?spm=a2g0o.cart.0.0.534f4ae4rEY25v&amp;mp=1&amp;pdp_npi=5%40dis%21CHF%21CHF%2035.58%21CHF%2017.79%21%21%21%21%21%40211b655217453242514835526edc72%2112000038126655757%21ct%21CH%214221809446%21%214%210&amp;gatewayAdapt=glo2deu" xr:uid="{0E6162A7-3E81-4BBC-AAF5-1416C5897E45}"/>
    <hyperlink ref="D46" r:id="rId26" display="https://de.aliexpress.com/item/1005004722254568.html?spm=a2g0o.detail.pcDetailTopMoreOtherSeller.5.2d15hZjNhZjNKz&amp;gps-id=pcDetailTopMoreOtherSeller&amp;scm=1007.40196.404796.0&amp;scm_id=1007.40196.404796.0&amp;scm-url=1007.40196.404796.0&amp;pvid=2a94ff2c-eb35-4218-8f11-652fc47a9976&amp;_t=gps-id:pcDetailTopMoreOtherSeller,scm-url:1007.40196.404796.0,pvid:2a94ff2c-eb35-4218-8f11-652fc47a9976,tpp_buckets:668%232846%238112%231997&amp;pdp_ext_f=%7B%22order%22%3A%2274%22%2C%22eval%22%3A%221%22%2C%22sceneId%22%3A%2230050%22%7D&amp;pdp_npi=4%40dis%21CHF%2112.59%2112.59%21%21%2115.22%2115.22%21%40211b655217453241646873754edc72%2112000030231855778%21rec%21CH%214221809446%21X&amp;utparam-url=scene%3ApcDetailTopMoreOtherSeller%7Cquery_from%3A" xr:uid="{3AD98E57-ACAD-4F68-BF8D-A11A4DDA9522}"/>
    <hyperlink ref="D45" r:id="rId27" display="https://de.aliexpress.com/item/1005005975423127.html?spm=a2g0o.cart.0.0.534f4ae4rEY25v&amp;mp=1&amp;pdp_npi=5%40dis%21CHF%21CHF%20166.80%21CHF%2073.39%21%21%21%21%21%40211b655217453242514835526edc72%2112000039270778051%21ct%21CH%214221809446%21%214%210&amp;gatewayAdapt=glo2deu" xr:uid="{5A771BFB-7B8F-48DF-A9B9-5E909518A66E}"/>
    <hyperlink ref="D11" r:id="rId28" display="https://de.aliexpress.com/item/1005006734125824.html?spm=a2g0o.cart.0.0.534f4ae4rEY25v&amp;mp=1&amp;pdp_npi=5%40dis%21CHF%21CHF%2035.58%21CHF%2017.79%21%21%21%21%21%40211b655217453242514835526edc72%2112000038126655757%21ct%21CH%214221809446%21%214%210&amp;gatewayAdapt=glo2deu" xr:uid="{B0E0A8E2-6BE6-4943-94B0-E6C5083185EC}"/>
    <hyperlink ref="D13" r:id="rId29" display="https://de.aliexpress.com/item/1005005975423127.html?spm=a2g0o.cart.0.0.6ebc3192aPXCfB&amp;mp=1&amp;pdp_npi=5%40dis%21CHF%21CHF%20166.80%21CHF%2073.39%21%21%21%21%21%402103856417453247812067822e366f%2112000039270778051%21ct%21CH%214221809446%21%214%210&amp;gatewayAdapt=glo2deu" xr:uid="{5EA97F05-1E9E-4599-8F8D-12B054310034}"/>
    <hyperlink ref="D17" r:id="rId30" display="https://de.aliexpress.com/item/1005004722254568.html?spm=a2g0o.cart.0.0.4be7319241J8cV&amp;mp=1&amp;pdp_npi=5%40dis%21CHF%21CHF%2012.59%21CHF%2012.59%21%21%21%21%21%402103856417453249399473294e366f%2112000030231855778%21ct%21CH%214221809446%21%216%210&amp;pdp_ext_f=%7B%22cart2PdpParams%22%3A%7B%22pdpBusinessMode%22%3A%22retail%22%7D%7D&amp;gatewayAdapt=glo2deu" xr:uid="{2DA203EB-215F-4DE1-9844-3E3311F5686D}"/>
    <hyperlink ref="D24" r:id="rId31" display="https://www.digikey.ch/de/products/detail/same-sky-formerly-cui-devices-/SLW-1276864-4A-D/21259972?gclsrc=aw.ds&amp;&amp;utm_adgroup=General&amp;utm_source=google&amp;utm_medium=cpc&amp;utm_campaign=Shopping_Product_All%20%28Catch-up%29&amp;utm_term=&amp;productid=21259972&amp;utm_content=General&amp;utm_id=go_cmp-17998691427_adg-142975836667_ad-615797033692_pla-917894487001_dev-c_ext-_prd-21259972_sig-Cj0KCQjwhYS_BhD2ARIsAJTMMQad18g_y15PKJZOkWi7GJsIZxEKCdPw-JlggCZ_7JeRbo-KN0hp3vcaApZoEALw_wcB&amp;gad_source=1&amp;gclid=Cj0KCQjwhYS_BhD2ARIsAJTMMQad18g_y15PKJZOkWi7GJsIZxEKCdPw-JlggCZ_7JeRbo-KN0hp3vcaApZoEALw_wcB&amp;gclsrc=aw.ds" xr:uid="{549B1B54-4C87-4CFA-9CE2-BCD46C9852E9}"/>
    <hyperlink ref="D29" r:id="rId32" xr:uid="{8295A9B7-21DC-4B33-88A9-C8EA7FF260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F092-BEEE-4A82-98C2-EC5BB6F78122}">
  <dimension ref="A1:G32"/>
  <sheetViews>
    <sheetView zoomScale="85" zoomScaleNormal="85" workbookViewId="0">
      <selection activeCell="L5" sqref="L5"/>
    </sheetView>
  </sheetViews>
  <sheetFormatPr defaultRowHeight="15"/>
  <cols>
    <col min="1" max="1" width="9.140625" style="1"/>
    <col min="2" max="2" width="10.140625" style="1" bestFit="1" customWidth="1"/>
    <col min="3" max="4" width="57.140625" style="2" customWidth="1"/>
    <col min="5" max="6" width="29.5703125" style="1" customWidth="1"/>
    <col min="7" max="7" width="14.140625" style="1" bestFit="1" customWidth="1"/>
    <col min="8" max="16384" width="9.140625" style="1"/>
  </cols>
  <sheetData>
    <row r="1" spans="1:7">
      <c r="A1" s="41" t="s">
        <v>86</v>
      </c>
      <c r="B1" s="41"/>
      <c r="C1" s="41"/>
      <c r="D1" s="41"/>
      <c r="E1" s="41"/>
      <c r="F1" s="41"/>
      <c r="G1" s="41"/>
    </row>
    <row r="2" spans="1:7">
      <c r="A2" s="5" t="s">
        <v>87</v>
      </c>
      <c r="B2" s="5" t="s">
        <v>88</v>
      </c>
      <c r="C2" s="5" t="s">
        <v>4</v>
      </c>
      <c r="D2" s="5" t="s">
        <v>89</v>
      </c>
      <c r="E2" s="5" t="s">
        <v>11</v>
      </c>
      <c r="F2" s="5" t="s">
        <v>90</v>
      </c>
      <c r="G2" s="5" t="s">
        <v>91</v>
      </c>
    </row>
    <row r="3" spans="1:7" ht="103.5" customHeight="1">
      <c r="A3" s="5">
        <v>1</v>
      </c>
      <c r="B3" s="5">
        <v>2</v>
      </c>
      <c r="C3" s="6" t="s">
        <v>92</v>
      </c>
      <c r="D3" s="7" t="s">
        <v>13</v>
      </c>
      <c r="E3" s="5" t="s">
        <v>93</v>
      </c>
      <c r="F3" s="5"/>
      <c r="G3" s="5" t="s">
        <v>94</v>
      </c>
    </row>
    <row r="4" spans="1:7" ht="103.5" customHeight="1">
      <c r="A4" s="5">
        <v>2</v>
      </c>
      <c r="B4" s="5">
        <v>2</v>
      </c>
      <c r="C4" s="8" t="s">
        <v>32</v>
      </c>
      <c r="D4" s="9" t="s">
        <v>33</v>
      </c>
      <c r="E4" s="5" t="s">
        <v>93</v>
      </c>
      <c r="F4" s="5"/>
      <c r="G4" s="5" t="s">
        <v>94</v>
      </c>
    </row>
    <row r="5" spans="1:7" ht="103.5" customHeight="1">
      <c r="A5" s="5">
        <v>3</v>
      </c>
      <c r="B5" s="5">
        <v>2</v>
      </c>
      <c r="C5" s="8" t="s">
        <v>35</v>
      </c>
      <c r="D5" s="9" t="s">
        <v>36</v>
      </c>
      <c r="E5" s="5" t="s">
        <v>93</v>
      </c>
      <c r="F5" s="5"/>
      <c r="G5" s="5" t="s">
        <v>94</v>
      </c>
    </row>
    <row r="6" spans="1:7" ht="103.5" customHeight="1">
      <c r="A6" s="5">
        <v>4</v>
      </c>
      <c r="B6" s="5">
        <v>1</v>
      </c>
      <c r="C6" s="6" t="s">
        <v>52</v>
      </c>
      <c r="D6" s="6" t="s">
        <v>53</v>
      </c>
      <c r="E6" s="5" t="s">
        <v>93</v>
      </c>
      <c r="F6" s="5"/>
      <c r="G6" s="5" t="s">
        <v>94</v>
      </c>
    </row>
    <row r="7" spans="1:7" ht="103.5" customHeight="1">
      <c r="A7" s="5">
        <v>5</v>
      </c>
      <c r="B7" s="5">
        <v>2</v>
      </c>
      <c r="C7" s="6" t="s">
        <v>95</v>
      </c>
      <c r="D7" s="6"/>
      <c r="E7" s="5" t="s">
        <v>96</v>
      </c>
      <c r="F7" s="5"/>
      <c r="G7" s="5"/>
    </row>
    <row r="8" spans="1:7" ht="103.5" customHeight="1">
      <c r="A8" s="5">
        <v>6</v>
      </c>
      <c r="B8" s="5">
        <v>1</v>
      </c>
      <c r="C8" s="6" t="s">
        <v>97</v>
      </c>
      <c r="D8" s="6"/>
      <c r="E8" s="5" t="s">
        <v>96</v>
      </c>
      <c r="F8" s="5"/>
      <c r="G8" s="5"/>
    </row>
    <row r="9" spans="1:7" ht="103.5" customHeight="1">
      <c r="A9" s="5">
        <v>7</v>
      </c>
      <c r="B9" s="5">
        <v>1</v>
      </c>
      <c r="C9" s="6" t="s">
        <v>98</v>
      </c>
      <c r="D9" s="6"/>
      <c r="E9" s="5" t="s">
        <v>96</v>
      </c>
      <c r="F9" s="5"/>
      <c r="G9" s="5"/>
    </row>
    <row r="10" spans="1:7" ht="103.5" customHeight="1">
      <c r="A10" s="5">
        <v>8</v>
      </c>
      <c r="B10" s="5">
        <v>1</v>
      </c>
      <c r="C10" s="6" t="s">
        <v>50</v>
      </c>
      <c r="D10" s="7" t="s">
        <v>51</v>
      </c>
      <c r="E10" s="5" t="s">
        <v>93</v>
      </c>
      <c r="F10" s="5"/>
      <c r="G10" s="5" t="s">
        <v>94</v>
      </c>
    </row>
    <row r="11" spans="1:7" ht="103.5" customHeight="1">
      <c r="A11" s="5">
        <v>9</v>
      </c>
      <c r="B11" s="5">
        <v>2</v>
      </c>
      <c r="C11" s="6" t="s">
        <v>99</v>
      </c>
      <c r="D11" s="7" t="s">
        <v>41</v>
      </c>
      <c r="E11" s="5" t="s">
        <v>93</v>
      </c>
      <c r="F11" s="5"/>
      <c r="G11" s="5" t="s">
        <v>94</v>
      </c>
    </row>
    <row r="12" spans="1:7" ht="103.5" customHeight="1">
      <c r="A12" s="5">
        <v>10</v>
      </c>
      <c r="B12" s="5">
        <v>1</v>
      </c>
      <c r="C12" s="6" t="s">
        <v>100</v>
      </c>
      <c r="D12" s="7" t="s">
        <v>25</v>
      </c>
      <c r="E12" s="5" t="s">
        <v>93</v>
      </c>
      <c r="F12" s="5"/>
      <c r="G12" s="5" t="s">
        <v>94</v>
      </c>
    </row>
    <row r="13" spans="1:7" ht="103.5" customHeight="1">
      <c r="A13" s="5">
        <v>11</v>
      </c>
      <c r="B13" s="5">
        <v>1</v>
      </c>
      <c r="C13" s="6" t="s">
        <v>101</v>
      </c>
      <c r="D13" s="6"/>
      <c r="E13" s="40" t="s">
        <v>102</v>
      </c>
      <c r="F13" s="5"/>
      <c r="G13" s="5"/>
    </row>
    <row r="14" spans="1:7" ht="103.5" customHeight="1">
      <c r="A14" s="5">
        <v>12</v>
      </c>
      <c r="B14" s="5">
        <v>1</v>
      </c>
      <c r="C14" s="6" t="s">
        <v>103</v>
      </c>
      <c r="D14" s="6"/>
      <c r="E14" s="40"/>
      <c r="F14" s="5"/>
      <c r="G14" s="5"/>
    </row>
    <row r="15" spans="1:7" ht="103.5" customHeight="1">
      <c r="A15" s="5">
        <v>13</v>
      </c>
      <c r="B15" s="5">
        <v>1</v>
      </c>
      <c r="C15" s="6" t="s">
        <v>104</v>
      </c>
      <c r="D15" s="6"/>
      <c r="E15" s="40"/>
      <c r="F15" s="5"/>
      <c r="G15" s="5"/>
    </row>
    <row r="16" spans="1:7" ht="103.5" customHeight="1">
      <c r="A16" s="5">
        <v>14</v>
      </c>
      <c r="B16" s="5">
        <v>1</v>
      </c>
      <c r="C16" s="6" t="s">
        <v>105</v>
      </c>
      <c r="D16" s="7" t="s">
        <v>27</v>
      </c>
      <c r="E16" s="5" t="s">
        <v>93</v>
      </c>
      <c r="F16" s="5"/>
      <c r="G16" s="5" t="s">
        <v>94</v>
      </c>
    </row>
    <row r="17" spans="1:7" ht="103.5" customHeight="1">
      <c r="A17" s="5">
        <v>15</v>
      </c>
      <c r="B17" s="5">
        <v>1</v>
      </c>
      <c r="C17" s="6" t="s">
        <v>106</v>
      </c>
      <c r="D17" s="7" t="s">
        <v>30</v>
      </c>
      <c r="E17" s="5" t="s">
        <v>93</v>
      </c>
      <c r="F17" s="5"/>
      <c r="G17" s="5" t="s">
        <v>94</v>
      </c>
    </row>
    <row r="18" spans="1:7" ht="103.5" customHeight="1">
      <c r="A18" s="5">
        <v>16</v>
      </c>
      <c r="B18" s="5">
        <v>2</v>
      </c>
      <c r="C18" s="6" t="s">
        <v>107</v>
      </c>
      <c r="D18" s="7" t="s">
        <v>43</v>
      </c>
      <c r="E18" s="5" t="s">
        <v>93</v>
      </c>
      <c r="F18" s="5"/>
      <c r="G18" s="5" t="s">
        <v>94</v>
      </c>
    </row>
    <row r="19" spans="1:7" ht="103.5" customHeight="1">
      <c r="A19" s="5">
        <v>17</v>
      </c>
      <c r="B19" s="5">
        <v>1</v>
      </c>
      <c r="C19" s="6" t="s">
        <v>48</v>
      </c>
      <c r="D19" s="7" t="s">
        <v>49</v>
      </c>
      <c r="E19" s="5" t="s">
        <v>108</v>
      </c>
      <c r="F19" s="5"/>
      <c r="G19" s="5" t="s">
        <v>94</v>
      </c>
    </row>
    <row r="20" spans="1:7" ht="103.5" customHeight="1">
      <c r="A20" s="5">
        <v>18</v>
      </c>
      <c r="B20" s="5">
        <v>1</v>
      </c>
      <c r="C20" s="6" t="s">
        <v>46</v>
      </c>
      <c r="D20" s="7" t="s">
        <v>47</v>
      </c>
      <c r="E20" s="5" t="s">
        <v>108</v>
      </c>
      <c r="F20" s="5"/>
      <c r="G20" s="5" t="s">
        <v>94</v>
      </c>
    </row>
    <row r="21" spans="1:7" ht="103.5" customHeight="1">
      <c r="A21" s="5">
        <v>19</v>
      </c>
      <c r="B21" s="5">
        <v>1</v>
      </c>
      <c r="C21" s="6" t="s">
        <v>37</v>
      </c>
      <c r="D21" s="7" t="s">
        <v>38</v>
      </c>
      <c r="E21" s="5" t="s">
        <v>93</v>
      </c>
      <c r="F21" s="5"/>
      <c r="G21" s="5" t="s">
        <v>94</v>
      </c>
    </row>
    <row r="22" spans="1:7" ht="103.5" customHeight="1">
      <c r="A22" s="5">
        <v>20</v>
      </c>
      <c r="B22" s="5">
        <v>1</v>
      </c>
      <c r="C22" s="6" t="s">
        <v>109</v>
      </c>
      <c r="D22" s="7" t="s">
        <v>45</v>
      </c>
      <c r="E22" s="5" t="s">
        <v>93</v>
      </c>
      <c r="F22" s="5"/>
      <c r="G22" s="5" t="s">
        <v>94</v>
      </c>
    </row>
    <row r="23" spans="1:7" ht="103.5" customHeight="1">
      <c r="A23" s="5">
        <v>21</v>
      </c>
      <c r="B23" s="5">
        <v>1</v>
      </c>
      <c r="C23" s="6" t="s">
        <v>110</v>
      </c>
      <c r="D23" s="6"/>
      <c r="E23" s="5" t="s">
        <v>93</v>
      </c>
      <c r="F23" s="5"/>
      <c r="G23" s="5" t="s">
        <v>94</v>
      </c>
    </row>
    <row r="24" spans="1:7" ht="103.5" customHeight="1">
      <c r="A24" s="5">
        <v>22</v>
      </c>
      <c r="B24" s="5">
        <v>1</v>
      </c>
      <c r="C24" s="6" t="s">
        <v>111</v>
      </c>
      <c r="D24" s="7" t="s">
        <v>21</v>
      </c>
      <c r="E24" s="5" t="s">
        <v>93</v>
      </c>
      <c r="F24" s="5"/>
      <c r="G24" s="5" t="s">
        <v>94</v>
      </c>
    </row>
    <row r="25" spans="1:7" ht="102" customHeight="1">
      <c r="A25" s="5">
        <v>23</v>
      </c>
      <c r="B25" s="5">
        <v>1</v>
      </c>
      <c r="C25" s="6" t="s">
        <v>112</v>
      </c>
      <c r="D25" s="7" t="s">
        <v>23</v>
      </c>
      <c r="E25" s="5" t="s">
        <v>93</v>
      </c>
      <c r="F25" s="5"/>
      <c r="G25" s="5" t="s">
        <v>94</v>
      </c>
    </row>
    <row r="26" spans="1:7" ht="102" customHeight="1">
      <c r="A26" s="5">
        <v>24</v>
      </c>
      <c r="B26" s="5">
        <v>2</v>
      </c>
      <c r="C26" s="6" t="s">
        <v>54</v>
      </c>
      <c r="D26" s="7" t="s">
        <v>55</v>
      </c>
      <c r="E26" s="5" t="s">
        <v>93</v>
      </c>
      <c r="F26" s="5"/>
      <c r="G26" s="5" t="s">
        <v>94</v>
      </c>
    </row>
    <row r="27" spans="1:7" ht="102" customHeight="1">
      <c r="A27" s="5">
        <v>25</v>
      </c>
      <c r="B27" s="5">
        <v>2</v>
      </c>
      <c r="C27" s="8" t="s">
        <v>56</v>
      </c>
      <c r="D27" s="7" t="s">
        <v>57</v>
      </c>
      <c r="E27" s="5" t="s">
        <v>93</v>
      </c>
      <c r="F27" s="5"/>
      <c r="G27" s="5" t="s">
        <v>94</v>
      </c>
    </row>
    <row r="28" spans="1:7" ht="102" customHeight="1">
      <c r="A28" s="5">
        <v>26</v>
      </c>
      <c r="B28" s="5">
        <v>2</v>
      </c>
      <c r="C28" s="8" t="s">
        <v>58</v>
      </c>
      <c r="D28" s="6" t="s">
        <v>59</v>
      </c>
      <c r="E28" s="5" t="s">
        <v>93</v>
      </c>
      <c r="F28" s="5"/>
      <c r="G28" s="5" t="s">
        <v>94</v>
      </c>
    </row>
    <row r="29" spans="1:7" ht="102" customHeight="1">
      <c r="A29" s="5">
        <v>27</v>
      </c>
      <c r="B29" s="5">
        <v>1</v>
      </c>
      <c r="C29" s="8" t="s">
        <v>60</v>
      </c>
      <c r="D29" s="7" t="s">
        <v>61</v>
      </c>
      <c r="E29" s="5" t="s">
        <v>93</v>
      </c>
      <c r="F29" s="5"/>
      <c r="G29" s="5" t="s">
        <v>94</v>
      </c>
    </row>
    <row r="30" spans="1:7" ht="102" customHeight="1">
      <c r="A30" s="5">
        <v>28</v>
      </c>
      <c r="B30" s="5">
        <v>1</v>
      </c>
      <c r="C30" s="8" t="s">
        <v>62</v>
      </c>
      <c r="D30" s="7" t="s">
        <v>63</v>
      </c>
      <c r="E30" s="5" t="s">
        <v>93</v>
      </c>
      <c r="F30" s="5"/>
      <c r="G30" s="5" t="s">
        <v>94</v>
      </c>
    </row>
    <row r="31" spans="1:7" ht="102" customHeight="1">
      <c r="A31" s="5">
        <v>29</v>
      </c>
      <c r="B31" s="5">
        <v>30</v>
      </c>
      <c r="C31" s="8" t="s">
        <v>113</v>
      </c>
      <c r="D31" s="7" t="s">
        <v>65</v>
      </c>
      <c r="E31" s="5" t="s">
        <v>93</v>
      </c>
      <c r="F31" s="5"/>
      <c r="G31" s="5"/>
    </row>
    <row r="32" spans="1:7" ht="102" customHeight="1">
      <c r="A32" s="5">
        <v>30</v>
      </c>
      <c r="B32" s="5">
        <v>30</v>
      </c>
      <c r="C32" s="8" t="s">
        <v>114</v>
      </c>
      <c r="D32" s="7" t="s">
        <v>67</v>
      </c>
      <c r="E32" s="5" t="s">
        <v>93</v>
      </c>
      <c r="F32" s="5"/>
      <c r="G32" s="5"/>
    </row>
  </sheetData>
  <mergeCells count="2">
    <mergeCell ref="E13:E15"/>
    <mergeCell ref="A1:G1"/>
  </mergeCells>
  <hyperlinks>
    <hyperlink ref="D3" r:id="rId1" xr:uid="{2569F8EF-DA67-4714-A49C-7C8D2FB0B8E8}"/>
    <hyperlink ref="D4" r:id="rId2" xr:uid="{9A361D61-9C2D-426A-8DB1-91FE33964A46}"/>
    <hyperlink ref="D5" r:id="rId3" xr:uid="{98E47001-E660-4544-932E-5D5233C7C94D}"/>
    <hyperlink ref="D10" r:id="rId4" xr:uid="{B7807429-F03E-49F4-A52C-BF4E02799D62}"/>
    <hyperlink ref="D11" r:id="rId5" xr:uid="{1C9CEAFF-C7A8-4C0A-9188-88B349D5EFB2}"/>
    <hyperlink ref="D12" r:id="rId6" xr:uid="{4B70C35C-D243-42D8-8C8F-87F83863542F}"/>
    <hyperlink ref="D16" r:id="rId7" xr:uid="{44264721-7D4F-413B-8C4A-5CD75B5108D6}"/>
    <hyperlink ref="D17" r:id="rId8" xr:uid="{76114A16-AFA3-4793-A842-B59375D6E431}"/>
    <hyperlink ref="D18" r:id="rId9" xr:uid="{3112B8A2-A4D9-4F4C-BD08-997F96FF1483}"/>
    <hyperlink ref="D21" r:id="rId10" xr:uid="{F3E99FCE-8F0E-4E59-AECA-6DC15A4D0F7F}"/>
    <hyperlink ref="D25" r:id="rId11" xr:uid="{87609636-AC29-4591-ABCD-92A4C3BA79B7}"/>
    <hyperlink ref="D24" r:id="rId12" xr:uid="{917CE79D-3614-4CF0-AA55-ED2EFD91FE3C}"/>
    <hyperlink ref="D19" r:id="rId13" display="https://www.digikey.ch/de/products/detail/w-rth-elektronik/694106301002/5047522?gclsrc=aw.ds&amp;&amp;utm_adgroup=General&amp;utm_source=google&amp;utm_medium=cpc&amp;utm_campaign=PMax:%20Smart%20Shopping_Product_Zombie%20SKUs&amp;utm_term=&amp;productid=5047522&amp;utm_content=General&amp;utm_id=go_cmp-18009722334_adg-_ad-__dev-c_ext-_prd-5047522_sig-Cj0KCQjwhYS_BhD2ARIsAJTMMQYjYcMjB_e4qxNr13A1j5W768sdnclBiAhLR0Dfy8CxgYU_zdnW6joaAnCHEALw_wcB&amp;gad_source=1&amp;gclid=Cj0KCQjwhYS_BhD2ARIsAJTMMQYjYcMjB_e4qxNr13A1j5W768sdnclBiAhLR0Dfy8CxgYU_zdnW6joaAnCHEALw_wcB&amp;gclsrc=aw.ds" xr:uid="{A3FCC087-351A-43C2-B7A3-F019715B0157}"/>
    <hyperlink ref="D20" r:id="rId14" xr:uid="{173E4EE2-384A-4EE1-AA6F-94D319466693}"/>
    <hyperlink ref="D22" r:id="rId15" display="https://www.digitec.ch/de/s1/product/ansmann-acs110-1-stk-10000-mah-ladegeraet-inkl-akku-akku-ladegeraet-8480123?supplier=406802&amp;utm_source=google&amp;utm_medium=cpc&amp;utm_campaign=PROD_CH_PMAX_M2_C3&amp;campaignid=21038490433&amp;adgroupid=&amp;adid=&amp;dgCidg=Cj0KCQjwqIm_BhDnARIsAKBYcmtlr19qQ9tt5XTVJuUfNuHs_qyx5oHcfiucRQo-B3k9yZBddArZqVkaAvcEEALw_wcB&amp;gad_source=1&amp;gclid=Cj0KCQjwqIm_BhDnARIsAKBYcmtlr19qQ9tt5XTVJuUfNuHs_qyx5oHcfiucRQo-B3k9yZBddArZqVkaAvcEEALw_wcB&amp;gclsrc=aw.ds" xr:uid="{FB85F77B-668C-45B8-BBBC-EB48A68CC69F}"/>
    <hyperlink ref="D27" r:id="rId16" xr:uid="{74B8871A-DF33-4BCA-8439-08711C24F423}"/>
    <hyperlink ref="D26" r:id="rId17" xr:uid="{E9FD52CE-81C7-48C2-9E27-142FFEFE148B}"/>
    <hyperlink ref="D29" r:id="rId18" xr:uid="{1F1BA424-67F5-49F5-A4DE-62733CC65C3F}"/>
    <hyperlink ref="D31" r:id="rId19" xr:uid="{54021CC5-6350-4AE9-A52A-E37B26E7FD7D}"/>
    <hyperlink ref="D32" r:id="rId20" xr:uid="{8BDED8E4-3EA7-41B7-B709-6731A7C5BBD3}"/>
  </hyperlinks>
  <pageMargins left="0.7" right="0.7" top="0.75" bottom="0.75" header="0.3" footer="0.3"/>
  <drawing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7065D41B06D11488F60346C936D2598" ma:contentTypeVersion="12" ma:contentTypeDescription="Ein neues Dokument erstellen." ma:contentTypeScope="" ma:versionID="5a4fce74f59b7a462cbe4adb06afb91b">
  <xsd:schema xmlns:xsd="http://www.w3.org/2001/XMLSchema" xmlns:xs="http://www.w3.org/2001/XMLSchema" xmlns:p="http://schemas.microsoft.com/office/2006/metadata/properties" xmlns:ns2="e959a22a-8366-4d78-84c8-9bbf8de68e38" xmlns:ns3="359abc46-0e7a-42be-9de3-58c87dbbd8be" targetNamespace="http://schemas.microsoft.com/office/2006/metadata/properties" ma:root="true" ma:fieldsID="ca6086634058a9ca00357d3284fb75ff" ns2:_="" ns3:_="">
    <xsd:import namespace="e959a22a-8366-4d78-84c8-9bbf8de68e38"/>
    <xsd:import namespace="359abc46-0e7a-42be-9de3-58c87dbbd8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9a22a-8366-4d78-84c8-9bbf8de68e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abc46-0e7a-42be-9de3-58c87dbbd8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d3bf295-d20d-4cc6-89a9-311cb9ca4858}" ma:internalName="TaxCatchAll" ma:showField="CatchAllData" ma:web="359abc46-0e7a-42be-9de3-58c87dbbd8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9a22a-8366-4d78-84c8-9bbf8de68e38">
      <Terms xmlns="http://schemas.microsoft.com/office/infopath/2007/PartnerControls"/>
    </lcf76f155ced4ddcb4097134ff3c332f>
    <TaxCatchAll xmlns="359abc46-0e7a-42be-9de3-58c87dbbd8be" xsi:nil="true"/>
  </documentManagement>
</p:properties>
</file>

<file path=customXml/itemProps1.xml><?xml version="1.0" encoding="utf-8"?>
<ds:datastoreItem xmlns:ds="http://schemas.openxmlformats.org/officeDocument/2006/customXml" ds:itemID="{2966E65C-B73C-4DC7-A046-51AA4B0641CF}"/>
</file>

<file path=customXml/itemProps2.xml><?xml version="1.0" encoding="utf-8"?>
<ds:datastoreItem xmlns:ds="http://schemas.openxmlformats.org/officeDocument/2006/customXml" ds:itemID="{CF02C7F2-E9E0-4535-A97E-9F84D86F2B48}"/>
</file>

<file path=customXml/itemProps3.xml><?xml version="1.0" encoding="utf-8"?>
<ds:datastoreItem xmlns:ds="http://schemas.openxmlformats.org/officeDocument/2006/customXml" ds:itemID="{26A0EDA1-83C6-455F-838D-E9A52E2F4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Szarek Maciej Janusz (szar)</dc:creator>
  <cp:keywords/>
  <dc:description/>
  <cp:lastModifiedBy>Thanuphol Patipol (thau)</cp:lastModifiedBy>
  <cp:revision/>
  <dcterms:created xsi:type="dcterms:W3CDTF">2024-07-16T07:31:41Z</dcterms:created>
  <dcterms:modified xsi:type="dcterms:W3CDTF">2025-05-22T07:13:48Z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2024-07-16T08:17:08Z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66c1c056-c5fd-47ad-b041-0642a8bebf29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0x01010087065D41B06D11488F60346C936D2598</vt:lpwstr>
  </property>
  <property fmtid="{D5CDD505-2E9C-101B-9397-08002B2CF9AE}" pid="10" name="MediaServiceImageTags">
    <vt:lpwstr/>
  </property>
</Properties>
</file>