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275" windowHeight="12090"/>
  </bookViews>
  <sheets>
    <sheet name="mum" sheetId="1" r:id="rId1"/>
    <sheet name="mvm" sheetId="2" r:id="rId2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" i="1"/>
</calcChain>
</file>

<file path=xl/sharedStrings.xml><?xml version="1.0" encoding="utf-8"?>
<sst xmlns="http://schemas.openxmlformats.org/spreadsheetml/2006/main" count="509" uniqueCount="389">
  <si>
    <t>{3CBFFB07-7791-4529-A645-496BA811725B}</t>
  </si>
  <si>
    <t>m</t>
  </si>
  <si>
    <t>м</t>
  </si>
  <si>
    <t>metre</t>
  </si>
  <si>
    <t>метр</t>
  </si>
  <si>
    <t>{11806A51-7E36-4CFE-94A0-0DA577BE190C}</t>
  </si>
  <si>
    <t>g</t>
  </si>
  <si>
    <t>г</t>
  </si>
  <si>
    <t>gram</t>
  </si>
  <si>
    <t>грамм</t>
  </si>
  <si>
    <t>{2875BC71-51B9-4D04-A13E-D3FFD18FD5F9}</t>
  </si>
  <si>
    <t>s</t>
  </si>
  <si>
    <t>с</t>
  </si>
  <si>
    <t>second</t>
  </si>
  <si>
    <t>секунда</t>
  </si>
  <si>
    <t>{5BA5643F-87E7-46CA-B967-DF830BDB3BF6}</t>
  </si>
  <si>
    <t>A</t>
  </si>
  <si>
    <t>А</t>
  </si>
  <si>
    <t>ampere</t>
  </si>
  <si>
    <t>ампер</t>
  </si>
  <si>
    <t>{8D13CD71-6D7E-4C54-BC3C-91D2B599AC44}</t>
  </si>
  <si>
    <t>K</t>
  </si>
  <si>
    <t>К</t>
  </si>
  <si>
    <t>kelvin</t>
  </si>
  <si>
    <t>кельвин</t>
  </si>
  <si>
    <t>{396A7455-E822-4328-BFA2-DA0512D802F6}</t>
  </si>
  <si>
    <t>mol</t>
  </si>
  <si>
    <t>моль</t>
  </si>
  <si>
    <t>mole</t>
  </si>
  <si>
    <t>{282226D0-32B8-47D7-92B0-9EAA30DF8B1C}</t>
  </si>
  <si>
    <t>cd</t>
  </si>
  <si>
    <t>кд</t>
  </si>
  <si>
    <t>candela</t>
  </si>
  <si>
    <t>кандела</t>
  </si>
  <si>
    <t>{FB290DA0-E8BA-4269-80A6-928FD767F567}</t>
  </si>
  <si>
    <t>m^2</t>
  </si>
  <si>
    <t>м^2</t>
  </si>
  <si>
    <t>square meter</t>
  </si>
  <si>
    <t>квадратный метр</t>
  </si>
  <si>
    <t>{6EA97F04-7E86-4807-8A21-B035754D73AC}</t>
  </si>
  <si>
    <t>m^3</t>
  </si>
  <si>
    <t>м^3</t>
  </si>
  <si>
    <t>cubic meter</t>
  </si>
  <si>
    <t>{D6A66526-B4AD-427A-B994-F005A71194DF}</t>
  </si>
  <si>
    <t>m/s</t>
  </si>
  <si>
    <t>м/с</t>
  </si>
  <si>
    <t>meter per second</t>
  </si>
  <si>
    <t>метр в секунду</t>
  </si>
  <si>
    <t>{AE670202-156B-412D-964B-0F625415643B}</t>
  </si>
  <si>
    <t>m/s^2</t>
  </si>
  <si>
    <t>м/с^2</t>
  </si>
  <si>
    <t>meter per second squared</t>
  </si>
  <si>
    <t>метр на секунду в квадрате</t>
  </si>
  <si>
    <t>{C25A3F07-8F90-4C4E-9755-FE54A0CC2C6A}</t>
  </si>
  <si>
    <t>g/m^3</t>
  </si>
  <si>
    <t>г/м^3</t>
  </si>
  <si>
    <t>grams per cubic meter</t>
  </si>
  <si>
    <t>грамм на кубический метр</t>
  </si>
  <si>
    <t>{59F65F9F-6B1C-4E02-9FC1-30C01FFBCDE2}</t>
  </si>
  <si>
    <t>m^3/kg</t>
  </si>
  <si>
    <t>м^3/кг</t>
  </si>
  <si>
    <t>cubic meter per kilogram</t>
  </si>
  <si>
    <t>кубический метр на килограмм</t>
  </si>
  <si>
    <t>{F63D8356-8F3E-4430-9267-3C7F0A1D6841}</t>
  </si>
  <si>
    <t>A/m^2</t>
  </si>
  <si>
    <t>А/м^2</t>
  </si>
  <si>
    <t>amperes per square meter</t>
  </si>
  <si>
    <t>ампер на квадратный метр</t>
  </si>
  <si>
    <t>{2F8F3109-1DEC-4592-A55C-653EF1D7E848}</t>
  </si>
  <si>
    <t>A/m</t>
  </si>
  <si>
    <t>А/м</t>
  </si>
  <si>
    <t>amperes per meter</t>
  </si>
  <si>
    <t>ампер на метр</t>
  </si>
  <si>
    <t>{900F5184-9F6A-4ED4-83E3-132120069F78}</t>
  </si>
  <si>
    <t>cd/m^2</t>
  </si>
  <si>
    <t>кд/м^2</t>
  </si>
  <si>
    <t>candela per square meter</t>
  </si>
  <si>
    <t>кандела на квадратный метр</t>
  </si>
  <si>
    <t>{B0EE59A6-7BA3-4A92-BCCF-35A13F586BBF}</t>
  </si>
  <si>
    <t>rad</t>
  </si>
  <si>
    <t>рад</t>
  </si>
  <si>
    <t>radian</t>
  </si>
  <si>
    <t>радиан</t>
  </si>
  <si>
    <t>{5340C698-19F3-4D5B-9D77-AB18D94D80BF}</t>
  </si>
  <si>
    <t>sr</t>
  </si>
  <si>
    <t>ср</t>
  </si>
  <si>
    <t>steradian</t>
  </si>
  <si>
    <t>стерадиан</t>
  </si>
  <si>
    <t>{FC01CD5C-2E00-436C-BC2E-1F17698EE494}</t>
  </si>
  <si>
    <t>Hz</t>
  </si>
  <si>
    <t>Гц</t>
  </si>
  <si>
    <t>hertz</t>
  </si>
  <si>
    <t>герц</t>
  </si>
  <si>
    <t>°C</t>
  </si>
  <si>
    <t>degree Celsius</t>
  </si>
  <si>
    <t>градус Цельсия</t>
  </si>
  <si>
    <t>{53C43633-2D98-4F9A-B2F4-1FD25E712789}</t>
  </si>
  <si>
    <t>N</t>
  </si>
  <si>
    <t>Н</t>
  </si>
  <si>
    <t>newton</t>
  </si>
  <si>
    <t>ньютон</t>
  </si>
  <si>
    <t>{04C2BB92-9579-4AFC-A391-15FF1AB373DF}</t>
  </si>
  <si>
    <t>J</t>
  </si>
  <si>
    <t>Дж</t>
  </si>
  <si>
    <t>joule</t>
  </si>
  <si>
    <t>джоуль</t>
  </si>
  <si>
    <t>{A1A0F2DD-7206-4D5A-87F2-3BA74D6C9EE2}</t>
  </si>
  <si>
    <t>W</t>
  </si>
  <si>
    <t>Вт</t>
  </si>
  <si>
    <t>watt</t>
  </si>
  <si>
    <t>ватт</t>
  </si>
  <si>
    <t>{9D26DFBE-C712-425A-A04F-5B5667B27211}</t>
  </si>
  <si>
    <t>Pa</t>
  </si>
  <si>
    <t>Па</t>
  </si>
  <si>
    <t>pascal</t>
  </si>
  <si>
    <t>паскаль</t>
  </si>
  <si>
    <t>{8592B666-C4AD-4A1C-AF28-9E256390571E}</t>
  </si>
  <si>
    <t>lm</t>
  </si>
  <si>
    <t>лм</t>
  </si>
  <si>
    <t>lumen</t>
  </si>
  <si>
    <t>люмен</t>
  </si>
  <si>
    <t>{6B9FCE29-3A05-4327-822B-102AFAAB913B}</t>
  </si>
  <si>
    <t>lx</t>
  </si>
  <si>
    <t>лк</t>
  </si>
  <si>
    <t>lux</t>
  </si>
  <si>
    <t>люкс</t>
  </si>
  <si>
    <t>{8D4A2209-5439-4423-80CA-8E847687E20D}</t>
  </si>
  <si>
    <t>C</t>
  </si>
  <si>
    <t>Кл</t>
  </si>
  <si>
    <t>coulomb</t>
  </si>
  <si>
    <t>кулон</t>
  </si>
  <si>
    <t>{808F7097-873A-4C8A-812A-67F776598E24}</t>
  </si>
  <si>
    <t>V</t>
  </si>
  <si>
    <t>В</t>
  </si>
  <si>
    <t>volt</t>
  </si>
  <si>
    <t>вольт</t>
  </si>
  <si>
    <t>{4DC5D137-6BA4-4418-9EE1-B3DA43732709}</t>
  </si>
  <si>
    <t>ohm</t>
  </si>
  <si>
    <t>Ом</t>
  </si>
  <si>
    <t>ом</t>
  </si>
  <si>
    <t>{FDDEE677-ED02-4513-86A3-2CAC395669DD}</t>
  </si>
  <si>
    <t>F</t>
  </si>
  <si>
    <t>Ф</t>
  </si>
  <si>
    <t>farad</t>
  </si>
  <si>
    <t>фарад</t>
  </si>
  <si>
    <t>{4E379756-C3FF-4065-A6E7-D5B1C621CA98}</t>
  </si>
  <si>
    <t>Wb</t>
  </si>
  <si>
    <t>Вб</t>
  </si>
  <si>
    <t>weber</t>
  </si>
  <si>
    <t>вебер</t>
  </si>
  <si>
    <t>{0F2934A1-0318-46C7-A1F5-2FF91981DFCE}</t>
  </si>
  <si>
    <t>T</t>
  </si>
  <si>
    <t>Тл</t>
  </si>
  <si>
    <t>tesla</t>
  </si>
  <si>
    <t>тесла</t>
  </si>
  <si>
    <t>{C140E759-0311-42C2-B9DE-7183E5F6172A}</t>
  </si>
  <si>
    <t>H</t>
  </si>
  <si>
    <t>Гн</t>
  </si>
  <si>
    <t>henry</t>
  </si>
  <si>
    <t>генри</t>
  </si>
  <si>
    <t>{1D09A304-C521-4A6C-A3A6-4082FD9F748A}</t>
  </si>
  <si>
    <t>S</t>
  </si>
  <si>
    <t>См</t>
  </si>
  <si>
    <t>siemens</t>
  </si>
  <si>
    <t>сименс</t>
  </si>
  <si>
    <t>{40D0B3BB-40BD-44A9-A66D-BFC36A785139}</t>
  </si>
  <si>
    <t>Bq</t>
  </si>
  <si>
    <t>Бк</t>
  </si>
  <si>
    <t>becquerel</t>
  </si>
  <si>
    <t>беккерель</t>
  </si>
  <si>
    <t>{F8A1AB52-D9A5-4377-858F-EA5B2FB41506}</t>
  </si>
  <si>
    <t>Gy</t>
  </si>
  <si>
    <t>Гр</t>
  </si>
  <si>
    <t>gray</t>
  </si>
  <si>
    <t>грей</t>
  </si>
  <si>
    <t>{BABEBAC4-A687-495E-AC2C-F62BCC9151EF}</t>
  </si>
  <si>
    <t>Sv</t>
  </si>
  <si>
    <t>Зв</t>
  </si>
  <si>
    <t>sievert</t>
  </si>
  <si>
    <t>зиверт</t>
  </si>
  <si>
    <t>{1E53BBA8-B03B-47C8-ACF6-A090F851851B}</t>
  </si>
  <si>
    <t>kat</t>
  </si>
  <si>
    <t>кат</t>
  </si>
  <si>
    <t>katal</t>
  </si>
  <si>
    <t>катал</t>
  </si>
  <si>
    <t>minute</t>
  </si>
  <si>
    <t>минута</t>
  </si>
  <si>
    <t>h</t>
  </si>
  <si>
    <t>ч</t>
  </si>
  <si>
    <t>hour</t>
  </si>
  <si>
    <t>час</t>
  </si>
  <si>
    <t>d</t>
  </si>
  <si>
    <t>д</t>
  </si>
  <si>
    <t>day</t>
  </si>
  <si>
    <t>день</t>
  </si>
  <si>
    <t>°</t>
  </si>
  <si>
    <t>degree</t>
  </si>
  <si>
    <t>градус</t>
  </si>
  <si>
    <t>L</t>
  </si>
  <si>
    <t>л</t>
  </si>
  <si>
    <t>litre</t>
  </si>
  <si>
    <t>литр</t>
  </si>
  <si>
    <t>t</t>
  </si>
  <si>
    <t>т</t>
  </si>
  <si>
    <t>tonne</t>
  </si>
  <si>
    <t>тонна</t>
  </si>
  <si>
    <t>{D1FACF09-B606-4A49-8392-DC502D3999D2}</t>
  </si>
  <si>
    <t>eV</t>
  </si>
  <si>
    <t>эВ</t>
  </si>
  <si>
    <t>electron-volt</t>
  </si>
  <si>
    <t>электрон-вольт</t>
  </si>
  <si>
    <t>W*h</t>
  </si>
  <si>
    <t>Вт*ч</t>
  </si>
  <si>
    <t>watt-hour</t>
  </si>
  <si>
    <t>ватт-час</t>
  </si>
  <si>
    <t>{6EB4250E-0C9F-4B68-8E95-8E3BEF1F1C8C}</t>
  </si>
  <si>
    <t>V*A</t>
  </si>
  <si>
    <t>В*А</t>
  </si>
  <si>
    <t>volt-ampere</t>
  </si>
  <si>
    <t>вольт-ампер</t>
  </si>
  <si>
    <t>{3FAA8D6D-908A-4314-8EE7-7B19A8F03FE6}</t>
  </si>
  <si>
    <t>var</t>
  </si>
  <si>
    <t>вар</t>
  </si>
  <si>
    <t>{B5E7AC85-93D0-443E-A081-23A2DA260566}</t>
  </si>
  <si>
    <t>A*h</t>
  </si>
  <si>
    <t>А*ч</t>
  </si>
  <si>
    <t>ampere-hour</t>
  </si>
  <si>
    <t>ампер-час</t>
  </si>
  <si>
    <t>{2381362E-D562-4DE7-B1A7-8A52BC22A108}</t>
  </si>
  <si>
    <t>r/s</t>
  </si>
  <si>
    <t>об/с</t>
  </si>
  <si>
    <t>revolution per second</t>
  </si>
  <si>
    <t>оборот в секунду</t>
  </si>
  <si>
    <t>r/min</t>
  </si>
  <si>
    <t>об/мин</t>
  </si>
  <si>
    <t>revolution per minute</t>
  </si>
  <si>
    <t>оборот в минуту</t>
  </si>
  <si>
    <t>{48554A6C-F20D-4925-A963-BEA7FB39E7EC}</t>
  </si>
  <si>
    <t>Da</t>
  </si>
  <si>
    <t>а.е.м.</t>
  </si>
  <si>
    <t>dalton</t>
  </si>
  <si>
    <t>дальтон</t>
  </si>
  <si>
    <t>M</t>
  </si>
  <si>
    <t>миля</t>
  </si>
  <si>
    <t>nautical mile</t>
  </si>
  <si>
    <t>морская миля</t>
  </si>
  <si>
    <t>kn</t>
  </si>
  <si>
    <t>уз</t>
  </si>
  <si>
    <t>knot</t>
  </si>
  <si>
    <t>узел</t>
  </si>
  <si>
    <t>a</t>
  </si>
  <si>
    <t>а</t>
  </si>
  <si>
    <t>are</t>
  </si>
  <si>
    <t>ар</t>
  </si>
  <si>
    <t>bar</t>
  </si>
  <si>
    <t>бар</t>
  </si>
  <si>
    <t>at</t>
  </si>
  <si>
    <t>ат</t>
  </si>
  <si>
    <t>atmosphere</t>
  </si>
  <si>
    <t>атмосфера тех.</t>
  </si>
  <si>
    <t>mm Hg</t>
  </si>
  <si>
    <t>мм рт.ст.</t>
  </si>
  <si>
    <t>Millimeter of mercury column</t>
  </si>
  <si>
    <t>g/сm^3</t>
  </si>
  <si>
    <t>г/см^3</t>
  </si>
  <si>
    <t>grams per cubic centimeter</t>
  </si>
  <si>
    <t>грамм на кубический сантиметр</t>
  </si>
  <si>
    <t>g/dm^3</t>
  </si>
  <si>
    <t>г/дм^3</t>
  </si>
  <si>
    <t>grams per cubic decimeter</t>
  </si>
  <si>
    <t>грамм на кубический дециметр</t>
  </si>
  <si>
    <t>m/h</t>
  </si>
  <si>
    <t>м/ч</t>
  </si>
  <si>
    <t>meter per hour</t>
  </si>
  <si>
    <t>метр в час</t>
  </si>
  <si>
    <t>{B7E46D21-98EB-4FDA-BFE3-6630C5140355}</t>
  </si>
  <si>
    <t>Np</t>
  </si>
  <si>
    <t>Нп</t>
  </si>
  <si>
    <t>neper</t>
  </si>
  <si>
    <t>непер</t>
  </si>
  <si>
    <t>B</t>
  </si>
  <si>
    <t>Б</t>
  </si>
  <si>
    <t>bel</t>
  </si>
  <si>
    <t>бел</t>
  </si>
  <si>
    <t>{028277C4-116A-4355-9B6C-BDF50755E6DE}</t>
  </si>
  <si>
    <t>%</t>
  </si>
  <si>
    <t>percent</t>
  </si>
  <si>
    <t>процент</t>
  </si>
  <si>
    <t>{E2C4DE72-1636-403A-A78D-5FBC11148D2A}</t>
  </si>
  <si>
    <t>u</t>
  </si>
  <si>
    <t>ед</t>
  </si>
  <si>
    <t>unit</t>
  </si>
  <si>
    <t>единица</t>
  </si>
  <si>
    <t>Масса</t>
  </si>
  <si>
    <t>Время</t>
  </si>
  <si>
    <t>Сила электрического тока</t>
  </si>
  <si>
    <t>Количество вещества</t>
  </si>
  <si>
    <t>Сила света</t>
  </si>
  <si>
    <t>Площадь</t>
  </si>
  <si>
    <t>Объем</t>
  </si>
  <si>
    <t>Скорость</t>
  </si>
  <si>
    <t>Ускорение</t>
  </si>
  <si>
    <t>Плотность</t>
  </si>
  <si>
    <t>Удельный объем</t>
  </si>
  <si>
    <t>Плотность электрического ток</t>
  </si>
  <si>
    <t>Напряженность магнитного поля</t>
  </si>
  <si>
    <t>Яркость</t>
  </si>
  <si>
    <t>Плоский угол</t>
  </si>
  <si>
    <t>Телесный угол</t>
  </si>
  <si>
    <t>Частота</t>
  </si>
  <si>
    <t>Сила</t>
  </si>
  <si>
    <t>Энергия</t>
  </si>
  <si>
    <t>Мощность</t>
  </si>
  <si>
    <t>Давление</t>
  </si>
  <si>
    <t>Температура</t>
  </si>
  <si>
    <t>Световой поток</t>
  </si>
  <si>
    <t>Освещённость</t>
  </si>
  <si>
    <t>Электрический заряд</t>
  </si>
  <si>
    <t>Разность потенциалов, напряжение</t>
  </si>
  <si>
    <t>Сопротивление</t>
  </si>
  <si>
    <t>Электроёмкость</t>
  </si>
  <si>
    <t>Магнитный поток</t>
  </si>
  <si>
    <t>Магнитная индукция</t>
  </si>
  <si>
    <t>Индуктивность</t>
  </si>
  <si>
    <t>Электрическая проводимость</t>
  </si>
  <si>
    <t>Активность радиоактивного источника</t>
  </si>
  <si>
    <t>Поглощённая доза ионизирующего излучения</t>
  </si>
  <si>
    <t>Эффективная доза ионизирующего излучения</t>
  </si>
  <si>
    <t>Активность катализатора</t>
  </si>
  <si>
    <t>Полная мощность</t>
  </si>
  <si>
    <t>Реактивная мощность</t>
  </si>
  <si>
    <t>Количество электричества</t>
  </si>
  <si>
    <t>Частота вращения</t>
  </si>
  <si>
    <t>Атомная единица массы</t>
  </si>
  <si>
    <t>Процент</t>
  </si>
  <si>
    <t>Счет</t>
  </si>
  <si>
    <t>Length</t>
  </si>
  <si>
    <t>Общие</t>
  </si>
  <si>
    <t>Светотехника</t>
  </si>
  <si>
    <t>Электротехника</t>
  </si>
  <si>
    <t>Относительная единица</t>
  </si>
  <si>
    <t>Радиобиология</t>
  </si>
  <si>
    <t>Прочее</t>
  </si>
  <si>
    <t>Weight</t>
  </si>
  <si>
    <t>Time</t>
  </si>
  <si>
    <t>Temperature</t>
  </si>
  <si>
    <t>Area</t>
  </si>
  <si>
    <t>Speed</t>
  </si>
  <si>
    <t>Acceleration</t>
  </si>
  <si>
    <t>Density</t>
  </si>
  <si>
    <t>Brightness</t>
  </si>
  <si>
    <t>Frequency</t>
  </si>
  <si>
    <t>Force</t>
  </si>
  <si>
    <t>Energy</t>
  </si>
  <si>
    <t>Power</t>
  </si>
  <si>
    <t>Pressure</t>
  </si>
  <si>
    <t>Resistance</t>
  </si>
  <si>
    <t>Magnetic flux</t>
  </si>
  <si>
    <t>Inductance</t>
  </si>
  <si>
    <t>The absorbed dose of ionizing radiation</t>
  </si>
  <si>
    <t>Percent</t>
  </si>
  <si>
    <t>Score</t>
  </si>
  <si>
    <t>Длина</t>
  </si>
  <si>
    <t>ElectricCurrent</t>
  </si>
  <si>
    <t>AmountSubstance</t>
  </si>
  <si>
    <t>LightPower</t>
  </si>
  <si>
    <t>Volume</t>
  </si>
  <si>
    <t>SpecificVolume</t>
  </si>
  <si>
    <t>DensityElectricCurrent</t>
  </si>
  <si>
    <t>MagneticFieldStrength</t>
  </si>
  <si>
    <t>PlaneAngle</t>
  </si>
  <si>
    <t>SolidAngle</t>
  </si>
  <si>
    <t>LightFlow</t>
  </si>
  <si>
    <t>Illumination</t>
  </si>
  <si>
    <t>ElectricCharge</t>
  </si>
  <si>
    <t>Voltage</t>
  </si>
  <si>
    <t>ElectricCapacity</t>
  </si>
  <si>
    <t>MagneticInduction</t>
  </si>
  <si>
    <t>ElectricalConductivity</t>
  </si>
  <si>
    <t>ActivityRadioactiveSource</t>
  </si>
  <si>
    <t>EffectiveDoseIonizingRadiation</t>
  </si>
  <si>
    <t>CatalystActivity</t>
  </si>
  <si>
    <t>Миллиметр ртутного столба</t>
  </si>
  <si>
    <t>FullPower</t>
  </si>
  <si>
    <t>ReactivePower</t>
  </si>
  <si>
    <t>QuantityElectricity</t>
  </si>
  <si>
    <t>RotationFrequency</t>
  </si>
  <si>
    <t>AtomicMassUnit</t>
  </si>
  <si>
    <t>RelativeUnit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</si>
</sst>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B5" sqref="B5"/>
    </sheetView>
  </sheetViews>
  <sheetFormatPr defaultRowHeight="15" x14ac:dyDescent="0.25"/>
  <cols>
    <col min="2" max="2" width="40.85546875" bestFit="1" customWidth="1"/>
    <col min="3" max="3" width="8.140625" bestFit="1" customWidth="1"/>
    <col min="5" max="5" width="26.140625" customWidth="1"/>
    <col min="6" max="6" width="31" bestFit="1" customWidth="1"/>
    <col min="7" max="7" width="44.42578125" bestFit="1" customWidth="1"/>
  </cols>
  <sheetData>
    <row r="1" spans="1:7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tr">
        <f>VLOOKUP(B1,mvm!B$1:D$46,3,FALSE)</f>
        <v>Длина</v>
      </c>
    </row>
    <row r="2" spans="1:7" x14ac:dyDescent="0.25">
      <c r="A2">
        <v>2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tr">
        <f>VLOOKUP(B2,mvm!B$1:D$46,3,FALSE)</f>
        <v>Масса</v>
      </c>
    </row>
    <row r="3" spans="1:7" x14ac:dyDescent="0.25">
      <c r="A3">
        <v>3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tr">
        <f>VLOOKUP(B3,mvm!B$1:D$46,3,FALSE)</f>
        <v>Время</v>
      </c>
    </row>
    <row r="4" spans="1:7" x14ac:dyDescent="0.25">
      <c r="A4">
        <v>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tr">
        <f>VLOOKUP(B4,mvm!B$1:D$46,3,FALSE)</f>
        <v>Сила электрического тока</v>
      </c>
    </row>
    <row r="5" spans="1:7" x14ac:dyDescent="0.25">
      <c r="A5">
        <v>5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tr">
        <f>VLOOKUP(B5,mvm!B$1:D$46,3,FALSE)</f>
        <v>Температура</v>
      </c>
    </row>
    <row r="6" spans="1:7" x14ac:dyDescent="0.25">
      <c r="A6">
        <v>6</v>
      </c>
      <c r="B6" t="s">
        <v>25</v>
      </c>
      <c r="C6" t="s">
        <v>26</v>
      </c>
      <c r="D6" t="s">
        <v>27</v>
      </c>
      <c r="E6" t="s">
        <v>28</v>
      </c>
      <c r="F6" t="s">
        <v>27</v>
      </c>
      <c r="G6" t="str">
        <f>VLOOKUP(B6,mvm!B$1:D$46,3,FALSE)</f>
        <v>Количество вещества</v>
      </c>
    </row>
    <row r="7" spans="1:7" x14ac:dyDescent="0.25">
      <c r="A7">
        <v>7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tr">
        <f>VLOOKUP(B7,mvm!B$1:D$46,3,FALSE)</f>
        <v>Сила света</v>
      </c>
    </row>
    <row r="8" spans="1:7" x14ac:dyDescent="0.25">
      <c r="A8">
        <v>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tr">
        <f>VLOOKUP(B8,mvm!B$1:D$46,3,FALSE)</f>
        <v>Площадь</v>
      </c>
    </row>
    <row r="9" spans="1:7" x14ac:dyDescent="0.25">
      <c r="A9">
        <v>9</v>
      </c>
      <c r="B9" t="s">
        <v>39</v>
      </c>
      <c r="C9" t="s">
        <v>40</v>
      </c>
      <c r="D9" t="s">
        <v>41</v>
      </c>
      <c r="E9" t="s">
        <v>42</v>
      </c>
      <c r="F9" t="s">
        <v>38</v>
      </c>
      <c r="G9" t="str">
        <f>VLOOKUP(B9,mvm!B$1:D$46,3,FALSE)</f>
        <v>Объем</v>
      </c>
    </row>
    <row r="10" spans="1:7" x14ac:dyDescent="0.25">
      <c r="A10">
        <v>10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tr">
        <f>VLOOKUP(B10,mvm!B$1:D$46,3,FALSE)</f>
        <v>Скорость</v>
      </c>
    </row>
    <row r="11" spans="1:7" x14ac:dyDescent="0.25">
      <c r="A11">
        <v>11</v>
      </c>
      <c r="B11" t="s">
        <v>48</v>
      </c>
      <c r="C11" t="s">
        <v>49</v>
      </c>
      <c r="D11" t="s">
        <v>50</v>
      </c>
      <c r="E11" t="s">
        <v>51</v>
      </c>
      <c r="F11" t="s">
        <v>52</v>
      </c>
      <c r="G11" t="str">
        <f>VLOOKUP(B11,mvm!B$1:D$46,3,FALSE)</f>
        <v>Ускорение</v>
      </c>
    </row>
    <row r="12" spans="1:7" x14ac:dyDescent="0.25">
      <c r="A12">
        <v>12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 t="str">
        <f>VLOOKUP(B12,mvm!B$1:D$46,3,FALSE)</f>
        <v>Плотность</v>
      </c>
    </row>
    <row r="13" spans="1:7" x14ac:dyDescent="0.25">
      <c r="A13">
        <v>13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  <c r="G13" t="str">
        <f>VLOOKUP(B13,mvm!B$1:D$46,3,FALSE)</f>
        <v>Удельный объем</v>
      </c>
    </row>
    <row r="14" spans="1:7" x14ac:dyDescent="0.25">
      <c r="A14">
        <v>14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G14" t="str">
        <f>VLOOKUP(B14,mvm!B$1:D$46,3,FALSE)</f>
        <v>Плотность электрического ток</v>
      </c>
    </row>
    <row r="15" spans="1:7" x14ac:dyDescent="0.25">
      <c r="A15">
        <v>15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t="str">
        <f>VLOOKUP(B15,mvm!B$1:D$46,3,FALSE)</f>
        <v>Напряженность магнитного поля</v>
      </c>
    </row>
    <row r="16" spans="1:7" x14ac:dyDescent="0.25">
      <c r="A16">
        <v>16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tr">
        <f>VLOOKUP(B16,mvm!B$1:D$46,3,FALSE)</f>
        <v>Яркость</v>
      </c>
    </row>
    <row r="17" spans="1:7" x14ac:dyDescent="0.25">
      <c r="A17">
        <v>17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 t="str">
        <f>VLOOKUP(B17,mvm!B$1:D$46,3,FALSE)</f>
        <v>Плоский угол</v>
      </c>
    </row>
    <row r="18" spans="1:7" x14ac:dyDescent="0.25">
      <c r="A18">
        <v>18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 t="str">
        <f>VLOOKUP(B18,mvm!B$1:D$46,3,FALSE)</f>
        <v>Телесный угол</v>
      </c>
    </row>
    <row r="19" spans="1:7" x14ac:dyDescent="0.25">
      <c r="A19">
        <v>19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tr">
        <f>VLOOKUP(B19,mvm!B$1:D$46,3,FALSE)</f>
        <v>Частота</v>
      </c>
    </row>
    <row r="20" spans="1:7" x14ac:dyDescent="0.25">
      <c r="A20">
        <v>20</v>
      </c>
      <c r="B20" t="s">
        <v>20</v>
      </c>
      <c r="C20" t="s">
        <v>93</v>
      </c>
      <c r="D20" t="s">
        <v>93</v>
      </c>
      <c r="E20" t="s">
        <v>94</v>
      </c>
      <c r="F20" t="s">
        <v>95</v>
      </c>
      <c r="G20" t="str">
        <f>VLOOKUP(B20,mvm!B$1:D$46,3,FALSE)</f>
        <v>Температура</v>
      </c>
    </row>
    <row r="21" spans="1:7" x14ac:dyDescent="0.25">
      <c r="A21">
        <v>21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tr">
        <f>VLOOKUP(B21,mvm!B$1:D$46,3,FALSE)</f>
        <v>Сила</v>
      </c>
    </row>
    <row r="22" spans="1:7" x14ac:dyDescent="0.25">
      <c r="A22">
        <v>22</v>
      </c>
      <c r="B22" t="s">
        <v>101</v>
      </c>
      <c r="C22" t="s">
        <v>102</v>
      </c>
      <c r="D22" t="s">
        <v>103</v>
      </c>
      <c r="E22" t="s">
        <v>104</v>
      </c>
      <c r="F22" t="s">
        <v>105</v>
      </c>
      <c r="G22" t="str">
        <f>VLOOKUP(B22,mvm!B$1:D$46,3,FALSE)</f>
        <v>Энергия</v>
      </c>
    </row>
    <row r="23" spans="1:7" x14ac:dyDescent="0.25">
      <c r="A23">
        <v>23</v>
      </c>
      <c r="B23" t="s">
        <v>106</v>
      </c>
      <c r="C23" t="s">
        <v>107</v>
      </c>
      <c r="D23" t="s">
        <v>108</v>
      </c>
      <c r="E23" t="s">
        <v>109</v>
      </c>
      <c r="F23" t="s">
        <v>110</v>
      </c>
      <c r="G23" t="str">
        <f>VLOOKUP(B23,mvm!B$1:D$46,3,FALSE)</f>
        <v>Мощность</v>
      </c>
    </row>
    <row r="24" spans="1:7" x14ac:dyDescent="0.25">
      <c r="A24">
        <v>24</v>
      </c>
      <c r="B24" t="s">
        <v>111</v>
      </c>
      <c r="C24" t="s">
        <v>112</v>
      </c>
      <c r="D24" t="s">
        <v>113</v>
      </c>
      <c r="E24" t="s">
        <v>114</v>
      </c>
      <c r="F24" t="s">
        <v>115</v>
      </c>
      <c r="G24" t="str">
        <f>VLOOKUP(B24,mvm!B$1:D$46,3,FALSE)</f>
        <v>Давление</v>
      </c>
    </row>
    <row r="25" spans="1:7" x14ac:dyDescent="0.25">
      <c r="A25">
        <v>25</v>
      </c>
      <c r="B25" t="s">
        <v>116</v>
      </c>
      <c r="C25" t="s">
        <v>117</v>
      </c>
      <c r="D25" t="s">
        <v>118</v>
      </c>
      <c r="E25" t="s">
        <v>119</v>
      </c>
      <c r="F25" t="s">
        <v>120</v>
      </c>
      <c r="G25" t="str">
        <f>VLOOKUP(B25,mvm!B$1:D$46,3,FALSE)</f>
        <v>Световой поток</v>
      </c>
    </row>
    <row r="26" spans="1:7" x14ac:dyDescent="0.25">
      <c r="A26">
        <v>26</v>
      </c>
      <c r="B26" t="s">
        <v>121</v>
      </c>
      <c r="C26" t="s">
        <v>122</v>
      </c>
      <c r="D26" t="s">
        <v>123</v>
      </c>
      <c r="E26" t="s">
        <v>124</v>
      </c>
      <c r="F26" t="s">
        <v>125</v>
      </c>
      <c r="G26" t="str">
        <f>VLOOKUP(B26,mvm!B$1:D$46,3,FALSE)</f>
        <v>Освещённость</v>
      </c>
    </row>
    <row r="27" spans="1:7" x14ac:dyDescent="0.25">
      <c r="A27">
        <v>27</v>
      </c>
      <c r="B27" t="s">
        <v>126</v>
      </c>
      <c r="C27" t="s">
        <v>127</v>
      </c>
      <c r="D27" t="s">
        <v>128</v>
      </c>
      <c r="E27" t="s">
        <v>129</v>
      </c>
      <c r="F27" t="s">
        <v>130</v>
      </c>
      <c r="G27" t="str">
        <f>VLOOKUP(B27,mvm!B$1:D$46,3,FALSE)</f>
        <v>Электрический заряд</v>
      </c>
    </row>
    <row r="28" spans="1:7" x14ac:dyDescent="0.25">
      <c r="A28">
        <v>28</v>
      </c>
      <c r="B28" t="s">
        <v>131</v>
      </c>
      <c r="C28" t="s">
        <v>132</v>
      </c>
      <c r="D28" t="s">
        <v>133</v>
      </c>
      <c r="E28" t="s">
        <v>134</v>
      </c>
      <c r="F28" t="s">
        <v>135</v>
      </c>
      <c r="G28" t="str">
        <f>VLOOKUP(B28,mvm!B$1:D$46,3,FALSE)</f>
        <v>Разность потенциалов, напряжение</v>
      </c>
    </row>
    <row r="29" spans="1:7" x14ac:dyDescent="0.25">
      <c r="A29">
        <v>29</v>
      </c>
      <c r="B29" t="s">
        <v>136</v>
      </c>
      <c r="C29" t="s">
        <v>137</v>
      </c>
      <c r="D29" t="s">
        <v>138</v>
      </c>
      <c r="E29" t="s">
        <v>137</v>
      </c>
      <c r="F29" t="s">
        <v>139</v>
      </c>
      <c r="G29" t="str">
        <f>VLOOKUP(B29,mvm!B$1:D$46,3,FALSE)</f>
        <v>Сопротивление</v>
      </c>
    </row>
    <row r="30" spans="1:7" x14ac:dyDescent="0.25">
      <c r="A30">
        <v>30</v>
      </c>
      <c r="B30" t="s">
        <v>140</v>
      </c>
      <c r="C30" t="s">
        <v>141</v>
      </c>
      <c r="D30" t="s">
        <v>142</v>
      </c>
      <c r="E30" t="s">
        <v>143</v>
      </c>
      <c r="F30" t="s">
        <v>144</v>
      </c>
      <c r="G30" t="str">
        <f>VLOOKUP(B30,mvm!B$1:D$46,3,FALSE)</f>
        <v>Электроёмкость</v>
      </c>
    </row>
    <row r="31" spans="1:7" x14ac:dyDescent="0.25">
      <c r="A31">
        <v>31</v>
      </c>
      <c r="B31" t="s">
        <v>145</v>
      </c>
      <c r="C31" t="s">
        <v>146</v>
      </c>
      <c r="D31" t="s">
        <v>147</v>
      </c>
      <c r="E31" t="s">
        <v>148</v>
      </c>
      <c r="F31" t="s">
        <v>149</v>
      </c>
      <c r="G31" t="str">
        <f>VLOOKUP(B31,mvm!B$1:D$46,3,FALSE)</f>
        <v>Магнитный поток</v>
      </c>
    </row>
    <row r="32" spans="1:7" x14ac:dyDescent="0.25">
      <c r="A32">
        <v>32</v>
      </c>
      <c r="B32" t="s">
        <v>150</v>
      </c>
      <c r="C32" t="s">
        <v>151</v>
      </c>
      <c r="D32" t="s">
        <v>152</v>
      </c>
      <c r="E32" t="s">
        <v>153</v>
      </c>
      <c r="F32" t="s">
        <v>154</v>
      </c>
      <c r="G32" t="str">
        <f>VLOOKUP(B32,mvm!B$1:D$46,3,FALSE)</f>
        <v>Магнитная индукция</v>
      </c>
    </row>
    <row r="33" spans="1:7" x14ac:dyDescent="0.25">
      <c r="A33">
        <v>33</v>
      </c>
      <c r="B33" t="s">
        <v>155</v>
      </c>
      <c r="C33" t="s">
        <v>156</v>
      </c>
      <c r="D33" t="s">
        <v>157</v>
      </c>
      <c r="E33" t="s">
        <v>158</v>
      </c>
      <c r="F33" t="s">
        <v>159</v>
      </c>
      <c r="G33" t="str">
        <f>VLOOKUP(B33,mvm!B$1:D$46,3,FALSE)</f>
        <v>Индуктивность</v>
      </c>
    </row>
    <row r="34" spans="1:7" x14ac:dyDescent="0.25">
      <c r="A34">
        <v>34</v>
      </c>
      <c r="B34" t="s">
        <v>160</v>
      </c>
      <c r="C34" t="s">
        <v>161</v>
      </c>
      <c r="D34" t="s">
        <v>162</v>
      </c>
      <c r="E34" t="s">
        <v>163</v>
      </c>
      <c r="F34" t="s">
        <v>164</v>
      </c>
      <c r="G34" t="str">
        <f>VLOOKUP(B34,mvm!B$1:D$46,3,FALSE)</f>
        <v>Электрическая проводимость</v>
      </c>
    </row>
    <row r="35" spans="1:7" x14ac:dyDescent="0.25">
      <c r="A35">
        <v>35</v>
      </c>
      <c r="B35" t="s">
        <v>165</v>
      </c>
      <c r="C35" t="s">
        <v>166</v>
      </c>
      <c r="D35" t="s">
        <v>167</v>
      </c>
      <c r="E35" t="s">
        <v>168</v>
      </c>
      <c r="F35" t="s">
        <v>169</v>
      </c>
      <c r="G35" t="str">
        <f>VLOOKUP(B35,mvm!B$1:D$46,3,FALSE)</f>
        <v>Активность радиоактивного источника</v>
      </c>
    </row>
    <row r="36" spans="1:7" x14ac:dyDescent="0.25">
      <c r="A36">
        <v>36</v>
      </c>
      <c r="B36" t="s">
        <v>170</v>
      </c>
      <c r="C36" t="s">
        <v>171</v>
      </c>
      <c r="D36" t="s">
        <v>172</v>
      </c>
      <c r="E36" t="s">
        <v>173</v>
      </c>
      <c r="F36" t="s">
        <v>174</v>
      </c>
      <c r="G36" t="str">
        <f>VLOOKUP(B36,mvm!B$1:D$46,3,FALSE)</f>
        <v>Поглощённая доза ионизирующего излучения</v>
      </c>
    </row>
    <row r="37" spans="1:7" x14ac:dyDescent="0.25">
      <c r="A37">
        <v>37</v>
      </c>
      <c r="B37" t="s">
        <v>175</v>
      </c>
      <c r="C37" t="s">
        <v>176</v>
      </c>
      <c r="D37" t="s">
        <v>177</v>
      </c>
      <c r="E37" t="s">
        <v>178</v>
      </c>
      <c r="F37" t="s">
        <v>179</v>
      </c>
      <c r="G37" t="str">
        <f>VLOOKUP(B37,mvm!B$1:D$46,3,FALSE)</f>
        <v>Эффективная доза ионизирующего излучения</v>
      </c>
    </row>
    <row r="38" spans="1:7" x14ac:dyDescent="0.25">
      <c r="A38">
        <v>38</v>
      </c>
      <c r="B38" t="s">
        <v>180</v>
      </c>
      <c r="C38" t="s">
        <v>181</v>
      </c>
      <c r="D38" t="s">
        <v>182</v>
      </c>
      <c r="E38" t="s">
        <v>183</v>
      </c>
      <c r="F38" t="s">
        <v>184</v>
      </c>
      <c r="G38" t="str">
        <f>VLOOKUP(B38,mvm!B$1:D$46,3,FALSE)</f>
        <v>Активность катализатора</v>
      </c>
    </row>
    <row r="39" spans="1:7" x14ac:dyDescent="0.25">
      <c r="A39">
        <v>39</v>
      </c>
      <c r="B39" t="s">
        <v>10</v>
      </c>
      <c r="C39" t="s">
        <v>1</v>
      </c>
      <c r="D39" t="s">
        <v>2</v>
      </c>
      <c r="E39" t="s">
        <v>185</v>
      </c>
      <c r="F39" t="s">
        <v>186</v>
      </c>
      <c r="G39" t="str">
        <f>VLOOKUP(B39,mvm!B$1:D$46,3,FALSE)</f>
        <v>Время</v>
      </c>
    </row>
    <row r="40" spans="1:7" x14ac:dyDescent="0.25">
      <c r="A40">
        <v>40</v>
      </c>
      <c r="B40" t="s">
        <v>10</v>
      </c>
      <c r="C40" t="s">
        <v>187</v>
      </c>
      <c r="D40" t="s">
        <v>188</v>
      </c>
      <c r="E40" t="s">
        <v>189</v>
      </c>
      <c r="F40" t="s">
        <v>190</v>
      </c>
      <c r="G40" t="str">
        <f>VLOOKUP(B40,mvm!B$1:D$46,3,FALSE)</f>
        <v>Время</v>
      </c>
    </row>
    <row r="41" spans="1:7" x14ac:dyDescent="0.25">
      <c r="A41">
        <v>41</v>
      </c>
      <c r="B41" t="s">
        <v>10</v>
      </c>
      <c r="C41" t="s">
        <v>191</v>
      </c>
      <c r="D41" t="s">
        <v>192</v>
      </c>
      <c r="E41" t="s">
        <v>193</v>
      </c>
      <c r="F41" t="s">
        <v>194</v>
      </c>
      <c r="G41" t="str">
        <f>VLOOKUP(B41,mvm!B$1:D$46,3,FALSE)</f>
        <v>Время</v>
      </c>
    </row>
    <row r="42" spans="1:7" x14ac:dyDescent="0.25">
      <c r="A42">
        <v>42</v>
      </c>
      <c r="B42" t="s">
        <v>78</v>
      </c>
      <c r="C42" t="s">
        <v>195</v>
      </c>
      <c r="D42" t="s">
        <v>195</v>
      </c>
      <c r="E42" t="s">
        <v>196</v>
      </c>
      <c r="F42" t="s">
        <v>197</v>
      </c>
      <c r="G42" t="str">
        <f>VLOOKUP(B42,mvm!B$1:D$46,3,FALSE)</f>
        <v>Плоский угол</v>
      </c>
    </row>
    <row r="43" spans="1:7" x14ac:dyDescent="0.25">
      <c r="A43">
        <v>45</v>
      </c>
      <c r="B43" t="s">
        <v>39</v>
      </c>
      <c r="C43" t="s">
        <v>198</v>
      </c>
      <c r="D43" t="s">
        <v>199</v>
      </c>
      <c r="E43" t="s">
        <v>200</v>
      </c>
      <c r="F43" t="s">
        <v>201</v>
      </c>
      <c r="G43" t="str">
        <f>VLOOKUP(B43,mvm!B$1:D$46,3,FALSE)</f>
        <v>Объем</v>
      </c>
    </row>
    <row r="44" spans="1:7" x14ac:dyDescent="0.25">
      <c r="A44">
        <v>46</v>
      </c>
      <c r="B44" t="s">
        <v>5</v>
      </c>
      <c r="C44" t="s">
        <v>202</v>
      </c>
      <c r="D44" t="s">
        <v>203</v>
      </c>
      <c r="E44" t="s">
        <v>204</v>
      </c>
      <c r="F44" t="s">
        <v>205</v>
      </c>
      <c r="G44" t="str">
        <f>VLOOKUP(B44,mvm!B$1:D$46,3,FALSE)</f>
        <v>Масса</v>
      </c>
    </row>
    <row r="45" spans="1:7" x14ac:dyDescent="0.25">
      <c r="A45">
        <v>47</v>
      </c>
      <c r="B45" t="s">
        <v>206</v>
      </c>
      <c r="C45" t="s">
        <v>207</v>
      </c>
      <c r="D45" t="s">
        <v>208</v>
      </c>
      <c r="E45" t="s">
        <v>209</v>
      </c>
      <c r="F45" t="s">
        <v>210</v>
      </c>
      <c r="G45" t="str">
        <f>VLOOKUP(B45,mvm!B$1:D$46,3,FALSE)</f>
        <v>Энергия</v>
      </c>
    </row>
    <row r="46" spans="1:7" x14ac:dyDescent="0.25">
      <c r="A46">
        <v>48</v>
      </c>
      <c r="B46" t="s">
        <v>206</v>
      </c>
      <c r="C46" t="s">
        <v>211</v>
      </c>
      <c r="D46" t="s">
        <v>212</v>
      </c>
      <c r="E46" t="s">
        <v>213</v>
      </c>
      <c r="F46" t="s">
        <v>214</v>
      </c>
      <c r="G46" t="str">
        <f>VLOOKUP(B46,mvm!B$1:D$46,3,FALSE)</f>
        <v>Энергия</v>
      </c>
    </row>
    <row r="47" spans="1:7" x14ac:dyDescent="0.25">
      <c r="A47">
        <v>49</v>
      </c>
      <c r="B47" t="s">
        <v>215</v>
      </c>
      <c r="C47" t="s">
        <v>216</v>
      </c>
      <c r="D47" t="s">
        <v>217</v>
      </c>
      <c r="E47" t="s">
        <v>218</v>
      </c>
      <c r="F47" t="s">
        <v>219</v>
      </c>
      <c r="G47" t="str">
        <f>VLOOKUP(B47,mvm!B$1:D$46,3,FALSE)</f>
        <v>Полная мощность</v>
      </c>
    </row>
    <row r="48" spans="1:7" x14ac:dyDescent="0.25">
      <c r="A48">
        <v>50</v>
      </c>
      <c r="B48" t="s">
        <v>220</v>
      </c>
      <c r="C48" t="s">
        <v>221</v>
      </c>
      <c r="D48" t="s">
        <v>222</v>
      </c>
      <c r="E48" t="s">
        <v>221</v>
      </c>
      <c r="F48" t="s">
        <v>222</v>
      </c>
      <c r="G48" t="str">
        <f>VLOOKUP(B48,mvm!B$1:D$46,3,FALSE)</f>
        <v>Реактивная мощность</v>
      </c>
    </row>
    <row r="49" spans="1:7" x14ac:dyDescent="0.25">
      <c r="A49">
        <v>51</v>
      </c>
      <c r="B49" t="s">
        <v>223</v>
      </c>
      <c r="C49" t="s">
        <v>224</v>
      </c>
      <c r="D49" t="s">
        <v>225</v>
      </c>
      <c r="E49" t="s">
        <v>226</v>
      </c>
      <c r="F49" t="s">
        <v>227</v>
      </c>
      <c r="G49" t="str">
        <f>VLOOKUP(B49,mvm!B$1:D$46,3,FALSE)</f>
        <v>Количество электричества</v>
      </c>
    </row>
    <row r="50" spans="1:7" x14ac:dyDescent="0.25">
      <c r="A50">
        <v>52</v>
      </c>
      <c r="B50" t="s">
        <v>228</v>
      </c>
      <c r="C50" t="s">
        <v>229</v>
      </c>
      <c r="D50" t="s">
        <v>230</v>
      </c>
      <c r="E50" t="s">
        <v>231</v>
      </c>
      <c r="F50" t="s">
        <v>232</v>
      </c>
      <c r="G50" t="str">
        <f>VLOOKUP(B50,mvm!B$1:D$46,3,FALSE)</f>
        <v>Частота вращения</v>
      </c>
    </row>
    <row r="51" spans="1:7" x14ac:dyDescent="0.25">
      <c r="A51">
        <v>53</v>
      </c>
      <c r="B51" t="s">
        <v>228</v>
      </c>
      <c r="C51" t="s">
        <v>233</v>
      </c>
      <c r="D51" t="s">
        <v>234</v>
      </c>
      <c r="E51" t="s">
        <v>235</v>
      </c>
      <c r="F51" t="s">
        <v>236</v>
      </c>
      <c r="G51" t="str">
        <f>VLOOKUP(B51,mvm!B$1:D$46,3,FALSE)</f>
        <v>Частота вращения</v>
      </c>
    </row>
    <row r="52" spans="1:7" x14ac:dyDescent="0.25">
      <c r="A52">
        <v>54</v>
      </c>
      <c r="B52" t="s">
        <v>237</v>
      </c>
      <c r="C52" t="s">
        <v>238</v>
      </c>
      <c r="D52" t="s">
        <v>239</v>
      </c>
      <c r="E52" t="s">
        <v>240</v>
      </c>
      <c r="F52" t="s">
        <v>241</v>
      </c>
      <c r="G52" t="str">
        <f>VLOOKUP(B52,mvm!B$1:D$46,3,FALSE)</f>
        <v>Атомная единица массы</v>
      </c>
    </row>
    <row r="53" spans="1:7" x14ac:dyDescent="0.25">
      <c r="A53">
        <v>55</v>
      </c>
      <c r="B53" t="s">
        <v>43</v>
      </c>
      <c r="C53" t="s">
        <v>242</v>
      </c>
      <c r="D53" t="s">
        <v>243</v>
      </c>
      <c r="E53" t="s">
        <v>244</v>
      </c>
      <c r="F53" t="s">
        <v>245</v>
      </c>
      <c r="G53" t="str">
        <f>VLOOKUP(B53,mvm!B$1:D$46,3,FALSE)</f>
        <v>Скорость</v>
      </c>
    </row>
    <row r="54" spans="1:7" x14ac:dyDescent="0.25">
      <c r="A54">
        <v>56</v>
      </c>
      <c r="B54" t="s">
        <v>43</v>
      </c>
      <c r="C54" t="s">
        <v>246</v>
      </c>
      <c r="D54" t="s">
        <v>247</v>
      </c>
      <c r="E54" t="s">
        <v>248</v>
      </c>
      <c r="F54" t="s">
        <v>249</v>
      </c>
      <c r="G54" t="str">
        <f>VLOOKUP(B54,mvm!B$1:D$46,3,FALSE)</f>
        <v>Скорость</v>
      </c>
    </row>
    <row r="55" spans="1:7" x14ac:dyDescent="0.25">
      <c r="A55">
        <v>57</v>
      </c>
      <c r="B55" t="s">
        <v>34</v>
      </c>
      <c r="C55" t="s">
        <v>250</v>
      </c>
      <c r="D55" t="s">
        <v>251</v>
      </c>
      <c r="E55" t="s">
        <v>252</v>
      </c>
      <c r="F55" t="s">
        <v>253</v>
      </c>
      <c r="G55" t="str">
        <f>VLOOKUP(B55,mvm!B$1:D$46,3,FALSE)</f>
        <v>Площадь</v>
      </c>
    </row>
    <row r="56" spans="1:7" x14ac:dyDescent="0.25">
      <c r="A56">
        <v>58</v>
      </c>
      <c r="B56" t="s">
        <v>111</v>
      </c>
      <c r="C56" t="s">
        <v>254</v>
      </c>
      <c r="D56" t="s">
        <v>255</v>
      </c>
      <c r="E56" t="s">
        <v>254</v>
      </c>
      <c r="F56" t="s">
        <v>255</v>
      </c>
      <c r="G56" t="str">
        <f>VLOOKUP(B56,mvm!B$1:D$46,3,FALSE)</f>
        <v>Давление</v>
      </c>
    </row>
    <row r="57" spans="1:7" x14ac:dyDescent="0.25">
      <c r="A57">
        <v>59</v>
      </c>
      <c r="B57" t="s">
        <v>111</v>
      </c>
      <c r="C57" t="s">
        <v>256</v>
      </c>
      <c r="D57" t="s">
        <v>257</v>
      </c>
      <c r="E57" t="s">
        <v>258</v>
      </c>
      <c r="F57" t="s">
        <v>259</v>
      </c>
      <c r="G57" t="str">
        <f>VLOOKUP(B57,mvm!B$1:D$46,3,FALSE)</f>
        <v>Давление</v>
      </c>
    </row>
    <row r="58" spans="1:7" x14ac:dyDescent="0.25">
      <c r="A58">
        <v>60</v>
      </c>
      <c r="B58" t="s">
        <v>111</v>
      </c>
      <c r="C58" t="s">
        <v>260</v>
      </c>
      <c r="D58" t="s">
        <v>261</v>
      </c>
      <c r="E58" t="s">
        <v>262</v>
      </c>
      <c r="F58" t="s">
        <v>382</v>
      </c>
      <c r="G58" t="str">
        <f>VLOOKUP(B58,mvm!B$1:D$46,3,FALSE)</f>
        <v>Давление</v>
      </c>
    </row>
    <row r="59" spans="1:7" x14ac:dyDescent="0.25">
      <c r="A59">
        <v>61</v>
      </c>
      <c r="B59" t="s">
        <v>53</v>
      </c>
      <c r="C59" t="s">
        <v>263</v>
      </c>
      <c r="D59" t="s">
        <v>264</v>
      </c>
      <c r="E59" t="s">
        <v>265</v>
      </c>
      <c r="F59" t="s">
        <v>266</v>
      </c>
      <c r="G59" t="str">
        <f>VLOOKUP(B59,mvm!B$1:D$46,3,FALSE)</f>
        <v>Плотность</v>
      </c>
    </row>
    <row r="60" spans="1:7" x14ac:dyDescent="0.25">
      <c r="A60">
        <v>62</v>
      </c>
      <c r="B60" t="s">
        <v>53</v>
      </c>
      <c r="C60" t="s">
        <v>267</v>
      </c>
      <c r="D60" t="s">
        <v>268</v>
      </c>
      <c r="E60" t="s">
        <v>269</v>
      </c>
      <c r="F60" t="s">
        <v>270</v>
      </c>
      <c r="G60" t="str">
        <f>VLOOKUP(B60,mvm!B$1:D$46,3,FALSE)</f>
        <v>Плотность</v>
      </c>
    </row>
    <row r="61" spans="1:7" x14ac:dyDescent="0.25">
      <c r="A61">
        <v>63</v>
      </c>
      <c r="B61" t="s">
        <v>43</v>
      </c>
      <c r="C61" t="s">
        <v>271</v>
      </c>
      <c r="D61" t="s">
        <v>272</v>
      </c>
      <c r="E61" t="s">
        <v>273</v>
      </c>
      <c r="F61" t="s">
        <v>274</v>
      </c>
      <c r="G61" t="str">
        <f>VLOOKUP(B61,mvm!B$1:D$46,3,FALSE)</f>
        <v>Скорость</v>
      </c>
    </row>
    <row r="62" spans="1:7" x14ac:dyDescent="0.25">
      <c r="A62">
        <v>64</v>
      </c>
      <c r="B62" t="s">
        <v>275</v>
      </c>
      <c r="C62" t="s">
        <v>276</v>
      </c>
      <c r="D62" t="s">
        <v>277</v>
      </c>
      <c r="E62" t="s">
        <v>278</v>
      </c>
      <c r="F62" t="s">
        <v>279</v>
      </c>
      <c r="G62" t="str">
        <f>VLOOKUP(B62,mvm!B$1:D$46,3,FALSE)</f>
        <v>Относительная единица</v>
      </c>
    </row>
    <row r="63" spans="1:7" x14ac:dyDescent="0.25">
      <c r="A63">
        <v>65</v>
      </c>
      <c r="B63" t="s">
        <v>275</v>
      </c>
      <c r="C63" t="s">
        <v>280</v>
      </c>
      <c r="D63" t="s">
        <v>281</v>
      </c>
      <c r="E63" t="s">
        <v>282</v>
      </c>
      <c r="F63" t="s">
        <v>283</v>
      </c>
      <c r="G63" t="str">
        <f>VLOOKUP(B63,mvm!B$1:D$46,3,FALSE)</f>
        <v>Относительная единица</v>
      </c>
    </row>
    <row r="64" spans="1:7" x14ac:dyDescent="0.25">
      <c r="A64">
        <v>66</v>
      </c>
      <c r="B64" t="s">
        <v>284</v>
      </c>
      <c r="C64" t="s">
        <v>285</v>
      </c>
      <c r="D64" t="s">
        <v>285</v>
      </c>
      <c r="E64" t="s">
        <v>286</v>
      </c>
      <c r="F64" t="s">
        <v>287</v>
      </c>
      <c r="G64" t="str">
        <f>VLOOKUP(B64,mvm!B$1:D$46,3,FALSE)</f>
        <v>Процент</v>
      </c>
    </row>
    <row r="65" spans="1:7" x14ac:dyDescent="0.25">
      <c r="A65">
        <v>67</v>
      </c>
      <c r="B65" t="s">
        <v>288</v>
      </c>
      <c r="C65" t="s">
        <v>289</v>
      </c>
      <c r="D65" t="s">
        <v>290</v>
      </c>
      <c r="E65" t="s">
        <v>291</v>
      </c>
      <c r="F65" t="s">
        <v>292</v>
      </c>
      <c r="G65" t="str">
        <f>VLOOKUP(B65,mvm!B$1:D$46,3,FALSE)</f>
        <v>Счет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B17" sqref="B17"/>
    </sheetView>
  </sheetViews>
  <sheetFormatPr defaultRowHeight="15" x14ac:dyDescent="0.25"/>
  <cols>
    <col min="2" max="2" width="40.85546875" bestFit="1" customWidth="1"/>
    <col min="3" max="3" width="36.7109375" bestFit="1" customWidth="1"/>
    <col min="4" max="4" width="44.42578125" bestFit="1" customWidth="1"/>
    <col min="5" max="5" width="20.28515625" customWidth="1"/>
  </cols>
  <sheetData>
    <row r="1" spans="1:5" x14ac:dyDescent="0.25">
      <c r="A1">
        <v>1</v>
      </c>
      <c r="B1" t="s">
        <v>0</v>
      </c>
      <c r="C1" t="s">
        <v>336</v>
      </c>
      <c r="D1" t="s">
        <v>362</v>
      </c>
      <c r="E1" t="s">
        <v>337</v>
      </c>
    </row>
    <row r="2" spans="1:5" x14ac:dyDescent="0.25">
      <c r="A2">
        <v>2</v>
      </c>
      <c r="B2" t="s">
        <v>5</v>
      </c>
      <c r="C2" t="s">
        <v>343</v>
      </c>
      <c r="D2" t="s">
        <v>293</v>
      </c>
      <c r="E2" t="s">
        <v>337</v>
      </c>
    </row>
    <row r="3" spans="1:5" x14ac:dyDescent="0.25">
      <c r="A3">
        <v>3</v>
      </c>
      <c r="B3" t="s">
        <v>10</v>
      </c>
      <c r="C3" t="s">
        <v>344</v>
      </c>
      <c r="D3" t="s">
        <v>294</v>
      </c>
      <c r="E3" t="s">
        <v>337</v>
      </c>
    </row>
    <row r="4" spans="1:5" x14ac:dyDescent="0.25">
      <c r="A4">
        <v>4</v>
      </c>
      <c r="B4" t="s">
        <v>15</v>
      </c>
      <c r="C4" t="s">
        <v>363</v>
      </c>
      <c r="D4" t="s">
        <v>295</v>
      </c>
      <c r="E4" t="s">
        <v>339</v>
      </c>
    </row>
    <row r="5" spans="1:5" x14ac:dyDescent="0.25">
      <c r="A5">
        <v>5</v>
      </c>
      <c r="B5" t="s">
        <v>20</v>
      </c>
      <c r="C5" t="s">
        <v>345</v>
      </c>
      <c r="D5" t="s">
        <v>314</v>
      </c>
      <c r="E5" t="s">
        <v>337</v>
      </c>
    </row>
    <row r="6" spans="1:5" x14ac:dyDescent="0.25">
      <c r="A6">
        <v>6</v>
      </c>
      <c r="B6" t="s">
        <v>25</v>
      </c>
      <c r="C6" t="s">
        <v>364</v>
      </c>
      <c r="D6" t="s">
        <v>296</v>
      </c>
      <c r="E6" t="s">
        <v>342</v>
      </c>
    </row>
    <row r="7" spans="1:5" x14ac:dyDescent="0.25">
      <c r="A7">
        <v>7</v>
      </c>
      <c r="B7" t="s">
        <v>29</v>
      </c>
      <c r="C7" t="s">
        <v>365</v>
      </c>
      <c r="D7" t="s">
        <v>297</v>
      </c>
      <c r="E7" t="s">
        <v>338</v>
      </c>
    </row>
    <row r="8" spans="1:5" x14ac:dyDescent="0.25">
      <c r="A8">
        <v>8</v>
      </c>
      <c r="B8" t="s">
        <v>34</v>
      </c>
      <c r="C8" t="s">
        <v>346</v>
      </c>
      <c r="D8" t="s">
        <v>298</v>
      </c>
      <c r="E8" t="s">
        <v>337</v>
      </c>
    </row>
    <row r="9" spans="1:5" x14ac:dyDescent="0.25">
      <c r="A9">
        <v>9</v>
      </c>
      <c r="B9" t="s">
        <v>39</v>
      </c>
      <c r="C9" t="s">
        <v>366</v>
      </c>
      <c r="D9" t="s">
        <v>299</v>
      </c>
      <c r="E9" t="s">
        <v>337</v>
      </c>
    </row>
    <row r="10" spans="1:5" x14ac:dyDescent="0.25">
      <c r="A10">
        <v>10</v>
      </c>
      <c r="B10" t="s">
        <v>43</v>
      </c>
      <c r="C10" t="s">
        <v>347</v>
      </c>
      <c r="D10" t="s">
        <v>300</v>
      </c>
      <c r="E10" t="s">
        <v>337</v>
      </c>
    </row>
    <row r="11" spans="1:5" x14ac:dyDescent="0.25">
      <c r="A11">
        <v>11</v>
      </c>
      <c r="B11" t="s">
        <v>48</v>
      </c>
      <c r="C11" t="s">
        <v>348</v>
      </c>
      <c r="D11" t="s">
        <v>301</v>
      </c>
      <c r="E11" t="s">
        <v>337</v>
      </c>
    </row>
    <row r="12" spans="1:5" x14ac:dyDescent="0.25">
      <c r="A12">
        <v>12</v>
      </c>
      <c r="B12" t="s">
        <v>53</v>
      </c>
      <c r="C12" t="s">
        <v>349</v>
      </c>
      <c r="D12" t="s">
        <v>302</v>
      </c>
      <c r="E12" t="s">
        <v>337</v>
      </c>
    </row>
    <row r="13" spans="1:5" x14ac:dyDescent="0.25">
      <c r="A13">
        <v>13</v>
      </c>
      <c r="B13" t="s">
        <v>58</v>
      </c>
      <c r="C13" t="s">
        <v>367</v>
      </c>
      <c r="D13" t="s">
        <v>303</v>
      </c>
      <c r="E13" t="s">
        <v>337</v>
      </c>
    </row>
    <row r="14" spans="1:5" x14ac:dyDescent="0.25">
      <c r="A14">
        <v>14</v>
      </c>
      <c r="B14" t="s">
        <v>63</v>
      </c>
      <c r="C14" t="s">
        <v>368</v>
      </c>
      <c r="D14" t="s">
        <v>304</v>
      </c>
      <c r="E14" t="s">
        <v>339</v>
      </c>
    </row>
    <row r="15" spans="1:5" x14ac:dyDescent="0.25">
      <c r="A15">
        <v>15</v>
      </c>
      <c r="B15" t="s">
        <v>68</v>
      </c>
      <c r="C15" t="s">
        <v>369</v>
      </c>
      <c r="D15" t="s">
        <v>305</v>
      </c>
      <c r="E15" t="s">
        <v>339</v>
      </c>
    </row>
    <row r="16" spans="1:5" x14ac:dyDescent="0.25">
      <c r="A16">
        <v>16</v>
      </c>
      <c r="B16" t="s">
        <v>73</v>
      </c>
      <c r="C16" t="s">
        <v>350</v>
      </c>
      <c r="D16" t="s">
        <v>306</v>
      </c>
      <c r="E16" t="s">
        <v>338</v>
      </c>
    </row>
    <row r="17" spans="1:5" x14ac:dyDescent="0.25">
      <c r="A17">
        <v>17</v>
      </c>
      <c r="B17" t="s">
        <v>78</v>
      </c>
      <c r="C17" t="s">
        <v>370</v>
      </c>
      <c r="D17" t="s">
        <v>307</v>
      </c>
      <c r="E17" t="s">
        <v>337</v>
      </c>
    </row>
    <row r="18" spans="1:5" x14ac:dyDescent="0.25">
      <c r="A18">
        <v>18</v>
      </c>
      <c r="B18" t="s">
        <v>83</v>
      </c>
      <c r="C18" t="s">
        <v>371</v>
      </c>
      <c r="D18" t="s">
        <v>308</v>
      </c>
      <c r="E18" t="s">
        <v>337</v>
      </c>
    </row>
    <row r="19" spans="1:5" x14ac:dyDescent="0.25">
      <c r="A19">
        <v>19</v>
      </c>
      <c r="B19" t="s">
        <v>88</v>
      </c>
      <c r="C19" t="s">
        <v>351</v>
      </c>
      <c r="D19" t="s">
        <v>309</v>
      </c>
      <c r="E19" t="s">
        <v>337</v>
      </c>
    </row>
    <row r="20" spans="1:5" x14ac:dyDescent="0.25">
      <c r="A20">
        <v>20</v>
      </c>
      <c r="B20" t="s">
        <v>96</v>
      </c>
      <c r="C20" t="s">
        <v>352</v>
      </c>
      <c r="D20" t="s">
        <v>310</v>
      </c>
      <c r="E20" t="s">
        <v>337</v>
      </c>
    </row>
    <row r="21" spans="1:5" x14ac:dyDescent="0.25">
      <c r="A21">
        <v>21</v>
      </c>
      <c r="B21" t="s">
        <v>101</v>
      </c>
      <c r="C21" t="s">
        <v>353</v>
      </c>
      <c r="D21" t="s">
        <v>311</v>
      </c>
      <c r="E21" t="s">
        <v>337</v>
      </c>
    </row>
    <row r="22" spans="1:5" x14ac:dyDescent="0.25">
      <c r="A22">
        <v>22</v>
      </c>
      <c r="B22" t="s">
        <v>106</v>
      </c>
      <c r="C22" t="s">
        <v>354</v>
      </c>
      <c r="D22" t="s">
        <v>312</v>
      </c>
      <c r="E22" t="s">
        <v>337</v>
      </c>
    </row>
    <row r="23" spans="1:5" x14ac:dyDescent="0.25">
      <c r="A23">
        <v>23</v>
      </c>
      <c r="B23" t="s">
        <v>111</v>
      </c>
      <c r="C23" t="s">
        <v>355</v>
      </c>
      <c r="D23" t="s">
        <v>313</v>
      </c>
      <c r="E23" t="s">
        <v>337</v>
      </c>
    </row>
    <row r="24" spans="1:5" x14ac:dyDescent="0.25">
      <c r="A24">
        <v>24</v>
      </c>
      <c r="B24" t="s">
        <v>116</v>
      </c>
      <c r="C24" t="s">
        <v>372</v>
      </c>
      <c r="D24" t="s">
        <v>315</v>
      </c>
      <c r="E24" t="s">
        <v>338</v>
      </c>
    </row>
    <row r="25" spans="1:5" x14ac:dyDescent="0.25">
      <c r="A25">
        <v>25</v>
      </c>
      <c r="B25" t="s">
        <v>121</v>
      </c>
      <c r="C25" t="s">
        <v>373</v>
      </c>
      <c r="D25" t="s">
        <v>316</v>
      </c>
      <c r="E25" t="s">
        <v>338</v>
      </c>
    </row>
    <row r="26" spans="1:5" x14ac:dyDescent="0.25">
      <c r="A26">
        <v>26</v>
      </c>
      <c r="B26" t="s">
        <v>126</v>
      </c>
      <c r="C26" t="s">
        <v>374</v>
      </c>
      <c r="D26" t="s">
        <v>317</v>
      </c>
      <c r="E26" t="s">
        <v>337</v>
      </c>
    </row>
    <row r="27" spans="1:5" x14ac:dyDescent="0.25">
      <c r="A27">
        <v>27</v>
      </c>
      <c r="B27" t="s">
        <v>131</v>
      </c>
      <c r="C27" t="s">
        <v>375</v>
      </c>
      <c r="D27" t="s">
        <v>318</v>
      </c>
      <c r="E27" t="s">
        <v>339</v>
      </c>
    </row>
    <row r="28" spans="1:5" x14ac:dyDescent="0.25">
      <c r="A28">
        <v>28</v>
      </c>
      <c r="B28" t="s">
        <v>136</v>
      </c>
      <c r="C28" t="s">
        <v>356</v>
      </c>
      <c r="D28" t="s">
        <v>319</v>
      </c>
      <c r="E28" t="s">
        <v>339</v>
      </c>
    </row>
    <row r="29" spans="1:5" x14ac:dyDescent="0.25">
      <c r="A29">
        <v>29</v>
      </c>
      <c r="B29" t="s">
        <v>140</v>
      </c>
      <c r="C29" t="s">
        <v>376</v>
      </c>
      <c r="D29" t="s">
        <v>320</v>
      </c>
      <c r="E29" t="s">
        <v>339</v>
      </c>
    </row>
    <row r="30" spans="1:5" x14ac:dyDescent="0.25">
      <c r="A30">
        <v>30</v>
      </c>
      <c r="B30" t="s">
        <v>145</v>
      </c>
      <c r="C30" t="s">
        <v>357</v>
      </c>
      <c r="D30" t="s">
        <v>321</v>
      </c>
      <c r="E30" t="s">
        <v>339</v>
      </c>
    </row>
    <row r="31" spans="1:5" x14ac:dyDescent="0.25">
      <c r="A31">
        <v>31</v>
      </c>
      <c r="B31" t="s">
        <v>150</v>
      </c>
      <c r="C31" t="s">
        <v>377</v>
      </c>
      <c r="D31" t="s">
        <v>322</v>
      </c>
      <c r="E31" t="s">
        <v>339</v>
      </c>
    </row>
    <row r="32" spans="1:5" x14ac:dyDescent="0.25">
      <c r="A32">
        <v>32</v>
      </c>
      <c r="B32" t="s">
        <v>155</v>
      </c>
      <c r="C32" t="s">
        <v>358</v>
      </c>
      <c r="D32" t="s">
        <v>323</v>
      </c>
      <c r="E32" t="s">
        <v>339</v>
      </c>
    </row>
    <row r="33" spans="1:5" x14ac:dyDescent="0.25">
      <c r="A33">
        <v>33</v>
      </c>
      <c r="B33" t="s">
        <v>160</v>
      </c>
      <c r="C33" t="s">
        <v>378</v>
      </c>
      <c r="D33" t="s">
        <v>324</v>
      </c>
      <c r="E33" t="s">
        <v>337</v>
      </c>
    </row>
    <row r="34" spans="1:5" x14ac:dyDescent="0.25">
      <c r="A34">
        <v>34</v>
      </c>
      <c r="B34" t="s">
        <v>165</v>
      </c>
      <c r="C34" t="s">
        <v>379</v>
      </c>
      <c r="D34" t="s">
        <v>325</v>
      </c>
      <c r="E34" t="s">
        <v>337</v>
      </c>
    </row>
    <row r="35" spans="1:5" x14ac:dyDescent="0.25">
      <c r="A35">
        <v>35</v>
      </c>
      <c r="B35" t="s">
        <v>170</v>
      </c>
      <c r="C35" t="s">
        <v>359</v>
      </c>
      <c r="D35" t="s">
        <v>326</v>
      </c>
      <c r="E35" t="s">
        <v>341</v>
      </c>
    </row>
    <row r="36" spans="1:5" x14ac:dyDescent="0.25">
      <c r="A36">
        <v>36</v>
      </c>
      <c r="B36" t="s">
        <v>175</v>
      </c>
      <c r="C36" t="s">
        <v>380</v>
      </c>
      <c r="D36" t="s">
        <v>327</v>
      </c>
      <c r="E36" t="s">
        <v>341</v>
      </c>
    </row>
    <row r="37" spans="1:5" x14ac:dyDescent="0.25">
      <c r="A37">
        <v>37</v>
      </c>
      <c r="B37" t="s">
        <v>180</v>
      </c>
      <c r="C37" t="s">
        <v>381</v>
      </c>
      <c r="D37" t="s">
        <v>328</v>
      </c>
      <c r="E37" t="s">
        <v>342</v>
      </c>
    </row>
    <row r="38" spans="1:5" x14ac:dyDescent="0.25">
      <c r="A38">
        <v>39</v>
      </c>
      <c r="B38" t="s">
        <v>206</v>
      </c>
      <c r="C38" t="s">
        <v>353</v>
      </c>
      <c r="D38" t="s">
        <v>311</v>
      </c>
      <c r="E38" t="s">
        <v>337</v>
      </c>
    </row>
    <row r="39" spans="1:5" x14ac:dyDescent="0.25">
      <c r="A39">
        <v>40</v>
      </c>
      <c r="B39" t="s">
        <v>215</v>
      </c>
      <c r="C39" t="s">
        <v>383</v>
      </c>
      <c r="D39" t="s">
        <v>329</v>
      </c>
      <c r="E39" t="s">
        <v>339</v>
      </c>
    </row>
    <row r="40" spans="1:5" x14ac:dyDescent="0.25">
      <c r="A40">
        <v>41</v>
      </c>
      <c r="B40" t="s">
        <v>220</v>
      </c>
      <c r="C40" t="s">
        <v>384</v>
      </c>
      <c r="D40" t="s">
        <v>330</v>
      </c>
      <c r="E40" t="s">
        <v>339</v>
      </c>
    </row>
    <row r="41" spans="1:5" x14ac:dyDescent="0.25">
      <c r="A41">
        <v>42</v>
      </c>
      <c r="B41" t="s">
        <v>223</v>
      </c>
      <c r="C41" t="s">
        <v>385</v>
      </c>
      <c r="D41" t="s">
        <v>331</v>
      </c>
      <c r="E41" t="s">
        <v>339</v>
      </c>
    </row>
    <row r="42" spans="1:5" x14ac:dyDescent="0.25">
      <c r="A42">
        <v>43</v>
      </c>
      <c r="B42" t="s">
        <v>228</v>
      </c>
      <c r="C42" t="s">
        <v>386</v>
      </c>
      <c r="D42" t="s">
        <v>332</v>
      </c>
      <c r="E42" t="s">
        <v>337</v>
      </c>
    </row>
    <row r="43" spans="1:5" x14ac:dyDescent="0.25">
      <c r="A43">
        <v>44</v>
      </c>
      <c r="B43" t="s">
        <v>237</v>
      </c>
      <c r="C43" t="s">
        <v>387</v>
      </c>
      <c r="D43" t="s">
        <v>333</v>
      </c>
      <c r="E43" t="s">
        <v>337</v>
      </c>
    </row>
    <row r="44" spans="1:5" x14ac:dyDescent="0.25">
      <c r="A44">
        <v>45</v>
      </c>
      <c r="B44" t="s">
        <v>275</v>
      </c>
      <c r="C44" t="s">
        <v>388</v>
      </c>
      <c r="D44" t="s">
        <v>340</v>
      </c>
      <c r="E44" t="s">
        <v>337</v>
      </c>
    </row>
    <row r="45" spans="1:5" x14ac:dyDescent="0.25">
      <c r="A45">
        <v>46</v>
      </c>
      <c r="B45" t="s">
        <v>284</v>
      </c>
      <c r="C45" t="s">
        <v>360</v>
      </c>
      <c r="D45" t="s">
        <v>334</v>
      </c>
      <c r="E45" t="s">
        <v>337</v>
      </c>
    </row>
    <row r="46" spans="1:5" x14ac:dyDescent="0.25">
      <c r="A46">
        <v>47</v>
      </c>
      <c r="B46" t="s">
        <v>288</v>
      </c>
      <c r="C46" t="s">
        <v>361</v>
      </c>
      <c r="D46" t="s">
        <v>335</v>
      </c>
      <c r="E46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mum</vt:lpstr>
      <vt:lpstr>mvm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Pichugin</dc:creator>
  <cp:lastModifiedBy>Pichugin</cp:lastModifiedBy>
  <dcterms:created xsi:type="dcterms:W3CDTF">2016-09-20T19:12:53Z</dcterms:created>
  <dcterms:modified xsi:type="dcterms:W3CDTF">2016-09-20T21:54:56Z</dcterms:modified>
</cp:coreProperties>
</file>