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A76D8358-6058-4832-A7B1-6B26865E331F}" xr6:coauthVersionLast="47" xr6:coauthVersionMax="47" xr10:uidLastSave="{00000000-0000-0000-0000-000000000000}"/>
  <bookViews>
    <workbookView xWindow="10608" yWindow="816" windowWidth="11520" windowHeight="1196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5" i="5" l="1"/>
  <c r="Q56" i="5" s="1"/>
</calcChain>
</file>

<file path=xl/sharedStrings.xml><?xml version="1.0" encoding="utf-8"?>
<sst xmlns="http://schemas.openxmlformats.org/spreadsheetml/2006/main" count="613" uniqueCount="310">
  <si>
    <t xml:space="preserve">Menu website : </t>
  </si>
  <si>
    <t>Bahan</t>
  </si>
  <si>
    <t>Daftar Bahan Baku (sales quotation nyambung tabelnya bahan baku)</t>
  </si>
  <si>
    <t>Daftar Resep</t>
  </si>
  <si>
    <t>Produksi</t>
  </si>
  <si>
    <t>Penawaran 1 =&gt; penawaran 2</t>
  </si>
  <si>
    <t xml:space="preserve">Order Pengiriman </t>
  </si>
  <si>
    <t>Penerimaan Barang</t>
  </si>
  <si>
    <t>Order Retur</t>
  </si>
  <si>
    <t>SPK Besar (ditambah bagian untuk periksa apakah 6 form di spk kecil sudah diisi, ada opsi untuk buka ke halaman itu juga)</t>
  </si>
  <si>
    <t>Input Desain</t>
  </si>
  <si>
    <t>Penimbangan</t>
  </si>
  <si>
    <t>Mixing</t>
  </si>
  <si>
    <t>Tutup Botol Besar</t>
  </si>
  <si>
    <t>Tutup Botol Kecil</t>
  </si>
  <si>
    <t>Quality Control</t>
  </si>
  <si>
    <t xml:space="preserve">Customer </t>
  </si>
  <si>
    <t>Bank Account Customer</t>
  </si>
  <si>
    <t>Customer</t>
  </si>
  <si>
    <t>Delivery Address</t>
  </si>
  <si>
    <t>Finance Customer</t>
  </si>
  <si>
    <t>Supplier</t>
  </si>
  <si>
    <t>Finance Supplier</t>
  </si>
  <si>
    <t>ERD</t>
  </si>
  <si>
    <t xml:space="preserve">Form" tambahan </t>
  </si>
  <si>
    <t>Form 1 (atasnya spk) : Input Desain</t>
  </si>
  <si>
    <t>Atribut :</t>
  </si>
  <si>
    <t>- nama klien</t>
  </si>
  <si>
    <t>- ukuran</t>
  </si>
  <si>
    <t>- rgb</t>
  </si>
  <si>
    <t>- upload desain</t>
  </si>
  <si>
    <t>Form 2 (bawah spk) : Penimbangan</t>
  </si>
  <si>
    <t>Isi :</t>
  </si>
  <si>
    <t>-bahan baku yg digunakan (satuan mL,L, kg)</t>
  </si>
  <si>
    <t>- utk tau berapa kg yg digunakan harus menggunakan massa jenis per barang</t>
  </si>
  <si>
    <t xml:space="preserve">kata kakaknya ada 2 database (sama" bisa import dari excel) : </t>
  </si>
  <si>
    <t>a. massa jenis bahan baku</t>
  </si>
  <si>
    <t>b. volume jenis bahan baku (idk volume jenis itu apa)</t>
  </si>
  <si>
    <t>Rumus konversi  :</t>
  </si>
  <si>
    <t>Form 3 : mixing</t>
  </si>
  <si>
    <t>- nama pegawai (dropdown?)</t>
  </si>
  <si>
    <t>- bahan baku apa saja yang dipakai</t>
  </si>
  <si>
    <t>- Jumlah produk jadi (L)</t>
  </si>
  <si>
    <t>jadi berapa botol, rusak berapa</t>
  </si>
  <si>
    <t>- No Penawaran</t>
  </si>
  <si>
    <t>- List barang yang dipesan</t>
  </si>
  <si>
    <t>- Kuantitas</t>
  </si>
  <si>
    <t>- Tanggal dan jam berapa dikerjakan (awal dan selesai)</t>
  </si>
  <si>
    <t>- Siapa yang mengerjakan</t>
  </si>
  <si>
    <t>- Rusak berapa</t>
  </si>
  <si>
    <t>Ini proses pencetakan label dan masukkan parfum ke kardus, cek berapa yg rusak</t>
  </si>
  <si>
    <t>- Total Kuantitas</t>
  </si>
  <si>
    <t>- Rusak berapa (human error)</t>
  </si>
  <si>
    <t>Tutup botol besar, isinya sama dengan di atas ditambah :</t>
  </si>
  <si>
    <t>- kerusakan barang tiap proses x harga bahan baku = kerugian total</t>
  </si>
  <si>
    <t>Form 6 : Quality Control</t>
  </si>
  <si>
    <t>cek kardus oleh kepala pabrik</t>
  </si>
  <si>
    <t>- kerusakan barang x nominal (maksudnya harga jual bee yo)</t>
  </si>
  <si>
    <t>- barang tidak sempurna (pcs)</t>
  </si>
  <si>
    <t>TAHAP 2</t>
  </si>
  <si>
    <t>NOMOR</t>
  </si>
  <si>
    <t>RESEP</t>
  </si>
  <si>
    <t>QTY</t>
  </si>
  <si>
    <t>A</t>
  </si>
  <si>
    <t>BAHAN BAKU</t>
  </si>
  <si>
    <t>VOLUME PER BOTOL</t>
  </si>
  <si>
    <t>30 ml</t>
  </si>
  <si>
    <t>VOLUME TOTAL</t>
  </si>
  <si>
    <t>B</t>
  </si>
  <si>
    <t>C</t>
  </si>
  <si>
    <t>30 ml X 100</t>
  </si>
  <si>
    <t>D</t>
  </si>
  <si>
    <t>E</t>
  </si>
  <si>
    <t>F</t>
  </si>
  <si>
    <t>30% x 100 x 30 ml x massa jenis + margin error</t>
  </si>
  <si>
    <t>60 ml</t>
  </si>
  <si>
    <t>60 ml x 50</t>
  </si>
  <si>
    <t>40% x 100 x 60 ml x massa jenis + margin error</t>
  </si>
  <si>
    <t>70% x 100 x 30 ml x massa jenis + margin error</t>
  </si>
  <si>
    <t>60% x 100 x 60 ml x massa jenis + margin error</t>
  </si>
  <si>
    <t>VOLUME AKHIR</t>
  </si>
  <si>
    <t>BERAT DITIMBANG</t>
  </si>
  <si>
    <t>BERAT SISTEM</t>
  </si>
  <si>
    <t>TIPE_RESEP</t>
  </si>
  <si>
    <t>astana</t>
  </si>
  <si>
    <t>VOLUME_RESEP</t>
  </si>
  <si>
    <t>NAMA_RESEP</t>
  </si>
  <si>
    <t>DETAIL RESEP</t>
  </si>
  <si>
    <t>PERSENTASE</t>
  </si>
  <si>
    <t>per botol</t>
  </si>
  <si>
    <t>alkohol1</t>
  </si>
  <si>
    <t>alkohol2</t>
  </si>
  <si>
    <t>FORM PENAWARAN</t>
  </si>
  <si>
    <t>Alamat Customer</t>
  </si>
  <si>
    <t>Nama PIC (Pegawai)</t>
  </si>
  <si>
    <t>no_telp kantor</t>
  </si>
  <si>
    <t>no_surat_penawaran</t>
  </si>
  <si>
    <t>(pake id penawaran)</t>
  </si>
  <si>
    <t>No</t>
  </si>
  <si>
    <t>Resep</t>
  </si>
  <si>
    <t>Qty</t>
  </si>
  <si>
    <t>harga_satuan</t>
  </si>
  <si>
    <t>20 pcs</t>
  </si>
  <si>
    <t>harga total</t>
  </si>
  <si>
    <t>diskom</t>
  </si>
  <si>
    <t>net</t>
  </si>
  <si>
    <t>(persen)</t>
  </si>
  <si>
    <t>FORM SPK TAHAP 2</t>
  </si>
  <si>
    <t>TOTAL VOLUME</t>
  </si>
  <si>
    <t>Checklist</t>
  </si>
  <si>
    <t>DATABASE SPK TAHAP 2</t>
  </si>
  <si>
    <t>Astana A</t>
  </si>
  <si>
    <t>1000 ml</t>
  </si>
  <si>
    <t>25% x 1000 ml x massa_jenis + margin_error</t>
  </si>
  <si>
    <t>OKE</t>
  </si>
  <si>
    <t>TANYA MARGIN ERROR</t>
  </si>
  <si>
    <t>Astana B</t>
  </si>
  <si>
    <t>No Pegawai</t>
  </si>
  <si>
    <t>Role</t>
  </si>
  <si>
    <t>STATUS</t>
  </si>
  <si>
    <t>250 ml</t>
  </si>
  <si>
    <t>FORM SPK TAHAP 3</t>
  </si>
  <si>
    <t>Terima Berat</t>
  </si>
  <si>
    <t>IF BERAT campuran tidak sesuai dengan berat yang dibutuhkan + margin error =&gt; BALIK TAHAP 2</t>
  </si>
  <si>
    <t>VOLUME_TOTAL_HASIL</t>
  </si>
  <si>
    <t>Keterangan:</t>
  </si>
  <si>
    <t>VOLUME_PER_BOTOL</t>
  </si>
  <si>
    <t>VOLUME_TOTAL</t>
  </si>
  <si>
    <t>NOTIFIKASI</t>
  </si>
  <si>
    <t>500 ml</t>
  </si>
  <si>
    <t>PERLU SPK TAMBAHAN</t>
  </si>
  <si>
    <t>FORM SPK TAHAP 4</t>
  </si>
  <si>
    <t>PIC</t>
  </si>
  <si>
    <t>NO PIC</t>
  </si>
  <si>
    <t>NO SPK BESAR</t>
  </si>
  <si>
    <t>Tanggal Pembuatan</t>
  </si>
  <si>
    <t>Ambil dr SPK Besar</t>
  </si>
  <si>
    <t>JENIS_BOTOL</t>
  </si>
  <si>
    <t>Besar</t>
  </si>
  <si>
    <t>JADI</t>
  </si>
  <si>
    <t>RUSAK</t>
  </si>
  <si>
    <t>Kecil</t>
  </si>
  <si>
    <t>Form 5 :  (ini yg tutup kecil tutup besar)</t>
  </si>
  <si>
    <t>Form 4 : Input cairan</t>
  </si>
  <si>
    <t>FORM SPK TAHAP 5 A</t>
  </si>
  <si>
    <t>TERIMA</t>
  </si>
  <si>
    <t>FORM SPK TAHAP 5 B</t>
  </si>
  <si>
    <t>(QC dan Packing)</t>
  </si>
  <si>
    <t>JIKA ADA YANG KURANG DARI TARGET, TERBITKAN SPK PENGGANTI, SPK DITERBITKAN OLEH KEPALA PABRIK</t>
  </si>
  <si>
    <t>SPK SELESAI</t>
  </si>
  <si>
    <t>SURAT JALAN</t>
  </si>
  <si>
    <t>NOMOR SURAT JALAN</t>
  </si>
  <si>
    <t>PIC (sopir)</t>
  </si>
  <si>
    <t>PENERBIT SURAT JALAN (kepala pabrik)</t>
  </si>
  <si>
    <t>BERANGKAT</t>
  </si>
  <si>
    <t>MOBIL APA</t>
  </si>
  <si>
    <t>PLAT</t>
  </si>
  <si>
    <t>PCS</t>
  </si>
  <si>
    <t>RETUR</t>
  </si>
  <si>
    <t>TOTAL</t>
  </si>
  <si>
    <t xml:space="preserve">RETUR </t>
  </si>
  <si>
    <t>TERIMA (terima client)</t>
  </si>
  <si>
    <t>VOLUME_PER_PERSENTASE</t>
  </si>
  <si>
    <t>BERAT</t>
  </si>
  <si>
    <t>NO SPK</t>
  </si>
  <si>
    <t>NO PEGAWAI</t>
  </si>
  <si>
    <t>DATABASE CUSTOMER</t>
  </si>
  <si>
    <t>NO CUST</t>
  </si>
  <si>
    <t>NAMA_DEPAN</t>
  </si>
  <si>
    <t>NAMA_BELAKANG</t>
  </si>
  <si>
    <t>NPWP</t>
  </si>
  <si>
    <t>JENIS_PELANGGAN</t>
  </si>
  <si>
    <t>PROVINSI</t>
  </si>
  <si>
    <t>KOTA</t>
  </si>
  <si>
    <t>ALAMAT</t>
  </si>
  <si>
    <t>KODEPOS</t>
  </si>
  <si>
    <t>EMAIL</t>
  </si>
  <si>
    <t>TELEPON</t>
  </si>
  <si>
    <t>FAX</t>
  </si>
  <si>
    <t xml:space="preserve">KETERANGAN </t>
  </si>
  <si>
    <t>Rizky</t>
  </si>
  <si>
    <t>Riz</t>
  </si>
  <si>
    <t>JATIM</t>
  </si>
  <si>
    <t>SBY</t>
  </si>
  <si>
    <t>Jl.sby</t>
  </si>
  <si>
    <t>gatau</t>
  </si>
  <si>
    <t>riz@riz.com</t>
  </si>
  <si>
    <t>isi</t>
  </si>
  <si>
    <t>aktif</t>
  </si>
  <si>
    <t>ID_DEL_ADDR</t>
  </si>
  <si>
    <t>KECAMATAN</t>
  </si>
  <si>
    <t>DESA</t>
  </si>
  <si>
    <t>sby</t>
  </si>
  <si>
    <t>jatim</t>
  </si>
  <si>
    <t>darmo</t>
  </si>
  <si>
    <t>jl.darmo</t>
  </si>
  <si>
    <t>DATABASE DELIVERY ADDRESS KELUAR</t>
  </si>
  <si>
    <t>DATABASE FINANCE CUSTOMER</t>
  </si>
  <si>
    <t>ID_FIN_CUST</t>
  </si>
  <si>
    <t>CREDIT_LIMIT</t>
  </si>
  <si>
    <t>CREDIT_EXPOSURE</t>
  </si>
  <si>
    <t>AVAILABLE_CREDIT</t>
  </si>
  <si>
    <t>ACCOUNT_RECEIVABLE</t>
  </si>
  <si>
    <t>TURN_OF_PAYMENT</t>
  </si>
  <si>
    <t>PAYMENT_METHOD</t>
  </si>
  <si>
    <t>ID_CUST</t>
  </si>
  <si>
    <t>kas</t>
  </si>
  <si>
    <t>DATABASE BANK CUSTOMER</t>
  </si>
  <si>
    <t>NOMOR SPK</t>
  </si>
  <si>
    <t>NOMOR RETUR</t>
  </si>
  <si>
    <t>Filling</t>
  </si>
  <si>
    <t>Capping</t>
  </si>
  <si>
    <t>DATABASE SPK PENIMBANGAN</t>
  </si>
  <si>
    <t>catatan:</t>
  </si>
  <si>
    <t>namanya bisa aja jadi pembelian bahan baku</t>
  </si>
  <si>
    <t>NO</t>
  </si>
  <si>
    <t>VARIAN</t>
  </si>
  <si>
    <t>NAMA BAHAN BAKU</t>
  </si>
  <si>
    <t>Alkohol</t>
  </si>
  <si>
    <t>ID_BAHAN_BAKU</t>
  </si>
  <si>
    <t>VOLUME</t>
  </si>
  <si>
    <t>1000 L</t>
  </si>
  <si>
    <t>EXPIRED_AT</t>
  </si>
  <si>
    <t>NOMINAL</t>
  </si>
  <si>
    <t>NO_PO</t>
  </si>
  <si>
    <t>TOTAL_NOMINAL</t>
  </si>
  <si>
    <t>ID_SUPPLIER</t>
  </si>
  <si>
    <t>ID_PO</t>
  </si>
  <si>
    <t>CREATED_AT</t>
  </si>
  <si>
    <t>FORM PO</t>
  </si>
  <si>
    <t>No PO</t>
  </si>
  <si>
    <t>No Supplier</t>
  </si>
  <si>
    <t>Created at</t>
  </si>
  <si>
    <t>Expired at</t>
  </si>
  <si>
    <t>NO URUT</t>
  </si>
  <si>
    <t>Quantity?</t>
  </si>
  <si>
    <t>Apakah PO ini disamakan dengan pembelian</t>
  </si>
  <si>
    <t>pembelian volume, bagaimana menandai kalau yg datang barrel</t>
  </si>
  <si>
    <t>FIFO?</t>
  </si>
  <si>
    <t>ID</t>
  </si>
  <si>
    <t>maklon</t>
  </si>
  <si>
    <t>chamomile</t>
  </si>
  <si>
    <t>astana 21</t>
  </si>
  <si>
    <t>HARGA_SATUAN</t>
  </si>
  <si>
    <t>ID_RESEP</t>
  </si>
  <si>
    <t>View di Program</t>
  </si>
  <si>
    <t>ID RESEP</t>
  </si>
  <si>
    <t>NAMA RESEP</t>
  </si>
  <si>
    <t>TIPE RESEP</t>
  </si>
  <si>
    <t>HARGA SATUAN</t>
  </si>
  <si>
    <t>Bahan Penyusun</t>
  </si>
  <si>
    <t>Total</t>
  </si>
  <si>
    <t>5 penawaran dijalankan 1 SPK</t>
  </si>
  <si>
    <t>TANGGAL_PEMESANAN</t>
  </si>
  <si>
    <t>ID_CUSTOMER</t>
  </si>
  <si>
    <t>TOTAL_QTY</t>
  </si>
  <si>
    <t>TOTAL_VOLUME</t>
  </si>
  <si>
    <t>DISKON</t>
  </si>
  <si>
    <t>NET</t>
  </si>
  <si>
    <t>ID_PENAWARAN</t>
  </si>
  <si>
    <t>NO SURAT</t>
  </si>
  <si>
    <t>ID CUSTOMER</t>
  </si>
  <si>
    <t>DIPESAN PADA</t>
  </si>
  <si>
    <t>Berikut detail penawaran</t>
  </si>
  <si>
    <t>SPK TERBIT</t>
  </si>
  <si>
    <t>AVAILABLE</t>
  </si>
  <si>
    <t>Astana 21</t>
  </si>
  <si>
    <t>Chamomile</t>
  </si>
  <si>
    <t>VOLUME PER RESEP</t>
  </si>
  <si>
    <t>VOLUME_PESANAN</t>
  </si>
  <si>
    <t>75 L</t>
  </si>
  <si>
    <t>150 L</t>
  </si>
  <si>
    <t>67 (Pak Djoni)</t>
  </si>
  <si>
    <t>1 (Pak Henry)</t>
  </si>
  <si>
    <t>Digunakan untuk menyimpan revisi sebelumnya</t>
  </si>
  <si>
    <t>Revisi hanya menerima perubahan kuantitas dan penghapusan resep</t>
  </si>
  <si>
    <t>Di tabel diatas menunjukan bahwa surat penawaran 1 sudah direvisi pada item penawaran no urut 1</t>
  </si>
  <si>
    <t>TABEL BAHAN BAKU</t>
  </si>
  <si>
    <t>TABEL PO BAHAN BAKU</t>
  </si>
  <si>
    <t>TABEL DETAIL PO BAHAN BAKU</t>
  </si>
  <si>
    <t>TABEL RESEP</t>
  </si>
  <si>
    <t>TABEL DETAIL RESEP</t>
  </si>
  <si>
    <t>TABEL PENAWARAN</t>
  </si>
  <si>
    <t>Rincian TABEL</t>
  </si>
  <si>
    <t>TABEL DETAIL PENAWARAN</t>
  </si>
  <si>
    <t>TABEL REVISI PENAWARAN</t>
  </si>
  <si>
    <t xml:space="preserve">RESEP </t>
  </si>
  <si>
    <t>diganti nama</t>
  </si>
  <si>
    <t>produk</t>
  </si>
  <si>
    <t>VOLUME per resep sama total di hapus aja</t>
  </si>
  <si>
    <t>krn ke pelanggan</t>
  </si>
  <si>
    <t>program ksh info pesanan sebesar apa</t>
  </si>
  <si>
    <t>forecast butuh diproduksi brp</t>
  </si>
  <si>
    <t>made to stock</t>
  </si>
  <si>
    <t>made to order</t>
  </si>
  <si>
    <t>kita nyetok barang tdk berdasarkan orderan</t>
  </si>
  <si>
    <t>berdasarkan orderan</t>
  </si>
  <si>
    <t>ke hpp</t>
  </si>
  <si>
    <t>mengeluarkan barang</t>
  </si>
  <si>
    <t>no lot</t>
  </si>
  <si>
    <t>expired at tidak perlu fifo</t>
  </si>
  <si>
    <t>TABEL PENERIMAAN BARANG</t>
  </si>
  <si>
    <t>bisa menerima sebagian</t>
  </si>
  <si>
    <t>PO KARDUS</t>
  </si>
  <si>
    <t>ilang</t>
  </si>
  <si>
    <t>ilanh</t>
  </si>
  <si>
    <t>HILANG</t>
  </si>
  <si>
    <t>Pengemasan tidak menyatu dengan spk</t>
  </si>
  <si>
    <t>PENGEMASAN</t>
  </si>
  <si>
    <t>TABEL DETAIL BAHAN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</si>
</sst>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6" fillId="0" borderId="2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9" fontId="4" fillId="0" borderId="0" xfId="0" applyNumberFormat="1" applyFont="1">
      <alignment vertical="center"/>
    </xf>
    <xf numFmtId="0" fontId="4" fillId="0" borderId="3" xfId="0" applyFont="1" applyBorder="1">
      <alignment vertical="center"/>
    </xf>
    <xf numFmtId="0" fontId="7" fillId="0" borderId="1" xfId="1" applyBorder="1">
      <alignment vertical="center"/>
    </xf>
    <xf numFmtId="0" fontId="7" fillId="0" borderId="0" xfId="1" applyBorder="1">
      <alignment vertical="center"/>
    </xf>
    <xf numFmtId="14" fontId="4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1" fillId="0" borderId="10" xfId="0" applyFont="1" applyBorder="1">
      <alignment vertical="center"/>
    </xf>
    <xf numFmtId="0" fontId="1" fillId="0" borderId="1" xfId="0" applyFont="1" applyBorder="1">
      <alignment vertical="center"/>
    </xf>
    <xf numFmtId="0" fontId="6" fillId="3" borderId="2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4" fillId="3" borderId="5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4" fillId="3" borderId="0" xfId="0" applyFont="1" applyFill="1">
      <alignment vertical="center"/>
    </xf>
    <xf numFmtId="0" fontId="0" fillId="3" borderId="5" xfId="0" applyFill="1" applyBorder="1">
      <alignment vertical="center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50</xdr:row>
      <xdr:rowOff>127000</xdr:rowOff>
    </xdr:from>
    <xdr:to>
      <xdr:col>3</xdr:col>
      <xdr:colOff>527685</xdr:colOff>
      <xdr:row>66</xdr:row>
      <xdr:rowOff>34925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2312035" cy="2854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iz@riz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5"/>
  <sheetViews>
    <sheetView topLeftCell="A28" workbookViewId="0">
      <selection activeCell="A36" sqref="A36"/>
    </sheetView>
  </sheetViews>
  <sheetFormatPr defaultColWidth="8.77734375" defaultRowHeight="14.4"/>
  <cols>
    <col min="1" max="1" width="8.33203125" customWidth="1"/>
  </cols>
  <sheetData>
    <row r="2" spans="1:2">
      <c r="A2" t="s">
        <v>0</v>
      </c>
    </row>
    <row r="3" spans="1:2">
      <c r="A3" s="1"/>
    </row>
    <row r="4" spans="1:2">
      <c r="A4" s="1" t="s">
        <v>1</v>
      </c>
    </row>
    <row r="5" spans="1:2">
      <c r="B5" t="s">
        <v>2</v>
      </c>
    </row>
    <row r="6" spans="1:2">
      <c r="B6" t="s">
        <v>3</v>
      </c>
    </row>
    <row r="7" spans="1:2">
      <c r="A7" s="1" t="s">
        <v>4</v>
      </c>
    </row>
    <row r="8" spans="1:2">
      <c r="B8" t="s">
        <v>5</v>
      </c>
    </row>
    <row r="9" spans="1:2">
      <c r="B9" t="s">
        <v>6</v>
      </c>
    </row>
    <row r="10" spans="1:2">
      <c r="B10" t="s">
        <v>7</v>
      </c>
    </row>
    <row r="11" spans="1:2">
      <c r="B11" t="s">
        <v>8</v>
      </c>
    </row>
    <row r="12" spans="1:2">
      <c r="B12" t="s">
        <v>9</v>
      </c>
    </row>
    <row r="13" spans="1:2">
      <c r="B13" t="s">
        <v>10</v>
      </c>
    </row>
    <row r="14" spans="1:2">
      <c r="B14" t="s">
        <v>11</v>
      </c>
    </row>
    <row r="15" spans="1:2">
      <c r="B15" t="s">
        <v>12</v>
      </c>
    </row>
    <row r="16" spans="1:2">
      <c r="B16" t="s">
        <v>13</v>
      </c>
    </row>
    <row r="17" spans="1:9">
      <c r="B17" t="s">
        <v>14</v>
      </c>
    </row>
    <row r="18" spans="1:9">
      <c r="B18" t="s">
        <v>15</v>
      </c>
    </row>
    <row r="20" spans="1:9">
      <c r="A20" s="1" t="s">
        <v>16</v>
      </c>
    </row>
    <row r="21" spans="1:9">
      <c r="B21" t="s">
        <v>17</v>
      </c>
    </row>
    <row r="22" spans="1:9">
      <c r="B22" t="s">
        <v>18</v>
      </c>
    </row>
    <row r="23" spans="1:9">
      <c r="B23" t="s">
        <v>19</v>
      </c>
    </row>
    <row r="24" spans="1:9">
      <c r="B24" t="s">
        <v>20</v>
      </c>
    </row>
    <row r="25" spans="1:9">
      <c r="A25" s="1" t="s">
        <v>21</v>
      </c>
    </row>
    <row r="26" spans="1:9">
      <c r="B26" t="s">
        <v>21</v>
      </c>
    </row>
    <row r="27" spans="1:9">
      <c r="B27" t="s">
        <v>17</v>
      </c>
    </row>
    <row r="28" spans="1:9">
      <c r="B28" t="s">
        <v>22</v>
      </c>
    </row>
    <row r="31" spans="1:9">
      <c r="A31" s="48" t="s">
        <v>23</v>
      </c>
      <c r="B31" s="48"/>
      <c r="C31" s="48"/>
      <c r="D31" s="48"/>
      <c r="E31" s="48"/>
      <c r="F31" s="48"/>
      <c r="G31" s="48"/>
      <c r="H31" s="48"/>
      <c r="I31" s="48"/>
    </row>
    <row r="33" spans="1:1">
      <c r="A33" t="s">
        <v>24</v>
      </c>
    </row>
    <row r="34" spans="1:1">
      <c r="A34" s="1" t="s">
        <v>25</v>
      </c>
    </row>
    <row r="35" spans="1:1">
      <c r="A35" t="s">
        <v>26</v>
      </c>
    </row>
    <row r="36" spans="1:1">
      <c r="A36" s="2" t="s">
        <v>27</v>
      </c>
    </row>
    <row r="37" spans="1:1">
      <c r="A37" s="2" t="s">
        <v>28</v>
      </c>
    </row>
    <row r="38" spans="1:1">
      <c r="A38" s="2" t="s">
        <v>29</v>
      </c>
    </row>
    <row r="39" spans="1:1">
      <c r="A39" s="2" t="s">
        <v>30</v>
      </c>
    </row>
    <row r="41" spans="1:1">
      <c r="A41" s="1" t="s">
        <v>31</v>
      </c>
    </row>
    <row r="42" spans="1:1">
      <c r="A42" t="s">
        <v>32</v>
      </c>
    </row>
    <row r="43" spans="1:1">
      <c r="A43" s="2" t="s">
        <v>33</v>
      </c>
    </row>
    <row r="44" spans="1:1">
      <c r="A44" s="2" t="s">
        <v>34</v>
      </c>
    </row>
    <row r="46" spans="1:1">
      <c r="A46" t="s">
        <v>35</v>
      </c>
    </row>
    <row r="47" spans="1:1">
      <c r="A47" t="s">
        <v>36</v>
      </c>
    </row>
    <row r="48" spans="1:1">
      <c r="A48" t="s">
        <v>37</v>
      </c>
    </row>
    <row r="50" spans="1:1">
      <c r="A50" t="s">
        <v>38</v>
      </c>
    </row>
    <row r="69" spans="1:8">
      <c r="A69" s="1" t="s">
        <v>39</v>
      </c>
    </row>
    <row r="70" spans="1:8">
      <c r="A70" s="2" t="s">
        <v>40</v>
      </c>
    </row>
    <row r="71" spans="1:8">
      <c r="A71" s="2" t="s">
        <v>41</v>
      </c>
    </row>
    <row r="72" spans="1:8">
      <c r="A72" s="2" t="s">
        <v>42</v>
      </c>
    </row>
    <row r="74" spans="1:8">
      <c r="A74" s="14" t="s">
        <v>143</v>
      </c>
      <c r="B74" s="13"/>
      <c r="H74" t="s">
        <v>43</v>
      </c>
    </row>
    <row r="75" spans="1:8">
      <c r="A75" s="2" t="s">
        <v>44</v>
      </c>
    </row>
    <row r="76" spans="1:8">
      <c r="A76" s="2" t="s">
        <v>45</v>
      </c>
    </row>
    <row r="77" spans="1:8">
      <c r="A77" s="2" t="s">
        <v>46</v>
      </c>
    </row>
    <row r="78" spans="1:8">
      <c r="A78" s="2" t="s">
        <v>47</v>
      </c>
    </row>
    <row r="79" spans="1:8">
      <c r="A79" s="2" t="s">
        <v>48</v>
      </c>
    </row>
    <row r="80" spans="1:8">
      <c r="A80" s="2" t="s">
        <v>44</v>
      </c>
    </row>
    <row r="81" spans="1:8">
      <c r="A81" s="2" t="s">
        <v>49</v>
      </c>
    </row>
    <row r="83" spans="1:8">
      <c r="A83" s="14" t="s">
        <v>142</v>
      </c>
      <c r="H83" t="s">
        <v>50</v>
      </c>
    </row>
    <row r="84" spans="1:8">
      <c r="A84" s="2" t="s">
        <v>44</v>
      </c>
    </row>
    <row r="85" spans="1:8">
      <c r="A85" s="2" t="s">
        <v>47</v>
      </c>
    </row>
    <row r="86" spans="1:8">
      <c r="A86" s="2" t="s">
        <v>48</v>
      </c>
    </row>
    <row r="87" spans="1:8">
      <c r="A87" s="2" t="s">
        <v>51</v>
      </c>
    </row>
    <row r="88" spans="1:8">
      <c r="A88" s="2" t="s">
        <v>52</v>
      </c>
    </row>
    <row r="89" spans="1:8">
      <c r="A89" s="1" t="s">
        <v>53</v>
      </c>
    </row>
    <row r="90" spans="1:8">
      <c r="A90" s="2" t="s">
        <v>54</v>
      </c>
    </row>
    <row r="93" spans="1:8">
      <c r="A93" s="1" t="s">
        <v>55</v>
      </c>
      <c r="H93" t="s">
        <v>56</v>
      </c>
    </row>
    <row r="94" spans="1:8">
      <c r="A94" s="2" t="s">
        <v>57</v>
      </c>
    </row>
    <row r="95" spans="1:8">
      <c r="A95" s="2" t="s">
        <v>58</v>
      </c>
    </row>
  </sheetData>
  <mergeCells count="1">
    <mergeCell ref="A31:I3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89C-C11F-4BB0-852C-4729878109B8}">
  <dimension ref="A1:L16"/>
  <sheetViews>
    <sheetView workbookViewId="0">
      <selection activeCell="G14" sqref="G14"/>
    </sheetView>
  </sheetViews>
  <sheetFormatPr defaultRowHeight="14.4"/>
  <cols>
    <col min="3" max="3" width="17.77734375" customWidth="1"/>
    <col min="5" max="5" width="18.109375" customWidth="1"/>
    <col min="6" max="6" width="41.6640625" customWidth="1"/>
    <col min="7" max="7" width="39.21875" bestFit="1" customWidth="1"/>
  </cols>
  <sheetData>
    <row r="1" spans="1:12">
      <c r="A1" t="s">
        <v>60</v>
      </c>
      <c r="B1" t="s">
        <v>61</v>
      </c>
      <c r="C1" t="s">
        <v>65</v>
      </c>
      <c r="D1" t="s">
        <v>62</v>
      </c>
      <c r="E1" t="s">
        <v>67</v>
      </c>
      <c r="F1" t="s">
        <v>63</v>
      </c>
      <c r="G1" t="s">
        <v>68</v>
      </c>
      <c r="H1" t="s">
        <v>69</v>
      </c>
      <c r="I1" t="s">
        <v>71</v>
      </c>
      <c r="J1" t="s">
        <v>72</v>
      </c>
      <c r="K1" t="s">
        <v>73</v>
      </c>
      <c r="L1" t="s">
        <v>80</v>
      </c>
    </row>
    <row r="2" spans="1:12">
      <c r="A2">
        <v>1</v>
      </c>
      <c r="B2" t="s">
        <v>63</v>
      </c>
      <c r="C2" t="s">
        <v>66</v>
      </c>
      <c r="D2">
        <v>100</v>
      </c>
      <c r="E2" t="s">
        <v>70</v>
      </c>
      <c r="F2" s="3" t="s">
        <v>74</v>
      </c>
      <c r="G2" s="3" t="s">
        <v>78</v>
      </c>
    </row>
    <row r="3" spans="1:12">
      <c r="B3" t="s">
        <v>68</v>
      </c>
      <c r="C3" t="s">
        <v>66</v>
      </c>
      <c r="D3">
        <v>100</v>
      </c>
      <c r="E3" t="s">
        <v>70</v>
      </c>
    </row>
    <row r="4" spans="1:12">
      <c r="B4" t="s">
        <v>69</v>
      </c>
      <c r="C4" t="s">
        <v>66</v>
      </c>
      <c r="D4">
        <v>100</v>
      </c>
      <c r="E4" t="s">
        <v>70</v>
      </c>
    </row>
    <row r="5" spans="1:12">
      <c r="A5">
        <v>2</v>
      </c>
      <c r="B5" t="s">
        <v>71</v>
      </c>
      <c r="C5" t="s">
        <v>75</v>
      </c>
      <c r="D5">
        <v>50</v>
      </c>
      <c r="E5" t="s">
        <v>76</v>
      </c>
      <c r="F5" s="3" t="s">
        <v>77</v>
      </c>
      <c r="G5" s="3" t="s">
        <v>79</v>
      </c>
    </row>
    <row r="8" spans="1:12">
      <c r="A8" t="s">
        <v>64</v>
      </c>
    </row>
    <row r="10" spans="1:12">
      <c r="A10" t="s">
        <v>59</v>
      </c>
    </row>
    <row r="12" spans="1:12">
      <c r="A12" t="s">
        <v>60</v>
      </c>
      <c r="B12" t="s">
        <v>61</v>
      </c>
      <c r="C12" t="s">
        <v>65</v>
      </c>
      <c r="D12" t="s">
        <v>62</v>
      </c>
      <c r="E12" t="s">
        <v>67</v>
      </c>
      <c r="F12" t="s">
        <v>82</v>
      </c>
      <c r="G12" t="s">
        <v>81</v>
      </c>
    </row>
    <row r="13" spans="1:12">
      <c r="A13">
        <v>1</v>
      </c>
      <c r="B13" t="s">
        <v>63</v>
      </c>
      <c r="C13" t="s">
        <v>66</v>
      </c>
      <c r="D13">
        <v>100</v>
      </c>
      <c r="E13" t="s">
        <v>70</v>
      </c>
    </row>
    <row r="14" spans="1:12">
      <c r="B14" t="s">
        <v>68</v>
      </c>
      <c r="C14" t="s">
        <v>66</v>
      </c>
      <c r="D14">
        <v>100</v>
      </c>
      <c r="E14" t="s">
        <v>70</v>
      </c>
      <c r="G14" s="13"/>
    </row>
    <row r="15" spans="1:12">
      <c r="B15" t="s">
        <v>69</v>
      </c>
      <c r="C15" t="s">
        <v>66</v>
      </c>
      <c r="D15">
        <v>100</v>
      </c>
      <c r="E15" t="s">
        <v>70</v>
      </c>
    </row>
    <row r="16" spans="1:12">
      <c r="A16">
        <v>2</v>
      </c>
      <c r="B16" t="s">
        <v>71</v>
      </c>
      <c r="C16" t="s">
        <v>75</v>
      </c>
      <c r="D16">
        <v>50</v>
      </c>
      <c r="E1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4EED-3045-4302-8E76-7DB65B5CF517}">
  <dimension ref="A1:S117"/>
  <sheetViews>
    <sheetView topLeftCell="A97" workbookViewId="0">
      <selection activeCell="C112" sqref="C112"/>
    </sheetView>
  </sheetViews>
  <sheetFormatPr defaultRowHeight="14.4"/>
  <cols>
    <col min="1" max="1" width="17.77734375" customWidth="1"/>
    <col min="2" max="2" width="12.5546875" customWidth="1"/>
    <col min="4" max="4" width="19" customWidth="1"/>
    <col min="5" max="5" width="17.5546875" customWidth="1"/>
    <col min="6" max="6" width="22" customWidth="1"/>
    <col min="7" max="7" width="13" customWidth="1"/>
    <col min="8" max="8" width="10.21875" bestFit="1" customWidth="1"/>
    <col min="12" max="12" width="13.5546875" customWidth="1"/>
  </cols>
  <sheetData>
    <row r="1" spans="1:7">
      <c r="A1" s="12" t="s">
        <v>61</v>
      </c>
      <c r="B1" s="5"/>
      <c r="C1" s="5"/>
      <c r="D1" s="6"/>
    </row>
    <row r="2" spans="1:7">
      <c r="A2" s="7" t="s">
        <v>86</v>
      </c>
      <c r="B2" t="s">
        <v>63</v>
      </c>
      <c r="D2" s="8"/>
    </row>
    <row r="3" spans="1:7">
      <c r="A3" s="7" t="s">
        <v>83</v>
      </c>
      <c r="B3" t="s">
        <v>84</v>
      </c>
      <c r="D3" s="8"/>
    </row>
    <row r="4" spans="1:7">
      <c r="A4" s="7" t="s">
        <v>85</v>
      </c>
      <c r="B4" t="s">
        <v>66</v>
      </c>
      <c r="C4" t="s">
        <v>89</v>
      </c>
      <c r="D4" s="8"/>
    </row>
    <row r="5" spans="1:7">
      <c r="A5" s="7"/>
      <c r="D5" s="8"/>
    </row>
    <row r="6" spans="1:7">
      <c r="A6" s="7" t="s">
        <v>87</v>
      </c>
      <c r="D6" s="8"/>
    </row>
    <row r="7" spans="1:7">
      <c r="A7" s="4" t="s">
        <v>64</v>
      </c>
      <c r="B7" s="4" t="s">
        <v>88</v>
      </c>
      <c r="D7" s="8"/>
    </row>
    <row r="8" spans="1:7">
      <c r="A8" s="4" t="s">
        <v>90</v>
      </c>
      <c r="B8" s="4">
        <v>70</v>
      </c>
      <c r="D8" s="8"/>
    </row>
    <row r="9" spans="1:7">
      <c r="A9" s="4" t="s">
        <v>91</v>
      </c>
      <c r="B9" s="4">
        <v>30</v>
      </c>
      <c r="D9" s="8"/>
    </row>
    <row r="10" spans="1:7">
      <c r="A10" s="7"/>
      <c r="D10" s="8"/>
    </row>
    <row r="11" spans="1:7">
      <c r="A11" s="9"/>
      <c r="B11" s="10"/>
      <c r="C11" s="10"/>
      <c r="D11" s="11"/>
    </row>
    <row r="13" spans="1:7">
      <c r="A13" s="12" t="s">
        <v>92</v>
      </c>
      <c r="B13" s="5"/>
      <c r="C13" s="5"/>
      <c r="D13" s="5"/>
      <c r="E13" s="5"/>
      <c r="F13" s="5"/>
      <c r="G13" s="6"/>
    </row>
    <row r="14" spans="1:7">
      <c r="A14" s="15" t="s">
        <v>93</v>
      </c>
      <c r="G14" s="8"/>
    </row>
    <row r="15" spans="1:7">
      <c r="A15" s="15" t="s">
        <v>94</v>
      </c>
      <c r="G15" s="8"/>
    </row>
    <row r="16" spans="1:7">
      <c r="A16" s="15" t="s">
        <v>95</v>
      </c>
      <c r="G16" s="8"/>
    </row>
    <row r="17" spans="1:19">
      <c r="A17" s="15" t="s">
        <v>96</v>
      </c>
      <c r="B17" s="13" t="s">
        <v>97</v>
      </c>
      <c r="G17" s="8"/>
    </row>
    <row r="18" spans="1:19">
      <c r="A18" s="7"/>
      <c r="G18" s="8"/>
    </row>
    <row r="19" spans="1:19">
      <c r="A19" s="16" t="s">
        <v>98</v>
      </c>
      <c r="B19" s="16" t="s">
        <v>99</v>
      </c>
      <c r="C19" s="16" t="s">
        <v>100</v>
      </c>
      <c r="D19" s="16" t="s">
        <v>101</v>
      </c>
      <c r="E19" s="16" t="s">
        <v>103</v>
      </c>
      <c r="G19" s="8"/>
    </row>
    <row r="20" spans="1:19">
      <c r="A20" s="4"/>
      <c r="B20" s="4"/>
      <c r="C20" s="16" t="s">
        <v>102</v>
      </c>
      <c r="D20" s="4"/>
      <c r="E20" s="4"/>
      <c r="G20" s="8"/>
    </row>
    <row r="21" spans="1:19">
      <c r="A21" s="7"/>
      <c r="G21" s="8"/>
    </row>
    <row r="22" spans="1:19">
      <c r="A22" s="7"/>
      <c r="G22" s="8"/>
    </row>
    <row r="23" spans="1:19">
      <c r="A23" s="7"/>
      <c r="G23" s="8"/>
    </row>
    <row r="24" spans="1:19">
      <c r="A24" s="7"/>
      <c r="D24" s="13" t="s">
        <v>104</v>
      </c>
      <c r="E24" s="13" t="s">
        <v>106</v>
      </c>
      <c r="G24" s="8"/>
    </row>
    <row r="25" spans="1:19">
      <c r="A25" s="7"/>
      <c r="D25" s="13" t="s">
        <v>105</v>
      </c>
      <c r="G25" s="8"/>
    </row>
    <row r="26" spans="1:19">
      <c r="A26" s="9"/>
      <c r="B26" s="10"/>
      <c r="C26" s="10"/>
      <c r="D26" s="10"/>
      <c r="E26" s="10"/>
      <c r="F26" s="10"/>
      <c r="G26" s="11"/>
    </row>
    <row r="28" spans="1:19">
      <c r="A28" s="12" t="s">
        <v>107</v>
      </c>
      <c r="B28" s="5" t="s">
        <v>11</v>
      </c>
      <c r="C28" s="5"/>
      <c r="D28" s="5"/>
      <c r="E28" s="5"/>
      <c r="F28" s="5"/>
      <c r="G28" s="5"/>
      <c r="H28" s="5"/>
      <c r="I28" s="6"/>
      <c r="K28" s="14" t="s">
        <v>110</v>
      </c>
    </row>
    <row r="29" spans="1:19">
      <c r="A29" s="15" t="s">
        <v>117</v>
      </c>
      <c r="I29" s="8"/>
      <c r="K29" s="16" t="s">
        <v>164</v>
      </c>
      <c r="L29" s="16" t="s">
        <v>165</v>
      </c>
      <c r="M29" s="16" t="s">
        <v>61</v>
      </c>
      <c r="N29" s="16" t="s">
        <v>64</v>
      </c>
      <c r="O29" s="16" t="s">
        <v>88</v>
      </c>
      <c r="P29" s="16" t="s">
        <v>108</v>
      </c>
      <c r="Q29" s="16" t="s">
        <v>162</v>
      </c>
      <c r="R29" s="16" t="s">
        <v>163</v>
      </c>
      <c r="S29" s="16" t="s">
        <v>119</v>
      </c>
    </row>
    <row r="30" spans="1:19">
      <c r="A30" s="15" t="s">
        <v>118</v>
      </c>
      <c r="I30" s="8"/>
      <c r="K30" s="4">
        <v>111</v>
      </c>
      <c r="L30" s="4">
        <v>69</v>
      </c>
      <c r="M30" s="16" t="s">
        <v>111</v>
      </c>
      <c r="N30" s="16" t="s">
        <v>63</v>
      </c>
      <c r="O30" s="17">
        <v>0.25</v>
      </c>
      <c r="P30" s="16" t="s">
        <v>112</v>
      </c>
      <c r="Q30" s="16" t="s">
        <v>120</v>
      </c>
      <c r="R30" s="19" t="s">
        <v>113</v>
      </c>
      <c r="S30" s="16" t="s">
        <v>114</v>
      </c>
    </row>
    <row r="31" spans="1:19">
      <c r="A31" s="16" t="s">
        <v>60</v>
      </c>
      <c r="B31" s="16" t="s">
        <v>61</v>
      </c>
      <c r="C31" s="16" t="s">
        <v>108</v>
      </c>
      <c r="D31" s="16" t="s">
        <v>63</v>
      </c>
      <c r="E31" s="16" t="s">
        <v>68</v>
      </c>
      <c r="F31" s="16" t="s">
        <v>69</v>
      </c>
      <c r="G31" s="16" t="s">
        <v>71</v>
      </c>
      <c r="H31" s="16" t="s">
        <v>109</v>
      </c>
      <c r="I31" s="8"/>
      <c r="K31" s="4">
        <v>111</v>
      </c>
      <c r="L31" s="4">
        <v>69</v>
      </c>
      <c r="M31" s="16" t="s">
        <v>111</v>
      </c>
      <c r="N31" s="16" t="s">
        <v>68</v>
      </c>
      <c r="O31" s="17">
        <v>0.25</v>
      </c>
      <c r="P31" s="16" t="s">
        <v>112</v>
      </c>
      <c r="Q31" s="16" t="s">
        <v>120</v>
      </c>
      <c r="R31" s="19" t="s">
        <v>113</v>
      </c>
      <c r="S31" s="16" t="s">
        <v>114</v>
      </c>
    </row>
    <row r="32" spans="1:19">
      <c r="A32" s="4">
        <v>1</v>
      </c>
      <c r="B32" s="16" t="s">
        <v>111</v>
      </c>
      <c r="C32" s="16" t="s">
        <v>112</v>
      </c>
      <c r="D32" s="19" t="s">
        <v>113</v>
      </c>
      <c r="E32" s="19" t="s">
        <v>113</v>
      </c>
      <c r="F32" s="19" t="s">
        <v>113</v>
      </c>
      <c r="G32" s="19" t="s">
        <v>113</v>
      </c>
      <c r="H32" s="16" t="s">
        <v>114</v>
      </c>
      <c r="I32" s="8"/>
      <c r="K32" s="4">
        <v>111</v>
      </c>
      <c r="L32" s="4">
        <v>69</v>
      </c>
      <c r="M32" s="16" t="s">
        <v>111</v>
      </c>
      <c r="N32" s="16" t="s">
        <v>69</v>
      </c>
      <c r="O32" s="17">
        <v>0.25</v>
      </c>
      <c r="P32" s="16" t="s">
        <v>112</v>
      </c>
      <c r="Q32" s="16" t="s">
        <v>120</v>
      </c>
      <c r="R32" s="19" t="s">
        <v>113</v>
      </c>
      <c r="S32" s="16" t="s">
        <v>114</v>
      </c>
    </row>
    <row r="33" spans="1:19">
      <c r="A33" s="4"/>
      <c r="B33" s="4"/>
      <c r="C33" s="16"/>
      <c r="D33" s="4"/>
      <c r="E33" s="16" t="s">
        <v>115</v>
      </c>
      <c r="F33" s="4"/>
      <c r="G33" s="4"/>
      <c r="H33" s="4"/>
      <c r="I33" s="8"/>
      <c r="K33" s="4">
        <v>111</v>
      </c>
      <c r="L33" s="4">
        <v>69</v>
      </c>
      <c r="M33" s="16" t="s">
        <v>111</v>
      </c>
      <c r="N33" s="16" t="s">
        <v>71</v>
      </c>
      <c r="O33" s="17">
        <v>0.25</v>
      </c>
      <c r="P33" s="16" t="s">
        <v>112</v>
      </c>
      <c r="Q33" s="16" t="s">
        <v>120</v>
      </c>
      <c r="R33" s="19" t="s">
        <v>113</v>
      </c>
      <c r="S33" s="16" t="s">
        <v>114</v>
      </c>
    </row>
    <row r="34" spans="1:19">
      <c r="A34" s="4">
        <v>2</v>
      </c>
      <c r="B34" s="16" t="s">
        <v>116</v>
      </c>
      <c r="C34" s="16" t="s">
        <v>112</v>
      </c>
      <c r="D34" s="19" t="s">
        <v>113</v>
      </c>
      <c r="E34" s="19" t="s">
        <v>113</v>
      </c>
      <c r="F34" s="19" t="s">
        <v>113</v>
      </c>
      <c r="G34" s="19" t="s">
        <v>113</v>
      </c>
      <c r="H34" s="16" t="s">
        <v>114</v>
      </c>
      <c r="I34" s="8"/>
      <c r="K34" s="4">
        <v>111</v>
      </c>
      <c r="L34" s="4">
        <v>69</v>
      </c>
      <c r="M34" s="16" t="s">
        <v>116</v>
      </c>
      <c r="N34" s="16" t="s">
        <v>63</v>
      </c>
      <c r="O34" s="17">
        <v>0.25</v>
      </c>
      <c r="P34" s="16" t="s">
        <v>112</v>
      </c>
      <c r="Q34" s="16" t="s">
        <v>120</v>
      </c>
      <c r="R34" s="19" t="s">
        <v>113</v>
      </c>
      <c r="S34" s="16" t="s">
        <v>114</v>
      </c>
    </row>
    <row r="35" spans="1:19">
      <c r="A35" s="7"/>
      <c r="I35" s="8"/>
      <c r="K35" s="4">
        <v>111</v>
      </c>
      <c r="L35" s="4">
        <v>69</v>
      </c>
      <c r="M35" s="16" t="s">
        <v>116</v>
      </c>
      <c r="N35" s="16" t="s">
        <v>68</v>
      </c>
      <c r="O35" s="17">
        <v>0.25</v>
      </c>
      <c r="P35" s="16" t="s">
        <v>112</v>
      </c>
      <c r="Q35" s="16" t="s">
        <v>120</v>
      </c>
      <c r="R35" s="19" t="s">
        <v>113</v>
      </c>
      <c r="S35" s="16" t="s">
        <v>114</v>
      </c>
    </row>
    <row r="36" spans="1:19">
      <c r="A36" s="9"/>
      <c r="B36" s="10"/>
      <c r="C36" s="10"/>
      <c r="D36" s="10"/>
      <c r="E36" s="10"/>
      <c r="F36" s="10"/>
      <c r="G36" s="10"/>
      <c r="H36" s="10"/>
      <c r="I36" s="11"/>
      <c r="K36" s="4">
        <v>111</v>
      </c>
      <c r="L36" s="4">
        <v>69</v>
      </c>
      <c r="M36" s="16" t="s">
        <v>116</v>
      </c>
      <c r="N36" s="16" t="s">
        <v>69</v>
      </c>
      <c r="O36" s="17">
        <v>0.25</v>
      </c>
      <c r="P36" s="16" t="s">
        <v>112</v>
      </c>
      <c r="Q36" s="16" t="s">
        <v>120</v>
      </c>
      <c r="R36" s="19" t="s">
        <v>113</v>
      </c>
      <c r="S36" s="16" t="s">
        <v>114</v>
      </c>
    </row>
    <row r="37" spans="1:19">
      <c r="K37" s="4">
        <v>111</v>
      </c>
      <c r="L37" s="4">
        <v>69</v>
      </c>
      <c r="M37" s="16" t="s">
        <v>116</v>
      </c>
      <c r="N37" s="16" t="s">
        <v>71</v>
      </c>
      <c r="O37" s="17">
        <v>0.25</v>
      </c>
      <c r="P37" s="16" t="s">
        <v>112</v>
      </c>
      <c r="Q37" s="16" t="s">
        <v>120</v>
      </c>
      <c r="R37" s="19" t="s">
        <v>113</v>
      </c>
      <c r="S37" s="16" t="s">
        <v>114</v>
      </c>
    </row>
    <row r="38" spans="1:19">
      <c r="O38" t="s">
        <v>304</v>
      </c>
      <c r="P38" s="34" t="s">
        <v>305</v>
      </c>
      <c r="Q38" s="34" t="s">
        <v>305</v>
      </c>
    </row>
    <row r="39" spans="1:19">
      <c r="A39" s="12" t="s">
        <v>121</v>
      </c>
      <c r="B39" s="5" t="s">
        <v>12</v>
      </c>
      <c r="C39" s="5"/>
      <c r="D39" s="5"/>
      <c r="E39" s="5"/>
      <c r="F39" s="5"/>
      <c r="G39" s="5"/>
      <c r="H39" s="6"/>
    </row>
    <row r="40" spans="1:19">
      <c r="A40" s="15" t="s">
        <v>122</v>
      </c>
      <c r="H40" s="8"/>
    </row>
    <row r="41" spans="1:19">
      <c r="A41" s="15" t="s">
        <v>123</v>
      </c>
      <c r="H41" s="8"/>
    </row>
    <row r="42" spans="1:19">
      <c r="A42" s="7"/>
      <c r="H42" s="8"/>
    </row>
    <row r="43" spans="1:19">
      <c r="A43" s="16" t="s">
        <v>60</v>
      </c>
      <c r="B43" s="16" t="s">
        <v>61</v>
      </c>
      <c r="C43" s="16" t="s">
        <v>62</v>
      </c>
      <c r="D43" s="16" t="s">
        <v>126</v>
      </c>
      <c r="E43" s="16" t="s">
        <v>127</v>
      </c>
      <c r="F43" s="16" t="s">
        <v>124</v>
      </c>
      <c r="G43" s="16" t="s">
        <v>128</v>
      </c>
      <c r="H43" s="8"/>
    </row>
    <row r="44" spans="1:19">
      <c r="A44" s="4">
        <v>1</v>
      </c>
      <c r="B44" s="16" t="s">
        <v>111</v>
      </c>
      <c r="C44" s="4">
        <v>20</v>
      </c>
      <c r="D44" s="4">
        <v>50</v>
      </c>
      <c r="E44" s="4">
        <v>1000</v>
      </c>
      <c r="F44" s="16" t="s">
        <v>112</v>
      </c>
      <c r="G44" s="16" t="s">
        <v>114</v>
      </c>
      <c r="H44" s="8"/>
    </row>
    <row r="45" spans="1:19">
      <c r="A45" s="4">
        <v>2</v>
      </c>
      <c r="B45" s="16" t="s">
        <v>116</v>
      </c>
      <c r="C45" s="4">
        <v>20</v>
      </c>
      <c r="D45" s="4">
        <v>50</v>
      </c>
      <c r="E45" s="4">
        <v>1000</v>
      </c>
      <c r="F45" s="16" t="s">
        <v>129</v>
      </c>
      <c r="G45" s="16" t="s">
        <v>130</v>
      </c>
      <c r="H45" s="8"/>
    </row>
    <row r="46" spans="1:19">
      <c r="A46" s="15" t="s">
        <v>125</v>
      </c>
      <c r="H46" s="8"/>
    </row>
    <row r="47" spans="1:19">
      <c r="A47" s="9"/>
      <c r="B47" s="10"/>
      <c r="C47" s="10"/>
      <c r="D47" s="10"/>
      <c r="E47" s="10"/>
      <c r="F47" s="10"/>
      <c r="G47" s="10"/>
      <c r="H47" s="11"/>
    </row>
    <row r="49" spans="1:8">
      <c r="A49" s="12" t="s">
        <v>131</v>
      </c>
      <c r="B49" s="5" t="s">
        <v>210</v>
      </c>
      <c r="C49" s="5"/>
      <c r="D49" s="5"/>
      <c r="E49" s="5"/>
      <c r="F49" s="5"/>
      <c r="G49" s="5"/>
      <c r="H49" s="6"/>
    </row>
    <row r="50" spans="1:8">
      <c r="A50" s="15" t="s">
        <v>133</v>
      </c>
      <c r="B50">
        <v>777</v>
      </c>
      <c r="H50" s="8"/>
    </row>
    <row r="51" spans="1:8">
      <c r="A51" s="15" t="s">
        <v>134</v>
      </c>
      <c r="B51">
        <v>12121</v>
      </c>
      <c r="H51" s="8"/>
    </row>
    <row r="52" spans="1:8">
      <c r="A52" s="15" t="s">
        <v>135</v>
      </c>
      <c r="B52" s="13" t="s">
        <v>136</v>
      </c>
      <c r="H52" s="8"/>
    </row>
    <row r="53" spans="1:8">
      <c r="A53" s="15"/>
      <c r="H53" s="8"/>
    </row>
    <row r="54" spans="1:8">
      <c r="A54" s="16" t="s">
        <v>60</v>
      </c>
      <c r="B54" s="16" t="s">
        <v>61</v>
      </c>
      <c r="C54" s="16" t="s">
        <v>137</v>
      </c>
      <c r="D54" s="35" t="s">
        <v>306</v>
      </c>
      <c r="E54" s="16" t="s">
        <v>139</v>
      </c>
      <c r="F54" s="16" t="s">
        <v>140</v>
      </c>
      <c r="H54" s="8"/>
    </row>
    <row r="55" spans="1:8">
      <c r="A55" s="4">
        <v>1</v>
      </c>
      <c r="B55" s="16" t="s">
        <v>111</v>
      </c>
      <c r="C55" s="16" t="s">
        <v>138</v>
      </c>
      <c r="D55" s="4">
        <v>0</v>
      </c>
      <c r="E55" s="4">
        <v>15</v>
      </c>
      <c r="F55" s="4">
        <v>5</v>
      </c>
      <c r="H55" s="8"/>
    </row>
    <row r="56" spans="1:8">
      <c r="A56" s="4">
        <v>2</v>
      </c>
      <c r="B56" s="16" t="s">
        <v>116</v>
      </c>
      <c r="C56" s="16" t="s">
        <v>141</v>
      </c>
      <c r="D56" s="4">
        <v>0</v>
      </c>
      <c r="E56" s="4">
        <v>20</v>
      </c>
      <c r="F56" s="4">
        <v>0</v>
      </c>
      <c r="H56" s="8"/>
    </row>
    <row r="57" spans="1:8">
      <c r="A57" s="9"/>
      <c r="B57" s="10"/>
      <c r="C57" s="10"/>
      <c r="D57" s="10"/>
      <c r="E57" s="10"/>
      <c r="F57" s="10"/>
      <c r="G57" s="10"/>
      <c r="H57" s="11"/>
    </row>
    <row r="59" spans="1:8">
      <c r="A59" s="12" t="s">
        <v>144</v>
      </c>
      <c r="B59" s="5" t="s">
        <v>211</v>
      </c>
      <c r="C59" s="5"/>
      <c r="D59" s="5"/>
      <c r="E59" s="5"/>
      <c r="F59" s="5"/>
      <c r="G59" s="5"/>
      <c r="H59" s="6"/>
    </row>
    <row r="60" spans="1:8">
      <c r="A60" s="15" t="s">
        <v>133</v>
      </c>
      <c r="B60">
        <v>777</v>
      </c>
      <c r="H60" s="8"/>
    </row>
    <row r="61" spans="1:8">
      <c r="A61" s="15" t="s">
        <v>134</v>
      </c>
      <c r="B61">
        <v>12121</v>
      </c>
      <c r="H61" s="8"/>
    </row>
    <row r="62" spans="1:8">
      <c r="A62" s="15" t="s">
        <v>135</v>
      </c>
      <c r="B62" s="13" t="s">
        <v>136</v>
      </c>
      <c r="H62" s="8"/>
    </row>
    <row r="63" spans="1:8">
      <c r="A63" s="7"/>
      <c r="H63" s="8"/>
    </row>
    <row r="64" spans="1:8">
      <c r="A64" s="16" t="s">
        <v>60</v>
      </c>
      <c r="B64" s="16" t="s">
        <v>61</v>
      </c>
      <c r="C64" s="16" t="s">
        <v>137</v>
      </c>
      <c r="D64" s="16" t="s">
        <v>145</v>
      </c>
      <c r="E64" s="35" t="s">
        <v>306</v>
      </c>
      <c r="F64" s="16" t="s">
        <v>140</v>
      </c>
      <c r="G64" s="16" t="s">
        <v>139</v>
      </c>
      <c r="H64" s="8"/>
    </row>
    <row r="65" spans="1:10">
      <c r="A65" s="4">
        <v>1</v>
      </c>
      <c r="B65" s="16" t="s">
        <v>111</v>
      </c>
      <c r="C65" s="16" t="s">
        <v>138</v>
      </c>
      <c r="D65" s="4">
        <v>15</v>
      </c>
      <c r="E65" s="4">
        <v>0</v>
      </c>
      <c r="F65" s="4">
        <v>3</v>
      </c>
      <c r="G65" s="4">
        <v>12</v>
      </c>
      <c r="H65" s="8"/>
    </row>
    <row r="66" spans="1:10">
      <c r="A66" s="4">
        <v>2</v>
      </c>
      <c r="B66" s="16" t="s">
        <v>116</v>
      </c>
      <c r="C66" s="16" t="s">
        <v>141</v>
      </c>
      <c r="D66" s="4">
        <v>20</v>
      </c>
      <c r="E66" s="4">
        <v>0</v>
      </c>
      <c r="F66" s="4">
        <v>0</v>
      </c>
      <c r="G66" s="4">
        <v>20</v>
      </c>
      <c r="H66" s="11"/>
    </row>
    <row r="69" spans="1:10">
      <c r="A69" s="36" t="s">
        <v>146</v>
      </c>
      <c r="B69" s="37"/>
      <c r="C69" s="37"/>
      <c r="D69" s="37"/>
      <c r="E69" s="37"/>
      <c r="F69" s="37"/>
      <c r="G69" s="37"/>
      <c r="H69" s="38"/>
    </row>
    <row r="70" spans="1:10">
      <c r="A70" s="39" t="s">
        <v>133</v>
      </c>
      <c r="B70" s="40">
        <v>777</v>
      </c>
      <c r="C70" s="40"/>
      <c r="D70" s="40"/>
      <c r="E70" s="40"/>
      <c r="F70" s="40"/>
      <c r="G70" s="40"/>
      <c r="H70" s="41"/>
    </row>
    <row r="71" spans="1:10">
      <c r="A71" s="39" t="s">
        <v>134</v>
      </c>
      <c r="B71" s="40">
        <v>12121</v>
      </c>
      <c r="C71" s="40"/>
      <c r="D71" s="40"/>
      <c r="E71" s="40"/>
      <c r="F71" s="40"/>
      <c r="G71" s="40"/>
      <c r="H71" s="41"/>
    </row>
    <row r="72" spans="1:10">
      <c r="A72" s="39" t="s">
        <v>135</v>
      </c>
      <c r="B72" s="42" t="s">
        <v>136</v>
      </c>
      <c r="C72" s="40"/>
      <c r="D72" s="40"/>
      <c r="E72" s="40"/>
      <c r="F72" s="40"/>
      <c r="G72" s="40"/>
      <c r="H72" s="41"/>
    </row>
    <row r="73" spans="1:10">
      <c r="A73" s="43"/>
      <c r="B73" s="40"/>
      <c r="C73" s="40"/>
      <c r="D73" s="40"/>
      <c r="E73" s="40"/>
      <c r="F73" s="40"/>
      <c r="G73" s="40"/>
      <c r="H73" s="41"/>
    </row>
    <row r="74" spans="1:10">
      <c r="A74" s="44" t="s">
        <v>60</v>
      </c>
      <c r="B74" s="44" t="s">
        <v>61</v>
      </c>
      <c r="C74" s="44" t="s">
        <v>137</v>
      </c>
      <c r="D74" s="44" t="s">
        <v>145</v>
      </c>
      <c r="E74" s="45" t="s">
        <v>306</v>
      </c>
      <c r="F74" s="44" t="s">
        <v>140</v>
      </c>
      <c r="G74" s="44" t="s">
        <v>139</v>
      </c>
      <c r="H74" s="41"/>
    </row>
    <row r="75" spans="1:10">
      <c r="A75" s="46">
        <v>1</v>
      </c>
      <c r="B75" s="44" t="s">
        <v>111</v>
      </c>
      <c r="C75" s="44" t="s">
        <v>138</v>
      </c>
      <c r="D75" s="46">
        <v>12</v>
      </c>
      <c r="E75" s="46">
        <v>0</v>
      </c>
      <c r="F75" s="46">
        <v>0</v>
      </c>
      <c r="G75" s="46">
        <v>12</v>
      </c>
      <c r="H75" s="41"/>
    </row>
    <row r="76" spans="1:10">
      <c r="A76" s="46">
        <v>2</v>
      </c>
      <c r="B76" s="44" t="s">
        <v>116</v>
      </c>
      <c r="C76" s="44" t="s">
        <v>141</v>
      </c>
      <c r="D76" s="46">
        <v>20</v>
      </c>
      <c r="E76" s="46">
        <v>0</v>
      </c>
      <c r="F76" s="46">
        <v>7</v>
      </c>
      <c r="G76" s="46">
        <v>13</v>
      </c>
      <c r="H76" s="47"/>
    </row>
    <row r="78" spans="1:10">
      <c r="A78" s="12" t="s">
        <v>308</v>
      </c>
      <c r="B78" s="21" t="s">
        <v>147</v>
      </c>
      <c r="C78" s="5"/>
      <c r="D78" s="5"/>
      <c r="E78" s="5"/>
      <c r="F78" s="5"/>
      <c r="G78" s="5"/>
      <c r="H78" s="6"/>
      <c r="J78" t="s">
        <v>307</v>
      </c>
    </row>
    <row r="79" spans="1:10">
      <c r="A79" s="15" t="s">
        <v>133</v>
      </c>
      <c r="B79">
        <v>777</v>
      </c>
      <c r="H79" s="8"/>
    </row>
    <row r="80" spans="1:10">
      <c r="A80" s="15" t="s">
        <v>134</v>
      </c>
      <c r="B80">
        <v>12121</v>
      </c>
      <c r="H80" s="8"/>
    </row>
    <row r="81" spans="1:8">
      <c r="A81" s="15" t="s">
        <v>135</v>
      </c>
      <c r="B81" s="13" t="s">
        <v>136</v>
      </c>
      <c r="H81" s="8"/>
    </row>
    <row r="82" spans="1:8">
      <c r="A82" s="7"/>
      <c r="H82" s="8"/>
    </row>
    <row r="83" spans="1:8">
      <c r="A83" s="16" t="s">
        <v>60</v>
      </c>
      <c r="B83" s="16" t="s">
        <v>61</v>
      </c>
      <c r="C83" s="16" t="s">
        <v>137</v>
      </c>
      <c r="D83" s="16" t="s">
        <v>145</v>
      </c>
      <c r="E83" s="35" t="s">
        <v>306</v>
      </c>
      <c r="F83" s="16" t="s">
        <v>140</v>
      </c>
      <c r="G83" s="16" t="s">
        <v>139</v>
      </c>
      <c r="H83" s="8"/>
    </row>
    <row r="84" spans="1:8">
      <c r="A84" s="4">
        <v>1</v>
      </c>
      <c r="B84" s="16" t="s">
        <v>111</v>
      </c>
      <c r="C84" s="16" t="s">
        <v>138</v>
      </c>
      <c r="D84" s="4">
        <v>12</v>
      </c>
      <c r="E84" s="4">
        <v>0</v>
      </c>
      <c r="F84" s="4">
        <v>0</v>
      </c>
      <c r="G84" s="4">
        <v>12</v>
      </c>
      <c r="H84" s="8"/>
    </row>
    <row r="85" spans="1:8">
      <c r="A85" s="4">
        <v>2</v>
      </c>
      <c r="B85" s="16" t="s">
        <v>116</v>
      </c>
      <c r="C85" s="16" t="s">
        <v>141</v>
      </c>
      <c r="D85" s="4">
        <v>13</v>
      </c>
      <c r="E85" s="4">
        <v>0</v>
      </c>
      <c r="F85" s="4">
        <v>0</v>
      </c>
      <c r="G85" s="4">
        <v>13</v>
      </c>
      <c r="H85" s="11"/>
    </row>
    <row r="88" spans="1:8">
      <c r="A88" s="13" t="s">
        <v>148</v>
      </c>
    </row>
    <row r="90" spans="1:8" ht="13.2" customHeight="1"/>
    <row r="91" spans="1:8">
      <c r="A91" s="14" t="s">
        <v>149</v>
      </c>
    </row>
    <row r="93" spans="1:8">
      <c r="A93" s="12" t="s">
        <v>150</v>
      </c>
      <c r="B93" s="5"/>
      <c r="C93" s="5"/>
      <c r="D93" s="6"/>
    </row>
    <row r="94" spans="1:8">
      <c r="A94" s="15" t="s">
        <v>151</v>
      </c>
      <c r="D94" s="8"/>
    </row>
    <row r="95" spans="1:8">
      <c r="A95" s="15" t="s">
        <v>152</v>
      </c>
      <c r="D95" s="8"/>
    </row>
    <row r="96" spans="1:8">
      <c r="A96" s="15" t="s">
        <v>153</v>
      </c>
      <c r="D96" s="8"/>
    </row>
    <row r="97" spans="1:6">
      <c r="A97" s="15" t="s">
        <v>154</v>
      </c>
      <c r="D97" s="8"/>
    </row>
    <row r="98" spans="1:6">
      <c r="A98" s="15" t="s">
        <v>155</v>
      </c>
      <c r="D98" s="8"/>
    </row>
    <row r="99" spans="1:6">
      <c r="A99" s="15" t="s">
        <v>156</v>
      </c>
      <c r="D99" s="8"/>
    </row>
    <row r="100" spans="1:6">
      <c r="A100" s="15" t="s">
        <v>208</v>
      </c>
      <c r="D100" s="8"/>
    </row>
    <row r="101" spans="1:6">
      <c r="A101" s="18" t="s">
        <v>60</v>
      </c>
      <c r="B101" s="18" t="s">
        <v>61</v>
      </c>
      <c r="C101" s="18" t="s">
        <v>157</v>
      </c>
      <c r="D101" s="8"/>
    </row>
    <row r="102" spans="1:6">
      <c r="A102" s="18">
        <v>1</v>
      </c>
      <c r="B102" s="18" t="s">
        <v>111</v>
      </c>
      <c r="C102" s="18">
        <v>20</v>
      </c>
      <c r="D102" s="8"/>
    </row>
    <row r="103" spans="1:6">
      <c r="A103" s="18">
        <v>2</v>
      </c>
      <c r="B103" s="18" t="s">
        <v>116</v>
      </c>
      <c r="C103" s="18">
        <v>20</v>
      </c>
      <c r="D103" s="11"/>
    </row>
    <row r="104" spans="1:6">
      <c r="A104" s="14"/>
      <c r="B104" s="14"/>
      <c r="C104" s="14"/>
    </row>
    <row r="106" spans="1:6">
      <c r="A106" s="12" t="s">
        <v>158</v>
      </c>
      <c r="B106" s="5"/>
      <c r="C106" s="5"/>
      <c r="D106" s="5"/>
      <c r="E106" s="5"/>
      <c r="F106" s="6"/>
    </row>
    <row r="107" spans="1:6">
      <c r="A107" s="15" t="s">
        <v>209</v>
      </c>
      <c r="F107" s="8"/>
    </row>
    <row r="108" spans="1:6">
      <c r="A108" s="15" t="s">
        <v>132</v>
      </c>
      <c r="F108" s="8"/>
    </row>
    <row r="109" spans="1:6">
      <c r="A109" s="15" t="s">
        <v>208</v>
      </c>
      <c r="F109" s="8"/>
    </row>
    <row r="110" spans="1:6">
      <c r="A110" s="15"/>
      <c r="F110" s="8"/>
    </row>
    <row r="111" spans="1:6">
      <c r="A111" s="15"/>
      <c r="F111" s="8"/>
    </row>
    <row r="112" spans="1:6">
      <c r="A112" s="15"/>
      <c r="F112" s="8"/>
    </row>
    <row r="113" spans="1:6">
      <c r="F113" s="8"/>
    </row>
    <row r="114" spans="1:6">
      <c r="A114" s="16" t="s">
        <v>60</v>
      </c>
      <c r="B114" s="16" t="s">
        <v>61</v>
      </c>
      <c r="C114" s="16" t="s">
        <v>159</v>
      </c>
      <c r="D114" s="16" t="s">
        <v>160</v>
      </c>
      <c r="E114" s="16" t="s">
        <v>161</v>
      </c>
      <c r="F114" s="8"/>
    </row>
    <row r="115" spans="1:6">
      <c r="A115" s="16">
        <v>1</v>
      </c>
      <c r="B115" s="16" t="s">
        <v>111</v>
      </c>
      <c r="C115" s="16">
        <v>20</v>
      </c>
      <c r="D115" s="16">
        <v>5</v>
      </c>
      <c r="E115" s="16">
        <v>15</v>
      </c>
      <c r="F115" s="8"/>
    </row>
    <row r="116" spans="1:6">
      <c r="A116" s="16">
        <v>2</v>
      </c>
      <c r="B116" s="16" t="s">
        <v>116</v>
      </c>
      <c r="C116" s="16">
        <v>20</v>
      </c>
      <c r="D116" s="16">
        <v>0</v>
      </c>
      <c r="E116" s="16">
        <v>20</v>
      </c>
      <c r="F116" s="8"/>
    </row>
    <row r="117" spans="1:6">
      <c r="A117" s="9"/>
      <c r="B117" s="10"/>
      <c r="C117" s="10"/>
      <c r="D117" s="10"/>
      <c r="E117" s="10"/>
      <c r="F117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1536-2C7D-457F-BAB5-E190857CFF7F}">
  <dimension ref="A1:N27"/>
  <sheetViews>
    <sheetView workbookViewId="0">
      <selection activeCell="A19" sqref="A19"/>
    </sheetView>
  </sheetViews>
  <sheetFormatPr defaultRowHeight="14.4"/>
  <cols>
    <col min="4" max="4" width="10" bestFit="1" customWidth="1"/>
    <col min="7" max="7" width="9.5546875" bestFit="1" customWidth="1"/>
  </cols>
  <sheetData>
    <row r="1" spans="1:14">
      <c r="A1" s="14" t="s">
        <v>166</v>
      </c>
    </row>
    <row r="2" spans="1:14">
      <c r="A2" s="16" t="s">
        <v>167</v>
      </c>
      <c r="B2" s="16" t="s">
        <v>168</v>
      </c>
      <c r="C2" s="16" t="s">
        <v>169</v>
      </c>
      <c r="D2" s="16" t="s">
        <v>170</v>
      </c>
      <c r="E2" s="16" t="s">
        <v>171</v>
      </c>
      <c r="F2" s="16" t="s">
        <v>172</v>
      </c>
      <c r="G2" s="16" t="s">
        <v>173</v>
      </c>
      <c r="H2" s="16" t="s">
        <v>174</v>
      </c>
      <c r="I2" s="16" t="s">
        <v>175</v>
      </c>
      <c r="J2" s="16" t="s">
        <v>176</v>
      </c>
      <c r="K2" s="16" t="s">
        <v>177</v>
      </c>
      <c r="L2" s="16" t="s">
        <v>178</v>
      </c>
      <c r="M2" s="16" t="s">
        <v>179</v>
      </c>
      <c r="N2" s="16" t="s">
        <v>119</v>
      </c>
    </row>
    <row r="3" spans="1:14">
      <c r="A3" s="4">
        <v>1</v>
      </c>
      <c r="B3" s="16" t="s">
        <v>180</v>
      </c>
      <c r="C3" s="16" t="s">
        <v>181</v>
      </c>
      <c r="D3" s="16">
        <v>123123123</v>
      </c>
      <c r="E3" s="19" t="s">
        <v>185</v>
      </c>
      <c r="F3" s="16" t="s">
        <v>182</v>
      </c>
      <c r="G3" s="16" t="s">
        <v>183</v>
      </c>
      <c r="H3" s="19" t="s">
        <v>184</v>
      </c>
      <c r="I3" s="16">
        <v>57751</v>
      </c>
      <c r="J3" s="22" t="s">
        <v>186</v>
      </c>
      <c r="K3" s="4">
        <v>12311331</v>
      </c>
      <c r="L3" s="4">
        <v>12121</v>
      </c>
      <c r="M3" s="16" t="s">
        <v>187</v>
      </c>
      <c r="N3" s="16" t="s">
        <v>188</v>
      </c>
    </row>
    <row r="4" spans="1:14">
      <c r="B4" s="13"/>
      <c r="C4" s="13"/>
      <c r="D4" s="13"/>
      <c r="E4" s="20"/>
      <c r="F4" s="13"/>
      <c r="G4" s="13"/>
      <c r="H4" s="20"/>
      <c r="I4" s="13"/>
      <c r="J4" s="23"/>
      <c r="M4" s="13"/>
      <c r="N4" s="13"/>
    </row>
    <row r="5" spans="1:14">
      <c r="A5" s="14" t="s">
        <v>196</v>
      </c>
      <c r="B5" s="13"/>
      <c r="C5" s="13"/>
      <c r="D5" s="13"/>
      <c r="E5" s="20"/>
      <c r="F5" s="13"/>
      <c r="G5" s="13"/>
      <c r="H5" s="20"/>
      <c r="I5" s="13"/>
      <c r="J5" s="23"/>
      <c r="M5" s="13"/>
      <c r="N5" s="13"/>
    </row>
    <row r="6" spans="1:14">
      <c r="A6" s="16" t="s">
        <v>189</v>
      </c>
      <c r="B6" s="16" t="s">
        <v>205</v>
      </c>
      <c r="C6" s="16" t="s">
        <v>172</v>
      </c>
      <c r="D6" s="16" t="s">
        <v>173</v>
      </c>
      <c r="E6" s="16" t="s">
        <v>190</v>
      </c>
      <c r="F6" s="19" t="s">
        <v>174</v>
      </c>
      <c r="G6" s="16" t="s">
        <v>175</v>
      </c>
      <c r="H6" s="16" t="s">
        <v>191</v>
      </c>
      <c r="I6" s="13"/>
      <c r="J6" s="23"/>
      <c r="M6" s="13"/>
      <c r="N6" s="13"/>
    </row>
    <row r="7" spans="1:14">
      <c r="A7" s="4">
        <v>1</v>
      </c>
      <c r="B7" s="4">
        <v>1</v>
      </c>
      <c r="C7" s="16" t="s">
        <v>193</v>
      </c>
      <c r="D7" s="16" t="s">
        <v>192</v>
      </c>
      <c r="E7" s="16" t="s">
        <v>194</v>
      </c>
      <c r="F7" s="19" t="s">
        <v>195</v>
      </c>
      <c r="G7" s="16">
        <v>627622</v>
      </c>
      <c r="H7" s="16" t="s">
        <v>194</v>
      </c>
      <c r="I7" s="13"/>
      <c r="J7" s="23"/>
      <c r="M7" s="13"/>
      <c r="N7" s="13"/>
    </row>
    <row r="8" spans="1:14">
      <c r="B8" s="13"/>
      <c r="C8" s="13"/>
      <c r="D8" s="13"/>
      <c r="E8" s="20"/>
      <c r="F8" s="13"/>
      <c r="G8" s="13"/>
      <c r="H8" s="20"/>
      <c r="I8" s="13"/>
      <c r="J8" s="23"/>
      <c r="M8" s="13"/>
      <c r="N8" s="13"/>
    </row>
    <row r="9" spans="1:14">
      <c r="A9" s="14" t="s">
        <v>197</v>
      </c>
      <c r="B9" s="13"/>
      <c r="C9" s="13"/>
      <c r="D9" s="13"/>
      <c r="E9" s="20"/>
      <c r="F9" s="13"/>
      <c r="G9" s="13"/>
      <c r="H9" s="20"/>
      <c r="I9" s="13"/>
      <c r="J9" s="23"/>
      <c r="M9" s="13"/>
      <c r="N9" s="13"/>
    </row>
    <row r="10" spans="1:14">
      <c r="A10" s="16" t="s">
        <v>198</v>
      </c>
      <c r="B10" s="16" t="s">
        <v>205</v>
      </c>
      <c r="C10" s="16" t="s">
        <v>199</v>
      </c>
      <c r="D10" s="16" t="s">
        <v>200</v>
      </c>
      <c r="E10" s="16" t="s">
        <v>201</v>
      </c>
      <c r="F10" s="19" t="s">
        <v>202</v>
      </c>
      <c r="G10" s="16" t="s">
        <v>203</v>
      </c>
      <c r="H10" s="16" t="s">
        <v>204</v>
      </c>
      <c r="I10" s="20"/>
      <c r="J10" s="23"/>
      <c r="M10" s="13"/>
      <c r="N10" s="13"/>
    </row>
    <row r="11" spans="1:14">
      <c r="A11" s="4">
        <v>1</v>
      </c>
      <c r="B11" s="4">
        <v>1</v>
      </c>
      <c r="C11" s="16">
        <v>20000</v>
      </c>
      <c r="D11" s="16">
        <v>20000</v>
      </c>
      <c r="E11" s="16">
        <v>20000</v>
      </c>
      <c r="F11" s="16">
        <v>20000</v>
      </c>
      <c r="G11" s="24">
        <v>44785</v>
      </c>
      <c r="H11" s="19" t="s">
        <v>206</v>
      </c>
      <c r="I11" s="13"/>
      <c r="J11" s="23"/>
      <c r="M11" s="13"/>
      <c r="N11" s="13"/>
    </row>
    <row r="12" spans="1:14">
      <c r="B12" s="13"/>
      <c r="C12" s="13"/>
      <c r="D12" s="13"/>
      <c r="E12" s="20"/>
      <c r="F12" s="13"/>
      <c r="G12" s="13"/>
      <c r="H12" s="20"/>
      <c r="I12" s="13"/>
      <c r="J12" s="23"/>
      <c r="M12" s="13"/>
      <c r="N12" s="13"/>
    </row>
    <row r="13" spans="1:14">
      <c r="A13" s="14" t="s">
        <v>207</v>
      </c>
    </row>
    <row r="18" spans="1:9">
      <c r="A18" s="14" t="s">
        <v>212</v>
      </c>
    </row>
    <row r="19" spans="1:9">
      <c r="A19" s="16" t="s">
        <v>164</v>
      </c>
      <c r="B19" s="16" t="s">
        <v>165</v>
      </c>
      <c r="C19" s="16" t="s">
        <v>61</v>
      </c>
      <c r="D19" s="16" t="s">
        <v>64</v>
      </c>
      <c r="E19" s="16" t="s">
        <v>88</v>
      </c>
      <c r="F19" s="16" t="s">
        <v>108</v>
      </c>
      <c r="G19" s="16" t="s">
        <v>162</v>
      </c>
      <c r="H19" s="16" t="s">
        <v>163</v>
      </c>
      <c r="I19" s="16" t="s">
        <v>119</v>
      </c>
    </row>
    <row r="20" spans="1:9">
      <c r="A20" s="4">
        <v>111</v>
      </c>
      <c r="B20" s="4">
        <v>69</v>
      </c>
      <c r="C20" s="16" t="s">
        <v>111</v>
      </c>
      <c r="D20" s="16" t="s">
        <v>63</v>
      </c>
      <c r="E20" s="17">
        <v>0.25</v>
      </c>
      <c r="F20" s="16" t="s">
        <v>112</v>
      </c>
      <c r="G20" s="16" t="s">
        <v>120</v>
      </c>
      <c r="H20" s="19" t="s">
        <v>113</v>
      </c>
      <c r="I20" s="16" t="s">
        <v>114</v>
      </c>
    </row>
    <row r="21" spans="1:9">
      <c r="A21" s="4">
        <v>111</v>
      </c>
      <c r="B21" s="4">
        <v>69</v>
      </c>
      <c r="C21" s="16" t="s">
        <v>111</v>
      </c>
      <c r="D21" s="16" t="s">
        <v>68</v>
      </c>
      <c r="E21" s="17">
        <v>0.25</v>
      </c>
      <c r="F21" s="16" t="s">
        <v>112</v>
      </c>
      <c r="G21" s="16" t="s">
        <v>120</v>
      </c>
      <c r="H21" s="19" t="s">
        <v>113</v>
      </c>
      <c r="I21" s="16" t="s">
        <v>114</v>
      </c>
    </row>
    <row r="22" spans="1:9">
      <c r="A22" s="4">
        <v>111</v>
      </c>
      <c r="B22" s="4">
        <v>69</v>
      </c>
      <c r="C22" s="16" t="s">
        <v>111</v>
      </c>
      <c r="D22" s="16" t="s">
        <v>69</v>
      </c>
      <c r="E22" s="17">
        <v>0.25</v>
      </c>
      <c r="F22" s="16" t="s">
        <v>112</v>
      </c>
      <c r="G22" s="16" t="s">
        <v>120</v>
      </c>
      <c r="H22" s="19" t="s">
        <v>113</v>
      </c>
      <c r="I22" s="16" t="s">
        <v>114</v>
      </c>
    </row>
    <row r="23" spans="1:9">
      <c r="A23" s="4">
        <v>111</v>
      </c>
      <c r="B23" s="4">
        <v>69</v>
      </c>
      <c r="C23" s="16" t="s">
        <v>111</v>
      </c>
      <c r="D23" s="16" t="s">
        <v>71</v>
      </c>
      <c r="E23" s="17">
        <v>0.25</v>
      </c>
      <c r="F23" s="16" t="s">
        <v>112</v>
      </c>
      <c r="G23" s="16" t="s">
        <v>120</v>
      </c>
      <c r="H23" s="19" t="s">
        <v>113</v>
      </c>
      <c r="I23" s="16" t="s">
        <v>114</v>
      </c>
    </row>
    <row r="24" spans="1:9">
      <c r="A24" s="4">
        <v>111</v>
      </c>
      <c r="B24" s="4">
        <v>69</v>
      </c>
      <c r="C24" s="16" t="s">
        <v>116</v>
      </c>
      <c r="D24" s="16" t="s">
        <v>63</v>
      </c>
      <c r="E24" s="17">
        <v>0.25</v>
      </c>
      <c r="F24" s="16" t="s">
        <v>112</v>
      </c>
      <c r="G24" s="16" t="s">
        <v>120</v>
      </c>
      <c r="H24" s="19" t="s">
        <v>113</v>
      </c>
      <c r="I24" s="16" t="s">
        <v>114</v>
      </c>
    </row>
    <row r="25" spans="1:9">
      <c r="A25" s="4">
        <v>111</v>
      </c>
      <c r="B25" s="4">
        <v>69</v>
      </c>
      <c r="C25" s="16" t="s">
        <v>116</v>
      </c>
      <c r="D25" s="16" t="s">
        <v>68</v>
      </c>
      <c r="E25" s="17">
        <v>0.25</v>
      </c>
      <c r="F25" s="16" t="s">
        <v>112</v>
      </c>
      <c r="G25" s="16" t="s">
        <v>120</v>
      </c>
      <c r="H25" s="19" t="s">
        <v>113</v>
      </c>
      <c r="I25" s="16" t="s">
        <v>114</v>
      </c>
    </row>
    <row r="26" spans="1:9">
      <c r="A26" s="4">
        <v>111</v>
      </c>
      <c r="B26" s="4">
        <v>69</v>
      </c>
      <c r="C26" s="16" t="s">
        <v>116</v>
      </c>
      <c r="D26" s="16" t="s">
        <v>69</v>
      </c>
      <c r="E26" s="17">
        <v>0.25</v>
      </c>
      <c r="F26" s="16" t="s">
        <v>112</v>
      </c>
      <c r="G26" s="16" t="s">
        <v>120</v>
      </c>
      <c r="H26" s="19" t="s">
        <v>113</v>
      </c>
      <c r="I26" s="16" t="s">
        <v>114</v>
      </c>
    </row>
    <row r="27" spans="1:9">
      <c r="A27" s="4">
        <v>111</v>
      </c>
      <c r="B27" s="4">
        <v>69</v>
      </c>
      <c r="C27" s="16" t="s">
        <v>116</v>
      </c>
      <c r="D27" s="16" t="s">
        <v>71</v>
      </c>
      <c r="E27" s="17">
        <v>0.25</v>
      </c>
      <c r="F27" s="16" t="s">
        <v>112</v>
      </c>
      <c r="G27" s="16" t="s">
        <v>120</v>
      </c>
      <c r="H27" s="19" t="s">
        <v>113</v>
      </c>
      <c r="I27" s="16" t="s">
        <v>114</v>
      </c>
    </row>
  </sheetData>
  <hyperlinks>
    <hyperlink ref="J3" r:id="rId1" xr:uid="{F3463B2F-2253-48A1-87C4-7CE798AB049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13DD-6209-4823-82E5-6B21FEFF42B7}">
  <dimension ref="A1:R69"/>
  <sheetViews>
    <sheetView tabSelected="1" zoomScale="85" zoomScaleNormal="85" workbookViewId="0">
      <selection activeCell="A19" sqref="A19"/>
    </sheetView>
  </sheetViews>
  <sheetFormatPr defaultRowHeight="14.4"/>
  <cols>
    <col min="2" max="2" width="19.33203125" customWidth="1"/>
    <col min="3" max="3" width="20.33203125" customWidth="1"/>
    <col min="4" max="4" width="23.44140625" customWidth="1"/>
    <col min="5" max="5" width="18.77734375" customWidth="1"/>
    <col min="6" max="6" width="14.5546875" customWidth="1"/>
    <col min="7" max="7" width="18.5546875" customWidth="1"/>
    <col min="8" max="8" width="14.6640625" customWidth="1"/>
    <col min="9" max="9" width="22.21875" customWidth="1"/>
    <col min="10" max="10" width="18.6640625" customWidth="1"/>
    <col min="11" max="11" width="11.5546875" customWidth="1"/>
    <col min="12" max="12" width="9.33203125" customWidth="1"/>
    <col min="13" max="13" width="8.88671875" customWidth="1"/>
    <col min="17" max="17" width="12.44140625" customWidth="1"/>
  </cols>
  <sheetData>
    <row r="1" spans="1:16">
      <c r="A1" s="14" t="s">
        <v>283</v>
      </c>
    </row>
    <row r="2" spans="1:16">
      <c r="A2" t="s">
        <v>213</v>
      </c>
      <c r="B2" t="s">
        <v>214</v>
      </c>
    </row>
    <row r="3" spans="1:16">
      <c r="H3" s="28"/>
      <c r="I3" s="5"/>
      <c r="J3" s="5"/>
      <c r="K3" s="5"/>
      <c r="L3" s="5"/>
      <c r="M3" s="5"/>
      <c r="N3" s="6"/>
    </row>
    <row r="4" spans="1:16">
      <c r="A4" s="14" t="s">
        <v>277</v>
      </c>
      <c r="H4" s="7"/>
      <c r="I4" s="14" t="s">
        <v>229</v>
      </c>
      <c r="N4" s="8"/>
    </row>
    <row r="5" spans="1:16">
      <c r="A5" s="18" t="s">
        <v>215</v>
      </c>
      <c r="B5" s="18" t="s">
        <v>217</v>
      </c>
      <c r="C5" s="18" t="s">
        <v>216</v>
      </c>
      <c r="H5" s="7"/>
      <c r="I5" s="25" t="s">
        <v>230</v>
      </c>
      <c r="J5">
        <v>1</v>
      </c>
      <c r="L5" s="25" t="s">
        <v>232</v>
      </c>
      <c r="M5" s="29">
        <v>44809</v>
      </c>
      <c r="N5" s="8"/>
    </row>
    <row r="6" spans="1:16">
      <c r="A6" s="26">
        <v>1</v>
      </c>
      <c r="B6" s="26" t="s">
        <v>218</v>
      </c>
      <c r="C6" s="26" t="s">
        <v>63</v>
      </c>
      <c r="H6" s="7"/>
      <c r="I6" s="25" t="s">
        <v>231</v>
      </c>
      <c r="J6">
        <v>1</v>
      </c>
      <c r="L6" s="25" t="s">
        <v>233</v>
      </c>
      <c r="M6" s="29">
        <v>44809</v>
      </c>
      <c r="N6" s="8"/>
    </row>
    <row r="7" spans="1:16">
      <c r="A7" s="26">
        <v>2</v>
      </c>
      <c r="B7" s="26" t="s">
        <v>218</v>
      </c>
      <c r="C7" s="26" t="s">
        <v>68</v>
      </c>
      <c r="H7" s="7"/>
      <c r="N7" s="8"/>
    </row>
    <row r="8" spans="1:16">
      <c r="A8" s="14"/>
      <c r="H8" s="7"/>
      <c r="I8" s="18" t="s">
        <v>234</v>
      </c>
      <c r="J8" s="18" t="s">
        <v>217</v>
      </c>
      <c r="K8" s="18" t="s">
        <v>216</v>
      </c>
      <c r="L8" s="18" t="s">
        <v>220</v>
      </c>
      <c r="M8" s="18" t="s">
        <v>223</v>
      </c>
      <c r="N8" s="8"/>
      <c r="P8" s="25" t="s">
        <v>235</v>
      </c>
    </row>
    <row r="9" spans="1:16">
      <c r="A9" s="14" t="s">
        <v>309</v>
      </c>
      <c r="H9" s="7"/>
      <c r="I9" s="4">
        <v>1</v>
      </c>
      <c r="J9" s="26" t="s">
        <v>218</v>
      </c>
      <c r="K9" s="26" t="s">
        <v>63</v>
      </c>
      <c r="L9" s="26" t="s">
        <v>221</v>
      </c>
      <c r="M9" s="4">
        <v>75000</v>
      </c>
      <c r="N9" s="8"/>
    </row>
    <row r="10" spans="1:16">
      <c r="A10" s="18" t="s">
        <v>215</v>
      </c>
      <c r="B10" s="18" t="s">
        <v>219</v>
      </c>
      <c r="C10" s="18" t="s">
        <v>220</v>
      </c>
      <c r="D10" s="18" t="s">
        <v>224</v>
      </c>
      <c r="E10" s="18" t="s">
        <v>223</v>
      </c>
      <c r="F10" s="18" t="s">
        <v>222</v>
      </c>
      <c r="H10" s="7"/>
      <c r="I10" s="4">
        <v>2</v>
      </c>
      <c r="J10" s="26" t="s">
        <v>218</v>
      </c>
      <c r="K10" s="26" t="s">
        <v>68</v>
      </c>
      <c r="L10" s="26" t="s">
        <v>221</v>
      </c>
      <c r="M10" s="4">
        <v>34000</v>
      </c>
      <c r="N10" s="8"/>
    </row>
    <row r="11" spans="1:16">
      <c r="A11" s="4">
        <v>1</v>
      </c>
      <c r="B11" s="4">
        <v>1</v>
      </c>
      <c r="C11" s="26" t="s">
        <v>221</v>
      </c>
      <c r="D11" s="4">
        <v>1</v>
      </c>
      <c r="E11" s="4">
        <v>75000</v>
      </c>
      <c r="F11" s="27">
        <v>44809</v>
      </c>
      <c r="H11" s="7"/>
      <c r="L11" s="14" t="s">
        <v>159</v>
      </c>
      <c r="M11" s="18">
        <v>109000</v>
      </c>
      <c r="N11" s="8"/>
    </row>
    <row r="12" spans="1:16">
      <c r="A12" s="4">
        <v>2</v>
      </c>
      <c r="B12" s="4">
        <v>2</v>
      </c>
      <c r="C12" s="26" t="s">
        <v>221</v>
      </c>
      <c r="D12" s="4">
        <v>1</v>
      </c>
      <c r="E12" s="4">
        <v>34000</v>
      </c>
      <c r="F12" s="27">
        <v>44809</v>
      </c>
      <c r="H12" s="9"/>
      <c r="I12" s="10"/>
      <c r="J12" s="10"/>
      <c r="K12" s="10"/>
      <c r="L12" s="10"/>
      <c r="M12" s="10"/>
      <c r="N12" s="11"/>
    </row>
    <row r="13" spans="1:16">
      <c r="A13" s="4">
        <v>3</v>
      </c>
      <c r="B13" s="4">
        <v>1</v>
      </c>
      <c r="C13" s="26" t="s">
        <v>221</v>
      </c>
      <c r="D13" s="4">
        <v>2</v>
      </c>
      <c r="E13" s="4">
        <v>60000</v>
      </c>
      <c r="F13" s="27">
        <v>44809</v>
      </c>
    </row>
    <row r="14" spans="1:16">
      <c r="A14" s="14" t="s">
        <v>278</v>
      </c>
      <c r="H14" s="25" t="s">
        <v>238</v>
      </c>
      <c r="I14" s="30" t="s">
        <v>297</v>
      </c>
    </row>
    <row r="15" spans="1:16">
      <c r="A15" s="18" t="s">
        <v>215</v>
      </c>
      <c r="B15" s="18" t="s">
        <v>226</v>
      </c>
      <c r="C15" s="18" t="s">
        <v>225</v>
      </c>
      <c r="D15" s="18" t="s">
        <v>228</v>
      </c>
      <c r="E15" s="18" t="s">
        <v>222</v>
      </c>
      <c r="F15" s="18" t="s">
        <v>119</v>
      </c>
      <c r="I15" s="30" t="s">
        <v>298</v>
      </c>
      <c r="J15" s="30" t="s">
        <v>299</v>
      </c>
    </row>
    <row r="16" spans="1:16">
      <c r="A16" s="4">
        <v>1</v>
      </c>
      <c r="B16" s="4">
        <v>1</v>
      </c>
      <c r="C16" s="4">
        <v>109000</v>
      </c>
      <c r="D16" s="27">
        <v>44778</v>
      </c>
      <c r="E16" s="27">
        <v>44809</v>
      </c>
      <c r="F16" s="31" t="s">
        <v>145</v>
      </c>
    </row>
    <row r="17" spans="1:12">
      <c r="A17" s="4">
        <v>2</v>
      </c>
      <c r="B17" s="4">
        <v>5</v>
      </c>
      <c r="C17" s="4">
        <v>60000</v>
      </c>
      <c r="D17" s="27">
        <v>44778</v>
      </c>
      <c r="E17" s="27">
        <v>44809</v>
      </c>
      <c r="F17" s="31" t="s">
        <v>145</v>
      </c>
    </row>
    <row r="19" spans="1:12">
      <c r="A19" s="14" t="s">
        <v>279</v>
      </c>
      <c r="I19" s="25" t="s">
        <v>252</v>
      </c>
    </row>
    <row r="20" spans="1:12">
      <c r="A20" s="18" t="s">
        <v>215</v>
      </c>
      <c r="B20" s="18" t="s">
        <v>227</v>
      </c>
      <c r="C20" s="18" t="s">
        <v>219</v>
      </c>
      <c r="D20" s="18" t="s">
        <v>223</v>
      </c>
    </row>
    <row r="21" spans="1:12">
      <c r="A21" s="4">
        <v>1</v>
      </c>
      <c r="B21" s="4">
        <v>1</v>
      </c>
      <c r="C21" s="4">
        <v>1</v>
      </c>
      <c r="D21" s="4">
        <v>75000</v>
      </c>
    </row>
    <row r="22" spans="1:12">
      <c r="A22" s="4">
        <v>2</v>
      </c>
      <c r="B22" s="4">
        <v>1</v>
      </c>
      <c r="C22" s="4">
        <v>2</v>
      </c>
      <c r="D22" s="4">
        <v>34000</v>
      </c>
      <c r="H22" s="30" t="s">
        <v>300</v>
      </c>
    </row>
    <row r="23" spans="1:12">
      <c r="A23" s="4">
        <v>3</v>
      </c>
      <c r="B23" s="4">
        <v>2</v>
      </c>
      <c r="C23" s="4">
        <v>1</v>
      </c>
      <c r="D23" s="4">
        <v>60000</v>
      </c>
      <c r="H23" s="14" t="s">
        <v>301</v>
      </c>
      <c r="J23" s="30" t="s">
        <v>302</v>
      </c>
    </row>
    <row r="24" spans="1:12">
      <c r="H24" s="30" t="s">
        <v>303</v>
      </c>
    </row>
    <row r="25" spans="1:12">
      <c r="B25" s="25" t="s">
        <v>236</v>
      </c>
    </row>
    <row r="26" spans="1:12">
      <c r="B26" s="25" t="s">
        <v>237</v>
      </c>
    </row>
    <row r="28" spans="1:12">
      <c r="G28" s="28"/>
      <c r="H28" s="5"/>
      <c r="I28" s="5"/>
      <c r="J28" s="5"/>
      <c r="K28" s="5"/>
      <c r="L28" s="6"/>
    </row>
    <row r="29" spans="1:12">
      <c r="A29" s="14" t="s">
        <v>280</v>
      </c>
      <c r="G29" s="7"/>
      <c r="H29" s="14" t="s">
        <v>245</v>
      </c>
      <c r="L29" s="8"/>
    </row>
    <row r="30" spans="1:12">
      <c r="A30" s="18" t="s">
        <v>239</v>
      </c>
      <c r="B30" s="18" t="s">
        <v>86</v>
      </c>
      <c r="C30" s="18" t="s">
        <v>83</v>
      </c>
      <c r="D30" s="18" t="s">
        <v>220</v>
      </c>
      <c r="E30" s="18" t="s">
        <v>243</v>
      </c>
      <c r="G30" s="7"/>
      <c r="H30" s="25" t="s">
        <v>246</v>
      </c>
      <c r="I30">
        <v>1</v>
      </c>
      <c r="L30" s="8"/>
    </row>
    <row r="31" spans="1:12">
      <c r="A31" s="4">
        <v>1</v>
      </c>
      <c r="B31" s="26" t="s">
        <v>242</v>
      </c>
      <c r="C31" s="26" t="s">
        <v>84</v>
      </c>
      <c r="D31" s="26" t="s">
        <v>66</v>
      </c>
      <c r="E31" s="4">
        <v>15000</v>
      </c>
      <c r="G31" s="7"/>
      <c r="H31" s="25" t="s">
        <v>247</v>
      </c>
      <c r="I31" s="25" t="s">
        <v>242</v>
      </c>
      <c r="L31" s="8"/>
    </row>
    <row r="32" spans="1:12">
      <c r="A32" s="4">
        <v>2</v>
      </c>
      <c r="B32" s="26" t="s">
        <v>241</v>
      </c>
      <c r="C32" s="26" t="s">
        <v>240</v>
      </c>
      <c r="D32" s="26" t="s">
        <v>66</v>
      </c>
      <c r="E32" s="4">
        <v>15000</v>
      </c>
      <c r="G32" s="7"/>
      <c r="H32" s="25" t="s">
        <v>248</v>
      </c>
      <c r="I32" s="25" t="s">
        <v>84</v>
      </c>
      <c r="L32" s="8"/>
    </row>
    <row r="33" spans="1:18">
      <c r="G33" s="7"/>
      <c r="H33" s="25" t="s">
        <v>220</v>
      </c>
      <c r="I33" s="25" t="s">
        <v>66</v>
      </c>
      <c r="J33" s="25" t="s">
        <v>89</v>
      </c>
      <c r="L33" s="8"/>
    </row>
    <row r="34" spans="1:18">
      <c r="A34" s="14" t="s">
        <v>281</v>
      </c>
      <c r="G34" s="7"/>
      <c r="H34" s="25" t="s">
        <v>249</v>
      </c>
      <c r="I34">
        <v>15000</v>
      </c>
      <c r="L34" s="8"/>
    </row>
    <row r="35" spans="1:18">
      <c r="A35" s="18" t="s">
        <v>239</v>
      </c>
      <c r="B35" s="18" t="s">
        <v>244</v>
      </c>
      <c r="C35" s="18" t="s">
        <v>219</v>
      </c>
      <c r="D35" s="18" t="s">
        <v>88</v>
      </c>
      <c r="E35" s="14"/>
      <c r="G35" s="7"/>
      <c r="L35" s="8"/>
    </row>
    <row r="36" spans="1:18">
      <c r="A36" s="4">
        <v>1</v>
      </c>
      <c r="B36" s="26">
        <v>1</v>
      </c>
      <c r="C36" s="26">
        <v>1</v>
      </c>
      <c r="D36" s="26">
        <v>0.8</v>
      </c>
      <c r="G36" s="7"/>
      <c r="H36" s="25" t="s">
        <v>250</v>
      </c>
      <c r="L36" s="8"/>
    </row>
    <row r="37" spans="1:18">
      <c r="A37" s="4">
        <v>2</v>
      </c>
      <c r="B37" s="26">
        <v>1</v>
      </c>
      <c r="C37" s="26">
        <v>2</v>
      </c>
      <c r="D37" s="26">
        <v>0.2</v>
      </c>
      <c r="G37" s="7"/>
      <c r="H37" s="26" t="s">
        <v>234</v>
      </c>
      <c r="I37" s="26" t="s">
        <v>217</v>
      </c>
      <c r="J37" s="26" t="s">
        <v>216</v>
      </c>
      <c r="K37" s="26" t="s">
        <v>88</v>
      </c>
      <c r="L37" s="8"/>
    </row>
    <row r="38" spans="1:18">
      <c r="A38" s="4">
        <v>3</v>
      </c>
      <c r="B38" s="4">
        <v>2</v>
      </c>
      <c r="C38" s="26">
        <v>1</v>
      </c>
      <c r="D38" s="4">
        <v>1</v>
      </c>
      <c r="G38" s="7"/>
      <c r="H38" s="4">
        <v>1</v>
      </c>
      <c r="I38" s="26" t="s">
        <v>218</v>
      </c>
      <c r="J38" s="26" t="s">
        <v>63</v>
      </c>
      <c r="K38" s="4">
        <v>0.8</v>
      </c>
      <c r="L38" s="8"/>
    </row>
    <row r="39" spans="1:18">
      <c r="G39" s="7"/>
      <c r="H39" s="4">
        <v>2</v>
      </c>
      <c r="I39" s="26" t="s">
        <v>218</v>
      </c>
      <c r="J39" s="26" t="s">
        <v>68</v>
      </c>
      <c r="K39" s="4">
        <v>0.2</v>
      </c>
      <c r="L39" s="8"/>
    </row>
    <row r="40" spans="1:18">
      <c r="G40" s="7"/>
      <c r="J40" s="14" t="s">
        <v>251</v>
      </c>
      <c r="K40" s="14">
        <v>1</v>
      </c>
      <c r="L40" s="8"/>
    </row>
    <row r="41" spans="1:18">
      <c r="G41" s="9"/>
      <c r="H41" s="10"/>
      <c r="I41" s="10"/>
      <c r="J41" s="10"/>
      <c r="K41" s="10"/>
      <c r="L41" s="11"/>
    </row>
    <row r="43" spans="1:18">
      <c r="A43" s="14" t="s">
        <v>282</v>
      </c>
    </row>
    <row r="44" spans="1:18">
      <c r="A44" s="18" t="s">
        <v>239</v>
      </c>
      <c r="B44" s="18" t="s">
        <v>254</v>
      </c>
      <c r="C44" s="18" t="s">
        <v>132</v>
      </c>
      <c r="D44" s="18" t="s">
        <v>253</v>
      </c>
      <c r="E44" s="18" t="s">
        <v>255</v>
      </c>
      <c r="F44" s="18" t="s">
        <v>256</v>
      </c>
      <c r="G44" s="18" t="s">
        <v>257</v>
      </c>
      <c r="H44" s="18" t="s">
        <v>258</v>
      </c>
      <c r="I44" s="18" t="s">
        <v>119</v>
      </c>
      <c r="K44" s="28"/>
      <c r="L44" s="5"/>
      <c r="M44" s="5"/>
      <c r="N44" s="5"/>
      <c r="O44" s="5"/>
      <c r="P44" s="5"/>
      <c r="Q44" s="5"/>
      <c r="R44" s="6"/>
    </row>
    <row r="45" spans="1:18">
      <c r="A45" s="4">
        <v>1</v>
      </c>
      <c r="B45" s="4">
        <v>1</v>
      </c>
      <c r="C45" s="4">
        <v>67</v>
      </c>
      <c r="D45" s="27">
        <v>44839</v>
      </c>
      <c r="E45" s="4">
        <v>5000</v>
      </c>
      <c r="F45" s="4">
        <v>150</v>
      </c>
      <c r="G45" s="32">
        <v>2.5000000000000001E-2</v>
      </c>
      <c r="H45" s="4">
        <v>1170000000</v>
      </c>
      <c r="I45" s="31" t="s">
        <v>264</v>
      </c>
      <c r="K45" s="7"/>
      <c r="L45" s="14" t="s">
        <v>92</v>
      </c>
      <c r="R45" s="8"/>
    </row>
    <row r="46" spans="1:18">
      <c r="A46" s="4">
        <v>2</v>
      </c>
      <c r="B46" s="4">
        <v>4</v>
      </c>
      <c r="C46" s="4">
        <v>78</v>
      </c>
      <c r="D46" s="27">
        <v>44870</v>
      </c>
      <c r="E46" s="4">
        <v>5000</v>
      </c>
      <c r="F46" s="4">
        <v>150</v>
      </c>
      <c r="G46" s="17">
        <v>0</v>
      </c>
      <c r="H46" s="4">
        <v>1300000000</v>
      </c>
      <c r="I46" s="31" t="s">
        <v>265</v>
      </c>
      <c r="K46" s="7"/>
      <c r="L46" s="30" t="s">
        <v>260</v>
      </c>
      <c r="M46">
        <v>1</v>
      </c>
      <c r="P46" s="30" t="s">
        <v>262</v>
      </c>
      <c r="Q46" s="29">
        <v>44839</v>
      </c>
      <c r="R46" s="8"/>
    </row>
    <row r="47" spans="1:18">
      <c r="K47" s="7"/>
      <c r="L47" s="30" t="s">
        <v>261</v>
      </c>
      <c r="M47" s="30" t="s">
        <v>273</v>
      </c>
      <c r="R47" s="8"/>
    </row>
    <row r="48" spans="1:18">
      <c r="A48" s="14" t="s">
        <v>284</v>
      </c>
      <c r="K48" s="7"/>
      <c r="L48" s="30" t="s">
        <v>132</v>
      </c>
      <c r="M48" s="30" t="s">
        <v>272</v>
      </c>
      <c r="R48" s="8"/>
    </row>
    <row r="49" spans="1:18">
      <c r="A49" s="18" t="s">
        <v>239</v>
      </c>
      <c r="B49" s="18" t="s">
        <v>259</v>
      </c>
      <c r="C49" s="18" t="s">
        <v>244</v>
      </c>
      <c r="D49" s="18" t="s">
        <v>62</v>
      </c>
      <c r="E49" s="18" t="s">
        <v>223</v>
      </c>
      <c r="K49" s="7"/>
      <c r="R49" s="8"/>
    </row>
    <row r="50" spans="1:18">
      <c r="A50" s="4">
        <v>1</v>
      </c>
      <c r="B50" s="4">
        <v>1</v>
      </c>
      <c r="C50" s="4">
        <v>1</v>
      </c>
      <c r="D50" s="4">
        <v>2500</v>
      </c>
      <c r="E50" s="4">
        <v>600000000</v>
      </c>
      <c r="K50" s="7"/>
      <c r="L50" s="30" t="s">
        <v>263</v>
      </c>
      <c r="R50" s="8"/>
    </row>
    <row r="51" spans="1:18">
      <c r="A51" s="4">
        <v>2</v>
      </c>
      <c r="B51" s="4">
        <v>1</v>
      </c>
      <c r="C51" s="4">
        <v>2</v>
      </c>
      <c r="D51" s="4">
        <v>2500</v>
      </c>
      <c r="E51" s="4">
        <v>600000000</v>
      </c>
      <c r="K51" s="7"/>
      <c r="L51" s="18" t="s">
        <v>234</v>
      </c>
      <c r="M51" s="18" t="s">
        <v>61</v>
      </c>
      <c r="N51" s="18" t="s">
        <v>268</v>
      </c>
      <c r="O51" s="18" t="s">
        <v>62</v>
      </c>
      <c r="P51" s="18" t="s">
        <v>269</v>
      </c>
      <c r="Q51" s="18" t="s">
        <v>223</v>
      </c>
      <c r="R51" s="8"/>
    </row>
    <row r="52" spans="1:18">
      <c r="A52" s="4">
        <v>3</v>
      </c>
      <c r="B52" s="4">
        <v>2</v>
      </c>
      <c r="C52" s="4">
        <v>2</v>
      </c>
      <c r="D52" s="4">
        <v>5000</v>
      </c>
      <c r="E52" s="4">
        <v>1300000000</v>
      </c>
      <c r="K52" s="7"/>
      <c r="L52" s="4">
        <v>1</v>
      </c>
      <c r="M52" s="31" t="s">
        <v>266</v>
      </c>
      <c r="N52" s="31" t="s">
        <v>66</v>
      </c>
      <c r="O52" s="4">
        <v>2500</v>
      </c>
      <c r="P52" s="31" t="s">
        <v>270</v>
      </c>
      <c r="Q52" s="4">
        <v>600000000</v>
      </c>
      <c r="R52" s="8"/>
    </row>
    <row r="53" spans="1:18">
      <c r="K53" s="7"/>
      <c r="L53" s="4">
        <v>2</v>
      </c>
      <c r="M53" s="31" t="s">
        <v>267</v>
      </c>
      <c r="N53" s="31" t="s">
        <v>66</v>
      </c>
      <c r="O53" s="4">
        <v>2500</v>
      </c>
      <c r="P53" s="31" t="s">
        <v>270</v>
      </c>
      <c r="Q53" s="4">
        <v>600000000</v>
      </c>
      <c r="R53" s="8"/>
    </row>
    <row r="54" spans="1:18">
      <c r="A54" s="14" t="s">
        <v>285</v>
      </c>
      <c r="K54" s="7"/>
      <c r="O54" s="14" t="s">
        <v>159</v>
      </c>
      <c r="P54" s="14" t="s">
        <v>271</v>
      </c>
      <c r="Q54" s="14">
        <v>1200000000</v>
      </c>
      <c r="R54" s="8"/>
    </row>
    <row r="55" spans="1:18">
      <c r="A55" s="30" t="s">
        <v>274</v>
      </c>
      <c r="K55" s="7"/>
      <c r="O55" s="30" t="s">
        <v>257</v>
      </c>
      <c r="P55" s="33">
        <v>2.5000000000000001E-2</v>
      </c>
      <c r="Q55" s="14">
        <f>Q54-P55*Q54</f>
        <v>1170000000</v>
      </c>
      <c r="R55" s="8"/>
    </row>
    <row r="56" spans="1:18">
      <c r="A56" s="30" t="s">
        <v>275</v>
      </c>
      <c r="K56" s="7"/>
      <c r="O56" s="30" t="s">
        <v>258</v>
      </c>
      <c r="Q56" s="14">
        <f>Q55-P56*Q55</f>
        <v>1170000000</v>
      </c>
      <c r="R56" s="8"/>
    </row>
    <row r="57" spans="1:18">
      <c r="K57" s="9"/>
      <c r="L57" s="10"/>
      <c r="M57" s="10"/>
      <c r="N57" s="10"/>
      <c r="O57" s="10"/>
      <c r="P57" s="10"/>
      <c r="Q57" s="10"/>
      <c r="R57" s="11"/>
    </row>
    <row r="58" spans="1:18">
      <c r="A58" s="18" t="s">
        <v>239</v>
      </c>
      <c r="B58" s="18" t="s">
        <v>259</v>
      </c>
      <c r="C58" s="18" t="s">
        <v>244</v>
      </c>
      <c r="D58" s="18" t="s">
        <v>62</v>
      </c>
      <c r="E58" s="18" t="s">
        <v>223</v>
      </c>
    </row>
    <row r="59" spans="1:18">
      <c r="A59" s="4">
        <v>1</v>
      </c>
      <c r="B59" s="4">
        <v>1</v>
      </c>
      <c r="C59" s="4">
        <v>1</v>
      </c>
      <c r="D59" s="4">
        <v>5000</v>
      </c>
      <c r="E59" s="4">
        <v>1200000000</v>
      </c>
      <c r="M59" s="30" t="s">
        <v>286</v>
      </c>
      <c r="N59" s="30" t="s">
        <v>287</v>
      </c>
      <c r="O59" s="30" t="s">
        <v>288</v>
      </c>
    </row>
    <row r="61" spans="1:18">
      <c r="A61" s="30" t="s">
        <v>276</v>
      </c>
      <c r="M61" s="30" t="s">
        <v>289</v>
      </c>
    </row>
    <row r="62" spans="1:18">
      <c r="M62" s="30" t="s">
        <v>290</v>
      </c>
    </row>
    <row r="65" spans="13:15">
      <c r="M65" s="30" t="s">
        <v>291</v>
      </c>
    </row>
    <row r="67" spans="13:15">
      <c r="M67" s="30" t="s">
        <v>292</v>
      </c>
    </row>
    <row r="68" spans="13:15">
      <c r="M68" s="30" t="s">
        <v>293</v>
      </c>
      <c r="O68" s="30" t="s">
        <v>295</v>
      </c>
    </row>
    <row r="69" spans="13:15">
      <c r="M69" s="30" t="s">
        <v>294</v>
      </c>
      <c r="O69" s="30" t="s">
        <v>296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pacqu</dc:creator>
  <cp:lastModifiedBy>LEGION</cp:lastModifiedBy>
  <dcterms:created xsi:type="dcterms:W3CDTF">2022-08-30T07:28:26Z</dcterms:created>
  <dcterms:modified xsi:type="dcterms:W3CDTF">2022-09-08T09:49:15Z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15EF3E4BC09E4405AA285DEC5586F835</vt:lpwstr>
  </property>
  <property fmtid="{D5CDD505-2E9C-101B-9397-08002B2CF9AE}" pid="3" name="KSOProductBuildVer">
    <vt:lpwstr>1033-11.2.0.11210</vt:lpwstr>
  </property>
</Properties>
</file>