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drawings/drawing3.xml" ContentType="application/vnd.openxmlformats-officedocument.drawing+xml"/>
  <Override PartName="/xl/ink/ink534.xml" ContentType="application/inkml+xml"/>
  <Override PartName="/xl/ink/ink535.xml" ContentType="application/inkml+xml"/>
  <Override PartName="/xl/drawings/drawing4.xml" ContentType="application/vnd.openxmlformats-officedocument.drawing+xml"/>
  <Override PartName="/xl/ink/ink536.xml" ContentType="application/inkml+xml"/>
  <Override PartName="/xl/ink/ink537.xml" ContentType="application/inkml+xml"/>
  <Override PartName="/xl/ink/ink53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4292" documentId="8_{94780E14-6111-4ABF-8108-2A96030F9C9B}" xr6:coauthVersionLast="45" xr6:coauthVersionMax="45" xr10:uidLastSave="{54DFC241-6A2C-4737-8203-96CF942FF2DD}"/>
  <bookViews>
    <workbookView xWindow="-16860" yWindow="270" windowWidth="14610" windowHeight="15045" activeTab="1" xr2:uid="{981A1052-AB62-437C-AB2A-C938DBD8ABB7}"/>
  </bookViews>
  <sheets>
    <sheet name="gov Scrubbed2" sheetId="6" r:id="rId1"/>
    <sheet name="tabulated data PR" sheetId="5" r:id="rId2"/>
    <sheet name="gov Scrubbed1" sheetId="3" r:id="rId3"/>
    <sheet name="AREAS" sheetId="1" r:id="rId4"/>
    <sheet name="Gov elect raw" sheetId="2" r:id="rId5"/>
  </sheets>
  <definedNames>
    <definedName name="_xlnm._FilterDatabase" localSheetId="3" hidden="1">AREAS!$A$1:$E$1</definedName>
    <definedName name="_xlnm._FilterDatabase" localSheetId="0" hidden="1">'gov Scrubbed2'!$A$1:$P$1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I8" i="5" s="1"/>
  <c r="B7" i="5"/>
  <c r="C7" i="5"/>
  <c r="D7" i="5"/>
  <c r="F7" i="5"/>
  <c r="G7" i="5"/>
  <c r="H7" i="5"/>
  <c r="H8" i="5" s="1"/>
  <c r="I7" i="5"/>
  <c r="G8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B14" i="5"/>
  <c r="F14" i="5" s="1"/>
  <c r="F15" i="5" s="1"/>
  <c r="C14" i="5"/>
  <c r="G14" i="5" s="1"/>
  <c r="D14" i="5"/>
  <c r="H14" i="5"/>
  <c r="H15" i="5" s="1"/>
  <c r="I14" i="5"/>
  <c r="G15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B21" i="5"/>
  <c r="C21" i="5"/>
  <c r="D21" i="5"/>
  <c r="F21" i="5"/>
  <c r="G21" i="5"/>
  <c r="H21" i="5"/>
  <c r="H22" i="5" s="1"/>
  <c r="I21" i="5"/>
  <c r="G22" i="5"/>
  <c r="I22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B28" i="5"/>
  <c r="F28" i="5" s="1"/>
  <c r="F29" i="5" s="1"/>
  <c r="C28" i="5"/>
  <c r="G28" i="5" s="1"/>
  <c r="D28" i="5"/>
  <c r="H28" i="5"/>
  <c r="H29" i="5" s="1"/>
  <c r="I28" i="5"/>
  <c r="G29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B35" i="5"/>
  <c r="C35" i="5"/>
  <c r="D35" i="5"/>
  <c r="H35" i="5" s="1"/>
  <c r="H36" i="5" s="1"/>
  <c r="F35" i="5"/>
  <c r="G35" i="5"/>
  <c r="I35" i="5"/>
  <c r="G36" i="5"/>
  <c r="I36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B42" i="5"/>
  <c r="F42" i="5" s="1"/>
  <c r="F43" i="5" s="1"/>
  <c r="C42" i="5"/>
  <c r="G42" i="5" s="1"/>
  <c r="D42" i="5"/>
  <c r="H42" i="5" s="1"/>
  <c r="H43" i="5" s="1"/>
  <c r="I42" i="5"/>
  <c r="G43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B49" i="5"/>
  <c r="C49" i="5"/>
  <c r="D49" i="5"/>
  <c r="H49" i="5" s="1"/>
  <c r="H50" i="5" s="1"/>
  <c r="F49" i="5"/>
  <c r="G49" i="5"/>
  <c r="I49" i="5"/>
  <c r="G50" i="5"/>
  <c r="I50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B56" i="5"/>
  <c r="F56" i="5" s="1"/>
  <c r="F57" i="5" s="1"/>
  <c r="C56" i="5"/>
  <c r="G56" i="5" s="1"/>
  <c r="D56" i="5"/>
  <c r="H56" i="5" s="1"/>
  <c r="H57" i="5" s="1"/>
  <c r="I56" i="5"/>
  <c r="G57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B63" i="5"/>
  <c r="C63" i="5"/>
  <c r="D63" i="5"/>
  <c r="H63" i="5" s="1"/>
  <c r="H64" i="5" s="1"/>
  <c r="F63" i="5"/>
  <c r="G63" i="5"/>
  <c r="I63" i="5"/>
  <c r="G64" i="5"/>
  <c r="I64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B70" i="5"/>
  <c r="F70" i="5" s="1"/>
  <c r="F71" i="5" s="1"/>
  <c r="C70" i="5"/>
  <c r="G70" i="5" s="1"/>
  <c r="D70" i="5"/>
  <c r="H70" i="5" s="1"/>
  <c r="H71" i="5" s="1"/>
  <c r="I70" i="5"/>
  <c r="G71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F78" i="5" s="1"/>
  <c r="G76" i="5"/>
  <c r="H76" i="5"/>
  <c r="I76" i="5"/>
  <c r="B77" i="5"/>
  <c r="C77" i="5"/>
  <c r="D77" i="5"/>
  <c r="H77" i="5" s="1"/>
  <c r="H78" i="5" s="1"/>
  <c r="F77" i="5"/>
  <c r="G77" i="5"/>
  <c r="I77" i="5"/>
  <c r="G78" i="5"/>
  <c r="I78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B84" i="5"/>
  <c r="F84" i="5" s="1"/>
  <c r="F85" i="5" s="1"/>
  <c r="C84" i="5"/>
  <c r="G84" i="5" s="1"/>
  <c r="D84" i="5"/>
  <c r="H84" i="5" s="1"/>
  <c r="H85" i="5" s="1"/>
  <c r="I84" i="5"/>
  <c r="G85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F92" i="5" s="1"/>
  <c r="G90" i="5"/>
  <c r="H90" i="5"/>
  <c r="I90" i="5"/>
  <c r="B91" i="5"/>
  <c r="C91" i="5"/>
  <c r="D91" i="5"/>
  <c r="H91" i="5" s="1"/>
  <c r="H92" i="5" s="1"/>
  <c r="F91" i="5"/>
  <c r="G91" i="5"/>
  <c r="I91" i="5"/>
  <c r="G92" i="5"/>
  <c r="I92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B98" i="5"/>
  <c r="F98" i="5" s="1"/>
  <c r="F99" i="5" s="1"/>
  <c r="C98" i="5"/>
  <c r="G98" i="5" s="1"/>
  <c r="D98" i="5"/>
  <c r="H98" i="5" s="1"/>
  <c r="H99" i="5" s="1"/>
  <c r="I98" i="5"/>
  <c r="G99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F106" i="5" s="1"/>
  <c r="G104" i="5"/>
  <c r="H104" i="5"/>
  <c r="I104" i="5"/>
  <c r="B105" i="5"/>
  <c r="C105" i="5"/>
  <c r="D105" i="5"/>
  <c r="H105" i="5" s="1"/>
  <c r="H106" i="5" s="1"/>
  <c r="F105" i="5"/>
  <c r="G105" i="5"/>
  <c r="I105" i="5"/>
  <c r="G106" i="5"/>
  <c r="I106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B112" i="5"/>
  <c r="F112" i="5" s="1"/>
  <c r="F113" i="5" s="1"/>
  <c r="C112" i="5"/>
  <c r="G112" i="5" s="1"/>
  <c r="D112" i="5"/>
  <c r="H112" i="5" s="1"/>
  <c r="H113" i="5" s="1"/>
  <c r="I112" i="5"/>
  <c r="G113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F120" i="5" s="1"/>
  <c r="G118" i="5"/>
  <c r="H118" i="5"/>
  <c r="I118" i="5"/>
  <c r="B119" i="5"/>
  <c r="C119" i="5"/>
  <c r="D119" i="5"/>
  <c r="H119" i="5" s="1"/>
  <c r="H120" i="5" s="1"/>
  <c r="F119" i="5"/>
  <c r="G119" i="5"/>
  <c r="I119" i="5"/>
  <c r="G120" i="5"/>
  <c r="I120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B126" i="5"/>
  <c r="F126" i="5" s="1"/>
  <c r="F127" i="5" s="1"/>
  <c r="C126" i="5"/>
  <c r="G126" i="5" s="1"/>
  <c r="D126" i="5"/>
  <c r="H126" i="5" s="1"/>
  <c r="H127" i="5" s="1"/>
  <c r="I126" i="5"/>
  <c r="G127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F134" i="5" s="1"/>
  <c r="G132" i="5"/>
  <c r="H132" i="5"/>
  <c r="I132" i="5"/>
  <c r="B133" i="5"/>
  <c r="C133" i="5"/>
  <c r="D133" i="5"/>
  <c r="H133" i="5" s="1"/>
  <c r="H134" i="5" s="1"/>
  <c r="F133" i="5"/>
  <c r="G133" i="5"/>
  <c r="I133" i="5"/>
  <c r="G134" i="5"/>
  <c r="I134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B140" i="5"/>
  <c r="F140" i="5" s="1"/>
  <c r="F141" i="5" s="1"/>
  <c r="C140" i="5"/>
  <c r="G140" i="5" s="1"/>
  <c r="D140" i="5"/>
  <c r="H140" i="5" s="1"/>
  <c r="H141" i="5" s="1"/>
  <c r="I140" i="5"/>
  <c r="G141" i="5"/>
  <c r="F143" i="5"/>
  <c r="G143" i="5"/>
  <c r="H143" i="5"/>
  <c r="I143" i="5"/>
  <c r="F144" i="5"/>
  <c r="G144" i="5"/>
  <c r="H144" i="5"/>
  <c r="I144" i="5"/>
  <c r="F145" i="5"/>
  <c r="G145" i="5"/>
  <c r="H145" i="5"/>
  <c r="I145" i="5"/>
  <c r="F146" i="5"/>
  <c r="F148" i="5" s="1"/>
  <c r="G146" i="5"/>
  <c r="H146" i="5"/>
  <c r="I146" i="5"/>
  <c r="B147" i="5"/>
  <c r="C147" i="5"/>
  <c r="D147" i="5"/>
  <c r="H147" i="5" s="1"/>
  <c r="H148" i="5" s="1"/>
  <c r="F147" i="5"/>
  <c r="G147" i="5"/>
  <c r="I147" i="5"/>
  <c r="G148" i="5"/>
  <c r="I148" i="5"/>
  <c r="F150" i="5"/>
  <c r="G150" i="5"/>
  <c r="H150" i="5"/>
  <c r="I150" i="5"/>
  <c r="F151" i="5"/>
  <c r="G151" i="5"/>
  <c r="H151" i="5"/>
  <c r="I151" i="5"/>
  <c r="F152" i="5"/>
  <c r="G152" i="5"/>
  <c r="H152" i="5"/>
  <c r="I152" i="5"/>
  <c r="F153" i="5"/>
  <c r="G153" i="5"/>
  <c r="H153" i="5"/>
  <c r="I153" i="5"/>
  <c r="B154" i="5"/>
  <c r="F154" i="5" s="1"/>
  <c r="F155" i="5" s="1"/>
  <c r="C154" i="5"/>
  <c r="G154" i="5" s="1"/>
  <c r="D154" i="5"/>
  <c r="H154" i="5" s="1"/>
  <c r="H155" i="5" s="1"/>
  <c r="I154" i="5"/>
  <c r="G155" i="5"/>
  <c r="F157" i="5"/>
  <c r="G157" i="5"/>
  <c r="H157" i="5"/>
  <c r="I157" i="5"/>
  <c r="F158" i="5"/>
  <c r="G158" i="5"/>
  <c r="H158" i="5"/>
  <c r="I158" i="5"/>
  <c r="F159" i="5"/>
  <c r="G159" i="5"/>
  <c r="H159" i="5"/>
  <c r="I159" i="5"/>
  <c r="F160" i="5"/>
  <c r="F162" i="5" s="1"/>
  <c r="G160" i="5"/>
  <c r="H160" i="5"/>
  <c r="I160" i="5"/>
  <c r="B161" i="5"/>
  <c r="C161" i="5"/>
  <c r="D161" i="5"/>
  <c r="H161" i="5" s="1"/>
  <c r="H162" i="5" s="1"/>
  <c r="F161" i="5"/>
  <c r="G161" i="5"/>
  <c r="I161" i="5"/>
  <c r="G162" i="5"/>
  <c r="I162" i="5"/>
  <c r="F164" i="5"/>
  <c r="G164" i="5"/>
  <c r="H164" i="5"/>
  <c r="I164" i="5"/>
  <c r="F165" i="5"/>
  <c r="G165" i="5"/>
  <c r="H165" i="5"/>
  <c r="I165" i="5"/>
  <c r="F166" i="5"/>
  <c r="G166" i="5"/>
  <c r="H166" i="5"/>
  <c r="I166" i="5"/>
  <c r="F167" i="5"/>
  <c r="G167" i="5"/>
  <c r="H167" i="5"/>
  <c r="I167" i="5"/>
  <c r="B168" i="5"/>
  <c r="F168" i="5" s="1"/>
  <c r="F169" i="5" s="1"/>
  <c r="C168" i="5"/>
  <c r="G168" i="5" s="1"/>
  <c r="D168" i="5"/>
  <c r="H168" i="5" s="1"/>
  <c r="H169" i="5" s="1"/>
  <c r="I168" i="5"/>
  <c r="G169" i="5"/>
  <c r="F171" i="5"/>
  <c r="G171" i="5"/>
  <c r="H171" i="5"/>
  <c r="I171" i="5"/>
  <c r="F172" i="5"/>
  <c r="G172" i="5"/>
  <c r="H172" i="5"/>
  <c r="I172" i="5"/>
  <c r="F173" i="5"/>
  <c r="G173" i="5"/>
  <c r="H173" i="5"/>
  <c r="I173" i="5"/>
  <c r="F174" i="5"/>
  <c r="F176" i="5" s="1"/>
  <c r="G174" i="5"/>
  <c r="H174" i="5"/>
  <c r="I174" i="5"/>
  <c r="B175" i="5"/>
  <c r="C175" i="5"/>
  <c r="D175" i="5"/>
  <c r="H175" i="5" s="1"/>
  <c r="H176" i="5" s="1"/>
  <c r="F175" i="5"/>
  <c r="G175" i="5"/>
  <c r="I175" i="5"/>
  <c r="G176" i="5"/>
  <c r="I176" i="5"/>
  <c r="F178" i="5"/>
  <c r="G178" i="5"/>
  <c r="H178" i="5"/>
  <c r="I178" i="5"/>
  <c r="F179" i="5"/>
  <c r="G179" i="5"/>
  <c r="H179" i="5"/>
  <c r="I179" i="5"/>
  <c r="F180" i="5"/>
  <c r="G180" i="5"/>
  <c r="H180" i="5"/>
  <c r="I180" i="5"/>
  <c r="F181" i="5"/>
  <c r="G181" i="5"/>
  <c r="H181" i="5"/>
  <c r="I181" i="5"/>
  <c r="B182" i="5"/>
  <c r="F182" i="5" s="1"/>
  <c r="F183" i="5" s="1"/>
  <c r="C182" i="5"/>
  <c r="G182" i="5" s="1"/>
  <c r="D182" i="5"/>
  <c r="H182" i="5" s="1"/>
  <c r="H183" i="5" s="1"/>
  <c r="I182" i="5"/>
  <c r="G183" i="5"/>
  <c r="F185" i="5"/>
  <c r="G185" i="5"/>
  <c r="H185" i="5"/>
  <c r="I185" i="5"/>
  <c r="F186" i="5"/>
  <c r="G186" i="5"/>
  <c r="H186" i="5"/>
  <c r="I186" i="5"/>
  <c r="F187" i="5"/>
  <c r="G187" i="5"/>
  <c r="H187" i="5"/>
  <c r="I187" i="5"/>
  <c r="F188" i="5"/>
  <c r="F190" i="5" s="1"/>
  <c r="G188" i="5"/>
  <c r="H188" i="5"/>
  <c r="I188" i="5"/>
  <c r="B189" i="5"/>
  <c r="C189" i="5"/>
  <c r="D189" i="5"/>
  <c r="H189" i="5" s="1"/>
  <c r="H190" i="5" s="1"/>
  <c r="F189" i="5"/>
  <c r="G189" i="5"/>
  <c r="I189" i="5"/>
  <c r="G190" i="5"/>
  <c r="I190" i="5"/>
  <c r="F192" i="5"/>
  <c r="G192" i="5"/>
  <c r="H192" i="5"/>
  <c r="I192" i="5"/>
  <c r="F193" i="5"/>
  <c r="G193" i="5"/>
  <c r="H193" i="5"/>
  <c r="I193" i="5"/>
  <c r="F194" i="5"/>
  <c r="G194" i="5"/>
  <c r="H194" i="5"/>
  <c r="I194" i="5"/>
  <c r="F195" i="5"/>
  <c r="G195" i="5"/>
  <c r="H195" i="5"/>
  <c r="I195" i="5"/>
  <c r="B196" i="5"/>
  <c r="F196" i="5" s="1"/>
  <c r="F197" i="5" s="1"/>
  <c r="C196" i="5"/>
  <c r="G196" i="5" s="1"/>
  <c r="D196" i="5"/>
  <c r="H196" i="5" s="1"/>
  <c r="H197" i="5" s="1"/>
  <c r="I196" i="5"/>
  <c r="G197" i="5"/>
  <c r="F199" i="5"/>
  <c r="G199" i="5"/>
  <c r="H199" i="5"/>
  <c r="I199" i="5"/>
  <c r="F200" i="5"/>
  <c r="G200" i="5"/>
  <c r="H200" i="5"/>
  <c r="I200" i="5"/>
  <c r="F201" i="5"/>
  <c r="G201" i="5"/>
  <c r="H201" i="5"/>
  <c r="I201" i="5"/>
  <c r="F202" i="5"/>
  <c r="F204" i="5" s="1"/>
  <c r="G202" i="5"/>
  <c r="H202" i="5"/>
  <c r="I202" i="5"/>
  <c r="B203" i="5"/>
  <c r="C203" i="5"/>
  <c r="D203" i="5"/>
  <c r="H203" i="5" s="1"/>
  <c r="H204" i="5" s="1"/>
  <c r="F203" i="5"/>
  <c r="G203" i="5"/>
  <c r="I203" i="5"/>
  <c r="G204" i="5"/>
  <c r="I204" i="5"/>
  <c r="F206" i="5"/>
  <c r="G206" i="5"/>
  <c r="H206" i="5"/>
  <c r="I206" i="5"/>
  <c r="F207" i="5"/>
  <c r="G207" i="5"/>
  <c r="H207" i="5"/>
  <c r="I207" i="5"/>
  <c r="F208" i="5"/>
  <c r="G208" i="5"/>
  <c r="H208" i="5"/>
  <c r="I208" i="5"/>
  <c r="F209" i="5"/>
  <c r="G209" i="5"/>
  <c r="H209" i="5"/>
  <c r="I209" i="5"/>
  <c r="B210" i="5"/>
  <c r="F210" i="5" s="1"/>
  <c r="F211" i="5" s="1"/>
  <c r="C210" i="5"/>
  <c r="G210" i="5" s="1"/>
  <c r="D210" i="5"/>
  <c r="H210" i="5" s="1"/>
  <c r="H211" i="5" s="1"/>
  <c r="I210" i="5"/>
  <c r="G211" i="5"/>
  <c r="E213" i="5"/>
  <c r="I213" i="5" s="1"/>
  <c r="F213" i="5"/>
  <c r="G213" i="5"/>
  <c r="H213" i="5"/>
  <c r="E214" i="5"/>
  <c r="F214" i="5"/>
  <c r="G214" i="5"/>
  <c r="H214" i="5"/>
  <c r="I214" i="5"/>
  <c r="E215" i="5"/>
  <c r="F215" i="5"/>
  <c r="G215" i="5"/>
  <c r="G218" i="5" s="1"/>
  <c r="H215" i="5"/>
  <c r="I215" i="5"/>
  <c r="E216" i="5"/>
  <c r="I216" i="5" s="1"/>
  <c r="F216" i="5"/>
  <c r="G216" i="5"/>
  <c r="H216" i="5"/>
  <c r="B217" i="5"/>
  <c r="E217" i="5" s="1"/>
  <c r="C217" i="5"/>
  <c r="G217" i="5" s="1"/>
  <c r="D217" i="5"/>
  <c r="H217" i="5"/>
  <c r="I217" i="5"/>
  <c r="I218" i="5" s="1"/>
  <c r="E218" i="5"/>
  <c r="F220" i="5"/>
  <c r="G220" i="5"/>
  <c r="H220" i="5"/>
  <c r="I220" i="5"/>
  <c r="F221" i="5"/>
  <c r="G221" i="5"/>
  <c r="H221" i="5"/>
  <c r="I221" i="5"/>
  <c r="F222" i="5"/>
  <c r="G222" i="5"/>
  <c r="G225" i="5" s="1"/>
  <c r="H222" i="5"/>
  <c r="I222" i="5"/>
  <c r="F223" i="5"/>
  <c r="G223" i="5"/>
  <c r="H223" i="5"/>
  <c r="I223" i="5"/>
  <c r="I225" i="5" s="1"/>
  <c r="B224" i="5"/>
  <c r="F224" i="5" s="1"/>
  <c r="C224" i="5"/>
  <c r="G224" i="5" s="1"/>
  <c r="D224" i="5"/>
  <c r="H224" i="5"/>
  <c r="H225" i="5" s="1"/>
  <c r="I224" i="5"/>
  <c r="F225" i="5"/>
  <c r="F227" i="5"/>
  <c r="G227" i="5"/>
  <c r="H227" i="5"/>
  <c r="I227" i="5"/>
  <c r="F228" i="5"/>
  <c r="G228" i="5"/>
  <c r="H228" i="5"/>
  <c r="I228" i="5"/>
  <c r="F229" i="5"/>
  <c r="G229" i="5"/>
  <c r="H229" i="5"/>
  <c r="I229" i="5"/>
  <c r="F230" i="5"/>
  <c r="G230" i="5"/>
  <c r="H230" i="5"/>
  <c r="I230" i="5"/>
  <c r="I232" i="5" s="1"/>
  <c r="B231" i="5"/>
  <c r="C231" i="5"/>
  <c r="D231" i="5"/>
  <c r="F231" i="5"/>
  <c r="G231" i="5"/>
  <c r="G232" i="5" s="1"/>
  <c r="H231" i="5"/>
  <c r="H232" i="5" s="1"/>
  <c r="I231" i="5"/>
  <c r="F234" i="5"/>
  <c r="G234" i="5"/>
  <c r="H234" i="5"/>
  <c r="I234" i="5"/>
  <c r="F235" i="5"/>
  <c r="G235" i="5"/>
  <c r="H235" i="5"/>
  <c r="I235" i="5"/>
  <c r="F236" i="5"/>
  <c r="G236" i="5"/>
  <c r="G239" i="5" s="1"/>
  <c r="H236" i="5"/>
  <c r="I236" i="5"/>
  <c r="F237" i="5"/>
  <c r="G237" i="5"/>
  <c r="H237" i="5"/>
  <c r="I237" i="5"/>
  <c r="I239" i="5" s="1"/>
  <c r="B238" i="5"/>
  <c r="F238" i="5" s="1"/>
  <c r="C238" i="5"/>
  <c r="G238" i="5" s="1"/>
  <c r="D238" i="5"/>
  <c r="H238" i="5"/>
  <c r="H239" i="5" s="1"/>
  <c r="I238" i="5"/>
  <c r="F239" i="5"/>
  <c r="F241" i="5"/>
  <c r="G241" i="5"/>
  <c r="H241" i="5"/>
  <c r="I241" i="5"/>
  <c r="F242" i="5"/>
  <c r="G242" i="5"/>
  <c r="H242" i="5"/>
  <c r="I242" i="5"/>
  <c r="F243" i="5"/>
  <c r="G243" i="5"/>
  <c r="H243" i="5"/>
  <c r="I243" i="5"/>
  <c r="F244" i="5"/>
  <c r="G244" i="5"/>
  <c r="H244" i="5"/>
  <c r="I244" i="5"/>
  <c r="I246" i="5" s="1"/>
  <c r="B245" i="5"/>
  <c r="C245" i="5"/>
  <c r="D245" i="5"/>
  <c r="F245" i="5"/>
  <c r="G245" i="5"/>
  <c r="G246" i="5" s="1"/>
  <c r="H245" i="5"/>
  <c r="H246" i="5" s="1"/>
  <c r="I245" i="5"/>
  <c r="F248" i="5"/>
  <c r="G248" i="5"/>
  <c r="H248" i="5"/>
  <c r="I248" i="5"/>
  <c r="F249" i="5"/>
  <c r="G249" i="5"/>
  <c r="H249" i="5"/>
  <c r="I249" i="5"/>
  <c r="F250" i="5"/>
  <c r="G250" i="5"/>
  <c r="G253" i="5" s="1"/>
  <c r="H250" i="5"/>
  <c r="I250" i="5"/>
  <c r="F251" i="5"/>
  <c r="G251" i="5"/>
  <c r="H251" i="5"/>
  <c r="I251" i="5"/>
  <c r="I253" i="5" s="1"/>
  <c r="B252" i="5"/>
  <c r="F252" i="5" s="1"/>
  <c r="C252" i="5"/>
  <c r="G252" i="5" s="1"/>
  <c r="D252" i="5"/>
  <c r="H252" i="5"/>
  <c r="H253" i="5" s="1"/>
  <c r="I252" i="5"/>
  <c r="F253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F258" i="5"/>
  <c r="G258" i="5"/>
  <c r="H258" i="5"/>
  <c r="I258" i="5"/>
  <c r="I260" i="5" s="1"/>
  <c r="B259" i="5"/>
  <c r="C259" i="5"/>
  <c r="D259" i="5"/>
  <c r="F259" i="5"/>
  <c r="G259" i="5"/>
  <c r="G260" i="5" s="1"/>
  <c r="H259" i="5"/>
  <c r="H260" i="5" s="1"/>
  <c r="I259" i="5"/>
  <c r="F262" i="5"/>
  <c r="G262" i="5"/>
  <c r="H262" i="5"/>
  <c r="I262" i="5"/>
  <c r="F263" i="5"/>
  <c r="G263" i="5"/>
  <c r="H263" i="5"/>
  <c r="I263" i="5"/>
  <c r="F264" i="5"/>
  <c r="G264" i="5"/>
  <c r="G267" i="5" s="1"/>
  <c r="H264" i="5"/>
  <c r="I264" i="5"/>
  <c r="F265" i="5"/>
  <c r="G265" i="5"/>
  <c r="H265" i="5"/>
  <c r="I265" i="5"/>
  <c r="B266" i="5"/>
  <c r="F266" i="5" s="1"/>
  <c r="C266" i="5"/>
  <c r="G266" i="5" s="1"/>
  <c r="D266" i="5"/>
  <c r="H266" i="5"/>
  <c r="H267" i="5" s="1"/>
  <c r="I266" i="5"/>
  <c r="I267" i="5" s="1"/>
  <c r="F267" i="5"/>
  <c r="F269" i="5"/>
  <c r="G269" i="5"/>
  <c r="H269" i="5"/>
  <c r="I269" i="5"/>
  <c r="F270" i="5"/>
  <c r="G270" i="5"/>
  <c r="H270" i="5"/>
  <c r="I270" i="5"/>
  <c r="F271" i="5"/>
  <c r="G271" i="5"/>
  <c r="H271" i="5"/>
  <c r="I271" i="5"/>
  <c r="F272" i="5"/>
  <c r="G272" i="5"/>
  <c r="H272" i="5"/>
  <c r="I272" i="5"/>
  <c r="I274" i="5" s="1"/>
  <c r="B273" i="5"/>
  <c r="C273" i="5"/>
  <c r="D273" i="5"/>
  <c r="F273" i="5"/>
  <c r="G273" i="5"/>
  <c r="G274" i="5" s="1"/>
  <c r="H273" i="5"/>
  <c r="H274" i="5" s="1"/>
  <c r="I273" i="5"/>
  <c r="F276" i="5"/>
  <c r="G276" i="5"/>
  <c r="H276" i="5"/>
  <c r="I276" i="5"/>
  <c r="F277" i="5"/>
  <c r="G277" i="5"/>
  <c r="H277" i="5"/>
  <c r="I277" i="5"/>
  <c r="F278" i="5"/>
  <c r="G278" i="5"/>
  <c r="H278" i="5"/>
  <c r="I278" i="5"/>
  <c r="F279" i="5"/>
  <c r="G279" i="5"/>
  <c r="H279" i="5"/>
  <c r="I279" i="5"/>
  <c r="I281" i="5" s="1"/>
  <c r="B280" i="5"/>
  <c r="F280" i="5" s="1"/>
  <c r="C280" i="5"/>
  <c r="G280" i="5" s="1"/>
  <c r="G281" i="5" s="1"/>
  <c r="D280" i="5"/>
  <c r="H280" i="5"/>
  <c r="H281" i="5" s="1"/>
  <c r="I280" i="5"/>
  <c r="F281" i="5"/>
  <c r="F283" i="5"/>
  <c r="G283" i="5"/>
  <c r="H283" i="5"/>
  <c r="I283" i="5"/>
  <c r="F284" i="5"/>
  <c r="G284" i="5"/>
  <c r="H284" i="5"/>
  <c r="I284" i="5"/>
  <c r="F285" i="5"/>
  <c r="G285" i="5"/>
  <c r="H285" i="5"/>
  <c r="I285" i="5"/>
  <c r="F286" i="5"/>
  <c r="G286" i="5"/>
  <c r="H286" i="5"/>
  <c r="I286" i="5"/>
  <c r="I288" i="5" s="1"/>
  <c r="B287" i="5"/>
  <c r="C287" i="5"/>
  <c r="D287" i="5"/>
  <c r="F287" i="5"/>
  <c r="G287" i="5"/>
  <c r="G288" i="5" s="1"/>
  <c r="H287" i="5"/>
  <c r="H288" i="5" s="1"/>
  <c r="I287" i="5"/>
  <c r="F290" i="5"/>
  <c r="G290" i="5"/>
  <c r="H290" i="5"/>
  <c r="I290" i="5"/>
  <c r="F291" i="5"/>
  <c r="G291" i="5"/>
  <c r="H291" i="5"/>
  <c r="I291" i="5"/>
  <c r="F292" i="5"/>
  <c r="G292" i="5"/>
  <c r="H292" i="5"/>
  <c r="I292" i="5"/>
  <c r="F293" i="5"/>
  <c r="G293" i="5"/>
  <c r="H293" i="5"/>
  <c r="I293" i="5"/>
  <c r="B294" i="5"/>
  <c r="F294" i="5" s="1"/>
  <c r="C294" i="5"/>
  <c r="G294" i="5" s="1"/>
  <c r="G295" i="5" s="1"/>
  <c r="D294" i="5"/>
  <c r="H294" i="5"/>
  <c r="H295" i="5" s="1"/>
  <c r="I294" i="5"/>
  <c r="I295" i="5" s="1"/>
  <c r="F295" i="5"/>
  <c r="F297" i="5"/>
  <c r="G297" i="5"/>
  <c r="H297" i="5"/>
  <c r="I297" i="5"/>
  <c r="F298" i="5"/>
  <c r="G298" i="5"/>
  <c r="H298" i="5"/>
  <c r="I298" i="5"/>
  <c r="F299" i="5"/>
  <c r="G299" i="5"/>
  <c r="H299" i="5"/>
  <c r="I299" i="5"/>
  <c r="F300" i="5"/>
  <c r="G300" i="5"/>
  <c r="H300" i="5"/>
  <c r="I300" i="5"/>
  <c r="I302" i="5" s="1"/>
  <c r="B301" i="5"/>
  <c r="C301" i="5"/>
  <c r="D301" i="5"/>
  <c r="F301" i="5"/>
  <c r="G301" i="5"/>
  <c r="G302" i="5" s="1"/>
  <c r="H301" i="5"/>
  <c r="H302" i="5" s="1"/>
  <c r="I301" i="5"/>
  <c r="F304" i="5"/>
  <c r="G304" i="5"/>
  <c r="H304" i="5"/>
  <c r="I304" i="5"/>
  <c r="F305" i="5"/>
  <c r="G305" i="5"/>
  <c r="H305" i="5"/>
  <c r="I305" i="5"/>
  <c r="F306" i="5"/>
  <c r="G306" i="5"/>
  <c r="H306" i="5"/>
  <c r="I306" i="5"/>
  <c r="F307" i="5"/>
  <c r="G307" i="5"/>
  <c r="H307" i="5"/>
  <c r="I307" i="5"/>
  <c r="B308" i="5"/>
  <c r="F308" i="5" s="1"/>
  <c r="C308" i="5"/>
  <c r="G308" i="5" s="1"/>
  <c r="G309" i="5" s="1"/>
  <c r="D308" i="5"/>
  <c r="H308" i="5"/>
  <c r="H309" i="5" s="1"/>
  <c r="I308" i="5"/>
  <c r="I309" i="5" s="1"/>
  <c r="F309" i="5"/>
  <c r="F311" i="5"/>
  <c r="G311" i="5"/>
  <c r="H311" i="5"/>
  <c r="I311" i="5"/>
  <c r="F312" i="5"/>
  <c r="G312" i="5"/>
  <c r="H312" i="5"/>
  <c r="I312" i="5"/>
  <c r="F313" i="5"/>
  <c r="G313" i="5"/>
  <c r="H313" i="5"/>
  <c r="I313" i="5"/>
  <c r="F314" i="5"/>
  <c r="G314" i="5"/>
  <c r="H314" i="5"/>
  <c r="I314" i="5"/>
  <c r="I316" i="5" s="1"/>
  <c r="B315" i="5"/>
  <c r="C315" i="5"/>
  <c r="D315" i="5"/>
  <c r="F315" i="5"/>
  <c r="G315" i="5"/>
  <c r="G316" i="5" s="1"/>
  <c r="H315" i="5"/>
  <c r="H316" i="5" s="1"/>
  <c r="I315" i="5"/>
  <c r="F318" i="5"/>
  <c r="G318" i="5"/>
  <c r="H318" i="5"/>
  <c r="I318" i="5"/>
  <c r="F319" i="5"/>
  <c r="G319" i="5"/>
  <c r="H319" i="5"/>
  <c r="I319" i="5"/>
  <c r="F320" i="5"/>
  <c r="G320" i="5"/>
  <c r="H320" i="5"/>
  <c r="I320" i="5"/>
  <c r="F321" i="5"/>
  <c r="G321" i="5"/>
  <c r="H321" i="5"/>
  <c r="I321" i="5"/>
  <c r="B322" i="5"/>
  <c r="F322" i="5" s="1"/>
  <c r="C322" i="5"/>
  <c r="G322" i="5" s="1"/>
  <c r="G323" i="5" s="1"/>
  <c r="D322" i="5"/>
  <c r="H322" i="5"/>
  <c r="H323" i="5" s="1"/>
  <c r="I322" i="5"/>
  <c r="I323" i="5" s="1"/>
  <c r="F323" i="5"/>
  <c r="F325" i="5"/>
  <c r="G325" i="5"/>
  <c r="H325" i="5"/>
  <c r="I325" i="5"/>
  <c r="F326" i="5"/>
  <c r="G326" i="5"/>
  <c r="H326" i="5"/>
  <c r="I326" i="5"/>
  <c r="F327" i="5"/>
  <c r="G327" i="5"/>
  <c r="H327" i="5"/>
  <c r="I327" i="5"/>
  <c r="F328" i="5"/>
  <c r="G328" i="5"/>
  <c r="H328" i="5"/>
  <c r="I328" i="5"/>
  <c r="I330" i="5" s="1"/>
  <c r="B329" i="5"/>
  <c r="C329" i="5"/>
  <c r="D329" i="5"/>
  <c r="F329" i="5"/>
  <c r="G329" i="5"/>
  <c r="G330" i="5" s="1"/>
  <c r="H329" i="5"/>
  <c r="H330" i="5" s="1"/>
  <c r="I329" i="5"/>
  <c r="E332" i="5"/>
  <c r="I332" i="5" s="1"/>
  <c r="F332" i="5"/>
  <c r="G332" i="5"/>
  <c r="H332" i="5"/>
  <c r="E333" i="5"/>
  <c r="F333" i="5"/>
  <c r="G333" i="5"/>
  <c r="H333" i="5"/>
  <c r="I333" i="5"/>
  <c r="E334" i="5"/>
  <c r="I334" i="5" s="1"/>
  <c r="F334" i="5"/>
  <c r="G334" i="5"/>
  <c r="H334" i="5"/>
  <c r="E335" i="5"/>
  <c r="I335" i="5" s="1"/>
  <c r="F335" i="5"/>
  <c r="G335" i="5"/>
  <c r="H335" i="5"/>
  <c r="B336" i="5"/>
  <c r="C336" i="5"/>
  <c r="G336" i="5" s="1"/>
  <c r="D336" i="5"/>
  <c r="H336" i="5" s="1"/>
  <c r="H337" i="5" s="1"/>
  <c r="E336" i="5"/>
  <c r="I336" i="5" s="1"/>
  <c r="I337" i="5" s="1"/>
  <c r="F336" i="5"/>
  <c r="F337" i="5" s="1"/>
  <c r="E337" i="5"/>
  <c r="G337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F344" i="5" s="1"/>
  <c r="G342" i="5"/>
  <c r="H342" i="5"/>
  <c r="I342" i="5"/>
  <c r="B343" i="5"/>
  <c r="C343" i="5"/>
  <c r="D343" i="5"/>
  <c r="H343" i="5" s="1"/>
  <c r="H344" i="5" s="1"/>
  <c r="F343" i="5"/>
  <c r="G343" i="5"/>
  <c r="I343" i="5"/>
  <c r="G344" i="5"/>
  <c r="I344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B350" i="5"/>
  <c r="F350" i="5" s="1"/>
  <c r="F351" i="5" s="1"/>
  <c r="C350" i="5"/>
  <c r="G350" i="5" s="1"/>
  <c r="G351" i="5" s="1"/>
  <c r="D350" i="5"/>
  <c r="H350" i="5" s="1"/>
  <c r="H351" i="5" s="1"/>
  <c r="I350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F358" i="5" s="1"/>
  <c r="G356" i="5"/>
  <c r="H356" i="5"/>
  <c r="I356" i="5"/>
  <c r="B357" i="5"/>
  <c r="C357" i="5"/>
  <c r="D357" i="5"/>
  <c r="H357" i="5" s="1"/>
  <c r="H358" i="5" s="1"/>
  <c r="F357" i="5"/>
  <c r="G357" i="5"/>
  <c r="I357" i="5"/>
  <c r="G358" i="5"/>
  <c r="I358" i="5"/>
  <c r="F360" i="5"/>
  <c r="G360" i="5"/>
  <c r="H360" i="5"/>
  <c r="I360" i="5"/>
  <c r="F361" i="5"/>
  <c r="G361" i="5"/>
  <c r="H361" i="5"/>
  <c r="I361" i="5"/>
  <c r="F362" i="5"/>
  <c r="G362" i="5"/>
  <c r="H362" i="5"/>
  <c r="I362" i="5"/>
  <c r="F363" i="5"/>
  <c r="G363" i="5"/>
  <c r="H363" i="5"/>
  <c r="I363" i="5"/>
  <c r="B364" i="5"/>
  <c r="F364" i="5" s="1"/>
  <c r="F365" i="5" s="1"/>
  <c r="C364" i="5"/>
  <c r="G364" i="5" s="1"/>
  <c r="G365" i="5" s="1"/>
  <c r="D364" i="5"/>
  <c r="H364" i="5" s="1"/>
  <c r="H365" i="5" s="1"/>
  <c r="I364" i="5"/>
  <c r="F367" i="5"/>
  <c r="G367" i="5"/>
  <c r="H367" i="5"/>
  <c r="I367" i="5"/>
  <c r="F368" i="5"/>
  <c r="G368" i="5"/>
  <c r="H368" i="5"/>
  <c r="I368" i="5"/>
  <c r="F369" i="5"/>
  <c r="G369" i="5"/>
  <c r="H369" i="5"/>
  <c r="I369" i="5"/>
  <c r="F370" i="5"/>
  <c r="F372" i="5" s="1"/>
  <c r="G370" i="5"/>
  <c r="H370" i="5"/>
  <c r="I370" i="5"/>
  <c r="B371" i="5"/>
  <c r="C371" i="5"/>
  <c r="D371" i="5"/>
  <c r="H371" i="5" s="1"/>
  <c r="H372" i="5" s="1"/>
  <c r="F371" i="5"/>
  <c r="G371" i="5"/>
  <c r="I371" i="5"/>
  <c r="G372" i="5"/>
  <c r="I372" i="5"/>
  <c r="F374" i="5"/>
  <c r="G374" i="5"/>
  <c r="H374" i="5"/>
  <c r="I374" i="5"/>
  <c r="F375" i="5"/>
  <c r="G375" i="5"/>
  <c r="H375" i="5"/>
  <c r="I375" i="5"/>
  <c r="F376" i="5"/>
  <c r="G376" i="5"/>
  <c r="H376" i="5"/>
  <c r="I376" i="5"/>
  <c r="F377" i="5"/>
  <c r="G377" i="5"/>
  <c r="H377" i="5"/>
  <c r="I377" i="5"/>
  <c r="B378" i="5"/>
  <c r="F378" i="5" s="1"/>
  <c r="F379" i="5" s="1"/>
  <c r="C378" i="5"/>
  <c r="G378" i="5" s="1"/>
  <c r="G379" i="5" s="1"/>
  <c r="D378" i="5"/>
  <c r="H378" i="5" s="1"/>
  <c r="H379" i="5" s="1"/>
  <c r="I378" i="5"/>
  <c r="F381" i="5"/>
  <c r="G381" i="5"/>
  <c r="H381" i="5"/>
  <c r="I381" i="5"/>
  <c r="F382" i="5"/>
  <c r="G382" i="5"/>
  <c r="H382" i="5"/>
  <c r="I382" i="5"/>
  <c r="F383" i="5"/>
  <c r="G383" i="5"/>
  <c r="H383" i="5"/>
  <c r="I383" i="5"/>
  <c r="F384" i="5"/>
  <c r="F386" i="5" s="1"/>
  <c r="G384" i="5"/>
  <c r="H384" i="5"/>
  <c r="I384" i="5"/>
  <c r="B385" i="5"/>
  <c r="C385" i="5"/>
  <c r="D385" i="5"/>
  <c r="H385" i="5" s="1"/>
  <c r="H386" i="5" s="1"/>
  <c r="F385" i="5"/>
  <c r="G385" i="5"/>
  <c r="I385" i="5"/>
  <c r="G386" i="5"/>
  <c r="I386" i="5"/>
  <c r="F388" i="5"/>
  <c r="G388" i="5"/>
  <c r="H388" i="5"/>
  <c r="I388" i="5"/>
  <c r="F389" i="5"/>
  <c r="G389" i="5"/>
  <c r="H389" i="5"/>
  <c r="I389" i="5"/>
  <c r="F390" i="5"/>
  <c r="G390" i="5"/>
  <c r="H390" i="5"/>
  <c r="I390" i="5"/>
  <c r="F391" i="5"/>
  <c r="G391" i="5"/>
  <c r="H391" i="5"/>
  <c r="I391" i="5"/>
  <c r="B392" i="5"/>
  <c r="F392" i="5" s="1"/>
  <c r="F393" i="5" s="1"/>
  <c r="C392" i="5"/>
  <c r="G392" i="5" s="1"/>
  <c r="G393" i="5" s="1"/>
  <c r="D392" i="5"/>
  <c r="H392" i="5" s="1"/>
  <c r="H393" i="5" s="1"/>
  <c r="I392" i="5"/>
  <c r="I393" i="5"/>
  <c r="F395" i="5"/>
  <c r="G395" i="5"/>
  <c r="H395" i="5"/>
  <c r="I395" i="5"/>
  <c r="F396" i="5"/>
  <c r="G396" i="5"/>
  <c r="H396" i="5"/>
  <c r="I396" i="5"/>
  <c r="F397" i="5"/>
  <c r="G397" i="5"/>
  <c r="H397" i="5"/>
  <c r="I397" i="5"/>
  <c r="I400" i="5" s="1"/>
  <c r="F398" i="5"/>
  <c r="G398" i="5"/>
  <c r="H398" i="5"/>
  <c r="I398" i="5"/>
  <c r="B399" i="5"/>
  <c r="C399" i="5"/>
  <c r="G399" i="5" s="1"/>
  <c r="G400" i="5" s="1"/>
  <c r="D399" i="5"/>
  <c r="H399" i="5" s="1"/>
  <c r="H400" i="5" s="1"/>
  <c r="F399" i="5"/>
  <c r="I399" i="5"/>
  <c r="F400" i="5"/>
  <c r="F402" i="5"/>
  <c r="G402" i="5"/>
  <c r="H402" i="5"/>
  <c r="I402" i="5"/>
  <c r="F403" i="5"/>
  <c r="G403" i="5"/>
  <c r="H403" i="5"/>
  <c r="I403" i="5"/>
  <c r="F404" i="5"/>
  <c r="F407" i="5" s="1"/>
  <c r="G404" i="5"/>
  <c r="H404" i="5"/>
  <c r="I404" i="5"/>
  <c r="F405" i="5"/>
  <c r="G405" i="5"/>
  <c r="H405" i="5"/>
  <c r="I405" i="5"/>
  <c r="B406" i="5"/>
  <c r="F406" i="5" s="1"/>
  <c r="C406" i="5"/>
  <c r="D406" i="5"/>
  <c r="G406" i="5"/>
  <c r="G407" i="5" s="1"/>
  <c r="H406" i="5"/>
  <c r="H407" i="5" s="1"/>
  <c r="I406" i="5"/>
  <c r="I407" i="5" s="1"/>
  <c r="F409" i="5"/>
  <c r="G409" i="5"/>
  <c r="H409" i="5"/>
  <c r="I409" i="5"/>
  <c r="F410" i="5"/>
  <c r="G410" i="5"/>
  <c r="H410" i="5"/>
  <c r="I410" i="5"/>
  <c r="I414" i="5" s="1"/>
  <c r="F411" i="5"/>
  <c r="G411" i="5"/>
  <c r="H411" i="5"/>
  <c r="I411" i="5"/>
  <c r="F412" i="5"/>
  <c r="G412" i="5"/>
  <c r="G414" i="5" s="1"/>
  <c r="H412" i="5"/>
  <c r="I412" i="5"/>
  <c r="B413" i="5"/>
  <c r="C413" i="5"/>
  <c r="D413" i="5"/>
  <c r="H413" i="5" s="1"/>
  <c r="H414" i="5" s="1"/>
  <c r="F413" i="5"/>
  <c r="F414" i="5" s="1"/>
  <c r="G413" i="5"/>
  <c r="I413" i="5"/>
  <c r="F416" i="5"/>
  <c r="G416" i="5"/>
  <c r="H416" i="5"/>
  <c r="I416" i="5"/>
  <c r="F417" i="5"/>
  <c r="G417" i="5"/>
  <c r="H417" i="5"/>
  <c r="I417" i="5"/>
  <c r="F418" i="5"/>
  <c r="G418" i="5"/>
  <c r="H418" i="5"/>
  <c r="I418" i="5"/>
  <c r="F419" i="5"/>
  <c r="G419" i="5"/>
  <c r="H419" i="5"/>
  <c r="I419" i="5"/>
  <c r="B420" i="5"/>
  <c r="F420" i="5" s="1"/>
  <c r="F421" i="5" s="1"/>
  <c r="C420" i="5"/>
  <c r="G420" i="5" s="1"/>
  <c r="G421" i="5" s="1"/>
  <c r="D420" i="5"/>
  <c r="H420" i="5" s="1"/>
  <c r="H421" i="5" s="1"/>
  <c r="I420" i="5"/>
  <c r="I421" i="5" s="1"/>
  <c r="F423" i="5"/>
  <c r="G423" i="5"/>
  <c r="H423" i="5"/>
  <c r="I423" i="5"/>
  <c r="F424" i="5"/>
  <c r="G424" i="5"/>
  <c r="H424" i="5"/>
  <c r="I424" i="5"/>
  <c r="F425" i="5"/>
  <c r="G425" i="5"/>
  <c r="H425" i="5"/>
  <c r="I425" i="5"/>
  <c r="F426" i="5"/>
  <c r="F428" i="5" s="1"/>
  <c r="G426" i="5"/>
  <c r="H426" i="5"/>
  <c r="I426" i="5"/>
  <c r="I428" i="5" s="1"/>
  <c r="B427" i="5"/>
  <c r="C427" i="5"/>
  <c r="D427" i="5"/>
  <c r="F427" i="5"/>
  <c r="G427" i="5"/>
  <c r="G428" i="5" s="1"/>
  <c r="H427" i="5"/>
  <c r="H428" i="5" s="1"/>
  <c r="I427" i="5"/>
  <c r="E430" i="5"/>
  <c r="I430" i="5" s="1"/>
  <c r="F430" i="5"/>
  <c r="G430" i="5"/>
  <c r="H430" i="5"/>
  <c r="E431" i="5"/>
  <c r="I431" i="5" s="1"/>
  <c r="F431" i="5"/>
  <c r="G431" i="5"/>
  <c r="H431" i="5"/>
  <c r="E432" i="5"/>
  <c r="F432" i="5"/>
  <c r="G432" i="5"/>
  <c r="H432" i="5"/>
  <c r="I432" i="5"/>
  <c r="E433" i="5"/>
  <c r="F433" i="5"/>
  <c r="G433" i="5"/>
  <c r="H433" i="5"/>
  <c r="H435" i="5" s="1"/>
  <c r="I433" i="5"/>
  <c r="B434" i="5"/>
  <c r="C434" i="5"/>
  <c r="D434" i="5"/>
  <c r="E434" i="5"/>
  <c r="I434" i="5" s="1"/>
  <c r="F434" i="5"/>
  <c r="F435" i="5" s="1"/>
  <c r="G434" i="5"/>
  <c r="H434" i="5"/>
  <c r="E435" i="5"/>
  <c r="G435" i="5"/>
  <c r="F437" i="5"/>
  <c r="G437" i="5"/>
  <c r="H437" i="5"/>
  <c r="I437" i="5"/>
  <c r="F438" i="5"/>
  <c r="G438" i="5"/>
  <c r="H438" i="5"/>
  <c r="I438" i="5"/>
  <c r="F439" i="5"/>
  <c r="G439" i="5"/>
  <c r="H439" i="5"/>
  <c r="I439" i="5"/>
  <c r="F440" i="5"/>
  <c r="G440" i="5"/>
  <c r="H440" i="5"/>
  <c r="I440" i="5"/>
  <c r="I442" i="5" s="1"/>
  <c r="B441" i="5"/>
  <c r="F441" i="5" s="1"/>
  <c r="F442" i="5" s="1"/>
  <c r="C441" i="5"/>
  <c r="D441" i="5"/>
  <c r="G441" i="5"/>
  <c r="G442" i="5" s="1"/>
  <c r="H441" i="5"/>
  <c r="H442" i="5" s="1"/>
  <c r="I441" i="5"/>
  <c r="F444" i="5"/>
  <c r="G444" i="5"/>
  <c r="H444" i="5"/>
  <c r="I444" i="5"/>
  <c r="F445" i="5"/>
  <c r="G445" i="5"/>
  <c r="H445" i="5"/>
  <c r="I445" i="5"/>
  <c r="F446" i="5"/>
  <c r="G446" i="5"/>
  <c r="H446" i="5"/>
  <c r="I446" i="5"/>
  <c r="F447" i="5"/>
  <c r="F449" i="5" s="1"/>
  <c r="G447" i="5"/>
  <c r="H447" i="5"/>
  <c r="I447" i="5"/>
  <c r="I449" i="5" s="1"/>
  <c r="B448" i="5"/>
  <c r="C448" i="5"/>
  <c r="G448" i="5" s="1"/>
  <c r="G449" i="5" s="1"/>
  <c r="D448" i="5"/>
  <c r="H448" i="5" s="1"/>
  <c r="H449" i="5" s="1"/>
  <c r="F448" i="5"/>
  <c r="I448" i="5"/>
  <c r="F451" i="5"/>
  <c r="G451" i="5"/>
  <c r="H451" i="5"/>
  <c r="I451" i="5"/>
  <c r="F452" i="5"/>
  <c r="G452" i="5"/>
  <c r="H452" i="5"/>
  <c r="I452" i="5"/>
  <c r="F453" i="5"/>
  <c r="G453" i="5"/>
  <c r="H453" i="5"/>
  <c r="I453" i="5"/>
  <c r="F454" i="5"/>
  <c r="G454" i="5"/>
  <c r="H454" i="5"/>
  <c r="I454" i="5"/>
  <c r="I456" i="5" s="1"/>
  <c r="B455" i="5"/>
  <c r="F455" i="5" s="1"/>
  <c r="F456" i="5" s="1"/>
  <c r="C455" i="5"/>
  <c r="D455" i="5"/>
  <c r="G455" i="5"/>
  <c r="G456" i="5" s="1"/>
  <c r="H455" i="5"/>
  <c r="H456" i="5" s="1"/>
  <c r="I455" i="5"/>
  <c r="F458" i="5"/>
  <c r="G458" i="5"/>
  <c r="H458" i="5"/>
  <c r="I458" i="5"/>
  <c r="F459" i="5"/>
  <c r="G459" i="5"/>
  <c r="H459" i="5"/>
  <c r="I459" i="5"/>
  <c r="F460" i="5"/>
  <c r="G460" i="5"/>
  <c r="H460" i="5"/>
  <c r="I460" i="5"/>
  <c r="F461" i="5"/>
  <c r="F463" i="5" s="1"/>
  <c r="G461" i="5"/>
  <c r="H461" i="5"/>
  <c r="I461" i="5"/>
  <c r="I463" i="5" s="1"/>
  <c r="B462" i="5"/>
  <c r="C462" i="5"/>
  <c r="G462" i="5" s="1"/>
  <c r="G463" i="5" s="1"/>
  <c r="D462" i="5"/>
  <c r="H462" i="5" s="1"/>
  <c r="H463" i="5" s="1"/>
  <c r="F462" i="5"/>
  <c r="I462" i="5"/>
  <c r="F465" i="5"/>
  <c r="G465" i="5"/>
  <c r="H465" i="5"/>
  <c r="I465" i="5"/>
  <c r="F466" i="5"/>
  <c r="G466" i="5"/>
  <c r="H466" i="5"/>
  <c r="I466" i="5"/>
  <c r="F467" i="5"/>
  <c r="G467" i="5"/>
  <c r="H467" i="5"/>
  <c r="I467" i="5"/>
  <c r="F468" i="5"/>
  <c r="G468" i="5"/>
  <c r="H468" i="5"/>
  <c r="I468" i="5"/>
  <c r="I470" i="5" s="1"/>
  <c r="B469" i="5"/>
  <c r="F469" i="5" s="1"/>
  <c r="F470" i="5" s="1"/>
  <c r="C469" i="5"/>
  <c r="D469" i="5"/>
  <c r="G469" i="5"/>
  <c r="G470" i="5" s="1"/>
  <c r="H469" i="5"/>
  <c r="H470" i="5" s="1"/>
  <c r="I469" i="5"/>
  <c r="F472" i="5"/>
  <c r="G472" i="5"/>
  <c r="H472" i="5"/>
  <c r="I472" i="5"/>
  <c r="F473" i="5"/>
  <c r="G473" i="5"/>
  <c r="H473" i="5"/>
  <c r="I473" i="5"/>
  <c r="F474" i="5"/>
  <c r="G474" i="5"/>
  <c r="H474" i="5"/>
  <c r="I474" i="5"/>
  <c r="F475" i="5"/>
  <c r="F477" i="5" s="1"/>
  <c r="G475" i="5"/>
  <c r="H475" i="5"/>
  <c r="I475" i="5"/>
  <c r="I477" i="5" s="1"/>
  <c r="B476" i="5"/>
  <c r="C476" i="5"/>
  <c r="G476" i="5" s="1"/>
  <c r="G477" i="5" s="1"/>
  <c r="D476" i="5"/>
  <c r="H476" i="5" s="1"/>
  <c r="H477" i="5" s="1"/>
  <c r="F476" i="5"/>
  <c r="I476" i="5"/>
  <c r="F479" i="5"/>
  <c r="G479" i="5"/>
  <c r="H479" i="5"/>
  <c r="I479" i="5"/>
  <c r="F480" i="5"/>
  <c r="G480" i="5"/>
  <c r="H480" i="5"/>
  <c r="I480" i="5"/>
  <c r="F481" i="5"/>
  <c r="G481" i="5"/>
  <c r="H481" i="5"/>
  <c r="I481" i="5"/>
  <c r="F482" i="5"/>
  <c r="G482" i="5"/>
  <c r="H482" i="5"/>
  <c r="I482" i="5"/>
  <c r="I484" i="5" s="1"/>
  <c r="B483" i="5"/>
  <c r="F483" i="5" s="1"/>
  <c r="F484" i="5" s="1"/>
  <c r="C483" i="5"/>
  <c r="D483" i="5"/>
  <c r="G483" i="5"/>
  <c r="G484" i="5" s="1"/>
  <c r="H483" i="5"/>
  <c r="H484" i="5" s="1"/>
  <c r="I483" i="5"/>
  <c r="F486" i="5"/>
  <c r="G486" i="5"/>
  <c r="H486" i="5"/>
  <c r="I486" i="5"/>
  <c r="F487" i="5"/>
  <c r="G487" i="5"/>
  <c r="H487" i="5"/>
  <c r="I487" i="5"/>
  <c r="F488" i="5"/>
  <c r="G488" i="5"/>
  <c r="H488" i="5"/>
  <c r="I488" i="5"/>
  <c r="F489" i="5"/>
  <c r="F491" i="5" s="1"/>
  <c r="G489" i="5"/>
  <c r="H489" i="5"/>
  <c r="I489" i="5"/>
  <c r="I491" i="5" s="1"/>
  <c r="B490" i="5"/>
  <c r="C490" i="5"/>
  <c r="G490" i="5" s="1"/>
  <c r="G491" i="5" s="1"/>
  <c r="D490" i="5"/>
  <c r="H490" i="5" s="1"/>
  <c r="H491" i="5" s="1"/>
  <c r="F490" i="5"/>
  <c r="I490" i="5"/>
  <c r="F493" i="5"/>
  <c r="G493" i="5"/>
  <c r="H493" i="5"/>
  <c r="I493" i="5"/>
  <c r="F494" i="5"/>
  <c r="G494" i="5"/>
  <c r="H494" i="5"/>
  <c r="I494" i="5"/>
  <c r="F495" i="5"/>
  <c r="G495" i="5"/>
  <c r="H495" i="5"/>
  <c r="I495" i="5"/>
  <c r="F496" i="5"/>
  <c r="G496" i="5"/>
  <c r="H496" i="5"/>
  <c r="I496" i="5"/>
  <c r="I498" i="5" s="1"/>
  <c r="B497" i="5"/>
  <c r="F497" i="5" s="1"/>
  <c r="F498" i="5" s="1"/>
  <c r="C497" i="5"/>
  <c r="D497" i="5"/>
  <c r="G497" i="5"/>
  <c r="G498" i="5" s="1"/>
  <c r="H497" i="5"/>
  <c r="H498" i="5" s="1"/>
  <c r="I497" i="5"/>
  <c r="F500" i="5"/>
  <c r="G500" i="5"/>
  <c r="H500" i="5"/>
  <c r="I500" i="5"/>
  <c r="F501" i="5"/>
  <c r="G501" i="5"/>
  <c r="H501" i="5"/>
  <c r="I501" i="5"/>
  <c r="F502" i="5"/>
  <c r="G502" i="5"/>
  <c r="H502" i="5"/>
  <c r="I502" i="5"/>
  <c r="F503" i="5"/>
  <c r="F505" i="5" s="1"/>
  <c r="G503" i="5"/>
  <c r="H503" i="5"/>
  <c r="I503" i="5"/>
  <c r="I505" i="5" s="1"/>
  <c r="B504" i="5"/>
  <c r="C504" i="5"/>
  <c r="G504" i="5" s="1"/>
  <c r="G505" i="5" s="1"/>
  <c r="D504" i="5"/>
  <c r="H504" i="5" s="1"/>
  <c r="H505" i="5" s="1"/>
  <c r="F504" i="5"/>
  <c r="I504" i="5"/>
  <c r="E507" i="5"/>
  <c r="F507" i="5"/>
  <c r="G507" i="5"/>
  <c r="H507" i="5"/>
  <c r="E508" i="5"/>
  <c r="F508" i="5"/>
  <c r="G508" i="5"/>
  <c r="H508" i="5"/>
  <c r="I508" i="5"/>
  <c r="E509" i="5"/>
  <c r="F509" i="5"/>
  <c r="G509" i="5"/>
  <c r="H509" i="5"/>
  <c r="I509" i="5"/>
  <c r="E510" i="5"/>
  <c r="I510" i="5" s="1"/>
  <c r="F510" i="5"/>
  <c r="G510" i="5"/>
  <c r="H510" i="5"/>
  <c r="B511" i="5"/>
  <c r="B560" i="5" s="1"/>
  <c r="C511" i="5"/>
  <c r="G511" i="5" s="1"/>
  <c r="G512" i="5" s="1"/>
  <c r="D511" i="5"/>
  <c r="E511" i="5" s="1"/>
  <c r="I511" i="5" s="1"/>
  <c r="H511" i="5"/>
  <c r="H512" i="5" s="1"/>
  <c r="E512" i="5"/>
  <c r="I507" i="5" s="1"/>
  <c r="F514" i="5"/>
  <c r="G514" i="5"/>
  <c r="H514" i="5"/>
  <c r="I514" i="5"/>
  <c r="F515" i="5"/>
  <c r="G515" i="5"/>
  <c r="H515" i="5"/>
  <c r="I515" i="5"/>
  <c r="F516" i="5"/>
  <c r="G516" i="5"/>
  <c r="H516" i="5"/>
  <c r="I516" i="5"/>
  <c r="I519" i="5" s="1"/>
  <c r="F517" i="5"/>
  <c r="F519" i="5" s="1"/>
  <c r="G517" i="5"/>
  <c r="H517" i="5"/>
  <c r="I517" i="5"/>
  <c r="B518" i="5"/>
  <c r="C518" i="5"/>
  <c r="G518" i="5" s="1"/>
  <c r="G519" i="5" s="1"/>
  <c r="D518" i="5"/>
  <c r="H518" i="5" s="1"/>
  <c r="H519" i="5" s="1"/>
  <c r="F518" i="5"/>
  <c r="I518" i="5"/>
  <c r="F521" i="5"/>
  <c r="G521" i="5"/>
  <c r="H521" i="5"/>
  <c r="I521" i="5"/>
  <c r="F522" i="5"/>
  <c r="G522" i="5"/>
  <c r="H522" i="5"/>
  <c r="I522" i="5"/>
  <c r="F523" i="5"/>
  <c r="G523" i="5"/>
  <c r="H523" i="5"/>
  <c r="I523" i="5"/>
  <c r="F524" i="5"/>
  <c r="G524" i="5"/>
  <c r="H524" i="5"/>
  <c r="I524" i="5"/>
  <c r="I526" i="5" s="1"/>
  <c r="B525" i="5"/>
  <c r="F525" i="5" s="1"/>
  <c r="F526" i="5" s="1"/>
  <c r="C525" i="5"/>
  <c r="D525" i="5"/>
  <c r="G525" i="5"/>
  <c r="G526" i="5" s="1"/>
  <c r="H525" i="5"/>
  <c r="H526" i="5" s="1"/>
  <c r="I525" i="5"/>
  <c r="F528" i="5"/>
  <c r="G528" i="5"/>
  <c r="H528" i="5"/>
  <c r="I528" i="5"/>
  <c r="F529" i="5"/>
  <c r="G529" i="5"/>
  <c r="H529" i="5"/>
  <c r="I529" i="5"/>
  <c r="F530" i="5"/>
  <c r="G530" i="5"/>
  <c r="H530" i="5"/>
  <c r="I530" i="5"/>
  <c r="I533" i="5" s="1"/>
  <c r="F531" i="5"/>
  <c r="F533" i="5" s="1"/>
  <c r="G531" i="5"/>
  <c r="H531" i="5"/>
  <c r="I531" i="5"/>
  <c r="B532" i="5"/>
  <c r="C532" i="5"/>
  <c r="G532" i="5" s="1"/>
  <c r="G533" i="5" s="1"/>
  <c r="D532" i="5"/>
  <c r="H532" i="5" s="1"/>
  <c r="H533" i="5" s="1"/>
  <c r="F532" i="5"/>
  <c r="I532" i="5"/>
  <c r="F535" i="5"/>
  <c r="G535" i="5"/>
  <c r="H535" i="5"/>
  <c r="I535" i="5"/>
  <c r="F536" i="5"/>
  <c r="G536" i="5"/>
  <c r="H536" i="5"/>
  <c r="I536" i="5"/>
  <c r="F537" i="5"/>
  <c r="G537" i="5"/>
  <c r="H537" i="5"/>
  <c r="I537" i="5"/>
  <c r="F538" i="5"/>
  <c r="G538" i="5"/>
  <c r="H538" i="5"/>
  <c r="I538" i="5"/>
  <c r="I540" i="5" s="1"/>
  <c r="B539" i="5"/>
  <c r="F539" i="5" s="1"/>
  <c r="F540" i="5" s="1"/>
  <c r="C539" i="5"/>
  <c r="D539" i="5"/>
  <c r="G539" i="5"/>
  <c r="G540" i="5" s="1"/>
  <c r="H539" i="5"/>
  <c r="H540" i="5" s="1"/>
  <c r="I539" i="5"/>
  <c r="F542" i="5"/>
  <c r="G542" i="5"/>
  <c r="H542" i="5"/>
  <c r="I542" i="5"/>
  <c r="F543" i="5"/>
  <c r="G543" i="5"/>
  <c r="H543" i="5"/>
  <c r="I543" i="5"/>
  <c r="F544" i="5"/>
  <c r="G544" i="5"/>
  <c r="H544" i="5"/>
  <c r="I544" i="5"/>
  <c r="I547" i="5" s="1"/>
  <c r="F545" i="5"/>
  <c r="G545" i="5"/>
  <c r="H545" i="5"/>
  <c r="I545" i="5"/>
  <c r="B546" i="5"/>
  <c r="C546" i="5"/>
  <c r="G546" i="5" s="1"/>
  <c r="D546" i="5"/>
  <c r="F546" i="5"/>
  <c r="I546" i="5"/>
  <c r="G547" i="5"/>
  <c r="F549" i="5"/>
  <c r="G549" i="5"/>
  <c r="H549" i="5"/>
  <c r="I549" i="5"/>
  <c r="F550" i="5"/>
  <c r="G550" i="5"/>
  <c r="H550" i="5"/>
  <c r="I550" i="5"/>
  <c r="F551" i="5"/>
  <c r="G551" i="5"/>
  <c r="H551" i="5"/>
  <c r="I551" i="5"/>
  <c r="F552" i="5"/>
  <c r="G552" i="5"/>
  <c r="H552" i="5"/>
  <c r="I552" i="5"/>
  <c r="I554" i="5" s="1"/>
  <c r="B553" i="5"/>
  <c r="F553" i="5" s="1"/>
  <c r="F554" i="5" s="1"/>
  <c r="C553" i="5"/>
  <c r="D553" i="5"/>
  <c r="G553" i="5"/>
  <c r="H553" i="5"/>
  <c r="H554" i="5" s="1"/>
  <c r="I553" i="5"/>
  <c r="B556" i="5"/>
  <c r="C556" i="5"/>
  <c r="D556" i="5"/>
  <c r="B557" i="5"/>
  <c r="C557" i="5"/>
  <c r="D557" i="5"/>
  <c r="E557" i="5"/>
  <c r="F557" i="5"/>
  <c r="B558" i="5"/>
  <c r="C558" i="5"/>
  <c r="G558" i="5" s="1"/>
  <c r="D558" i="5"/>
  <c r="B559" i="5"/>
  <c r="C559" i="5"/>
  <c r="D559" i="5"/>
  <c r="F560" i="5"/>
  <c r="B561" i="5"/>
  <c r="F558" i="5" s="1"/>
  <c r="C561" i="5"/>
  <c r="G557" i="5" s="1"/>
  <c r="D561" i="5"/>
  <c r="H557" i="5" s="1"/>
  <c r="J561" i="5"/>
  <c r="E559" i="5" l="1"/>
  <c r="F559" i="5"/>
  <c r="H558" i="5"/>
  <c r="F561" i="5"/>
  <c r="I512" i="5"/>
  <c r="H559" i="5"/>
  <c r="E558" i="5"/>
  <c r="H556" i="5"/>
  <c r="G554" i="5"/>
  <c r="I435" i="5"/>
  <c r="E556" i="5"/>
  <c r="I556" i="5" s="1"/>
  <c r="F556" i="5"/>
  <c r="H546" i="5"/>
  <c r="H547" i="5" s="1"/>
  <c r="D560" i="5"/>
  <c r="H560" i="5" s="1"/>
  <c r="H561" i="5" s="1"/>
  <c r="F547" i="5"/>
  <c r="F217" i="5"/>
  <c r="F218" i="5" s="1"/>
  <c r="I211" i="5"/>
  <c r="I197" i="5"/>
  <c r="I183" i="5"/>
  <c r="I169" i="5"/>
  <c r="I155" i="5"/>
  <c r="I141" i="5"/>
  <c r="I127" i="5"/>
  <c r="I113" i="5"/>
  <c r="I99" i="5"/>
  <c r="I85" i="5"/>
  <c r="I71" i="5"/>
  <c r="I57" i="5"/>
  <c r="I43" i="5"/>
  <c r="I29" i="5"/>
  <c r="I15" i="5"/>
  <c r="H218" i="5"/>
  <c r="C560" i="5"/>
  <c r="G560" i="5" s="1"/>
  <c r="F511" i="5"/>
  <c r="F512" i="5" s="1"/>
  <c r="I379" i="5"/>
  <c r="I365" i="5"/>
  <c r="I351" i="5"/>
  <c r="F330" i="5"/>
  <c r="F316" i="5"/>
  <c r="F302" i="5"/>
  <c r="F288" i="5"/>
  <c r="F274" i="5"/>
  <c r="F260" i="5"/>
  <c r="F246" i="5"/>
  <c r="F232" i="5"/>
  <c r="F64" i="5"/>
  <c r="F50" i="5"/>
  <c r="F36" i="5"/>
  <c r="F22" i="5"/>
  <c r="F8" i="5"/>
  <c r="G559" i="5"/>
  <c r="G556" i="5"/>
  <c r="E561" i="5"/>
  <c r="I557" i="5" s="1"/>
  <c r="G561" i="5" l="1"/>
  <c r="E560" i="5"/>
  <c r="I560" i="5" s="1"/>
  <c r="I561" i="5" s="1"/>
  <c r="I558" i="5"/>
  <c r="I559" i="5"/>
</calcChain>
</file>

<file path=xl/sharedStrings.xml><?xml version="1.0" encoding="utf-8"?>
<sst xmlns="http://schemas.openxmlformats.org/spreadsheetml/2006/main" count="1370" uniqueCount="135">
  <si>
    <t>PPD</t>
  </si>
  <si>
    <t>PNP</t>
  </si>
  <si>
    <t>Other</t>
  </si>
  <si>
    <t>Añasco</t>
  </si>
  <si>
    <t>Total Votes</t>
  </si>
  <si>
    <t>Adjuntas</t>
  </si>
  <si>
    <t>Aguada</t>
  </si>
  <si>
    <t>Aguadilla</t>
  </si>
  <si>
    <t>Aibonito</t>
  </si>
  <si>
    <t>Arecibo</t>
  </si>
  <si>
    <t>Barceloneta</t>
  </si>
  <si>
    <t>Barranquitas</t>
  </si>
  <si>
    <t>Bayamón</t>
  </si>
  <si>
    <t>Cabo Rojo</t>
  </si>
  <si>
    <t>Arroyo</t>
  </si>
  <si>
    <t>MCV</t>
  </si>
  <si>
    <t>PIP</t>
  </si>
  <si>
    <t>Aguas Buenas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</si>
  <si>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</si>
  <si>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</si>
  <si>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</si>
  <si>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</si>
  <si>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</si>
  <si>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</si>
  <si>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</si>
  <si>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</si>
  <si>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</si>
  <si>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</si>
  <si>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</si>
  <si>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</si>
  <si>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</si>
  <si>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</si>
  <si>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</si>
  <si>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</si>
  <si>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</si>
  <si>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</si>
  <si>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</si>
  <si>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</si>
  <si>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</si>
  <si>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</si>
  <si>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</si>
  <si>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</si>
  <si>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</si>
  <si>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</si>
  <si>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</si>
  <si>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</si>
  <si>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</si>
  <si>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</si>
  <si>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</si>
  <si>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</si>
  <si>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</si>
  <si>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</si>
  <si>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</si>
  <si>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</si>
  <si>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</si>
  <si>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</si>
  <si>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</si>
  <si>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</si>
  <si>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</si>
  <si>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</si>
  <si>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</si>
  <si>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</si>
  <si>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</si>
  <si>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</si>
  <si>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</si>
  <si>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</si>
  <si>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</si>
  <si>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Río Piedras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</si>
  <si>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</si>
  <si>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</si>
  <si>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</si>
  <si>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</si>
  <si>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</si>
  <si>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</si>
  <si>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</si>
  <si>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</si>
  <si>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</si>
  <si>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</si>
  <si>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</si>
  <si>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</si>
  <si>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</si>
  <si>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</si>
  <si>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</si>
  <si>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</si>
  <si>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</si>
  <si>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TOTAL COMBINED PR</t>
  </si>
  <si>
    <t>vote 1</t>
  </si>
  <si>
    <t>vote 2</t>
  </si>
  <si>
    <t>vote 3</t>
  </si>
  <si>
    <t>Municipio</t>
  </si>
  <si>
    <t>Pedro</t>
  </si>
  <si>
    <t>Pierluisi</t>
  </si>
  <si>
    <t>(PNP)</t>
  </si>
  <si>
    <t>Carlos</t>
  </si>
  <si>
    <t>(Charlie)</t>
  </si>
  <si>
    <t>Delgado</t>
  </si>
  <si>
    <t>Altieri</t>
  </si>
  <si>
    <t>(PPD)</t>
  </si>
  <si>
    <t>Alexandra</t>
  </si>
  <si>
    <t>Lúgaro</t>
  </si>
  <si>
    <t>(MVC)</t>
  </si>
  <si>
    <t>Juan</t>
  </si>
  <si>
    <t>Dalmau</t>
  </si>
  <si>
    <t>Ramírez</t>
  </si>
  <si>
    <t>(PIP)</t>
  </si>
  <si>
    <t>César</t>
  </si>
  <si>
    <t>Augusto</t>
  </si>
  <si>
    <t>Vázquez</t>
  </si>
  <si>
    <t>Muñiz</t>
  </si>
  <si>
    <t>(PD)</t>
  </si>
  <si>
    <t>Eliezer</t>
  </si>
  <si>
    <t>Molina</t>
  </si>
  <si>
    <t>Pérez</t>
  </si>
  <si>
    <t>(Ind.)</t>
  </si>
  <si>
    <t>Válidos</t>
  </si>
  <si>
    <t>Otros</t>
  </si>
  <si>
    <t>Mal</t>
  </si>
  <si>
    <t>Votado</t>
  </si>
  <si>
    <t>No</t>
  </si>
  <si>
    <t>Blanco</t>
  </si>
  <si>
    <t>Adjudicado</t>
  </si>
  <si>
    <t>Total</t>
  </si>
  <si>
    <t>Votos</t>
  </si>
  <si>
    <t>%</t>
  </si>
  <si>
    <t>Total,</t>
  </si>
  <si>
    <t>Puerto Rico</t>
  </si>
  <si>
    <t>average</t>
  </si>
  <si>
    <t>vote1 %</t>
  </si>
  <si>
    <t>vote2%</t>
  </si>
  <si>
    <t>vote3%</t>
  </si>
  <si>
    <t>avg%</t>
  </si>
  <si>
    <t>39 PNP</t>
  </si>
  <si>
    <t>46 PNP</t>
  </si>
  <si>
    <t>41 PPD</t>
  </si>
  <si>
    <t>34 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</si>
</sst>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Imprima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FF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660066"/>
        </stop>
      </gradient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A1B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</borders>
  <cellStyleXfs count="3">
    <xf numFmtId="0" fontId="0" fillId="0" borderId="0"/>
    <xf numFmtId="0" fontId="4" fillId="8" borderId="0" applyBorder="0"/>
    <xf numFmtId="10" fontId="5" fillId="8" borderId="14" applyNumberFormat="0">
      <alignment vertical="center"/>
    </xf>
  </cellStyleXfs>
  <cellXfs count="8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4" borderId="6" xfId="0" applyFill="1" applyBorder="1"/>
    <xf numFmtId="0" fontId="0" fillId="4" borderId="7" xfId="0" applyFill="1" applyBorder="1"/>
    <xf numFmtId="0" fontId="0" fillId="0" borderId="8" xfId="0" applyBorder="1"/>
    <xf numFmtId="0" fontId="0" fillId="2" borderId="2" xfId="0" applyFill="1" applyBorder="1"/>
    <xf numFmtId="0" fontId="0" fillId="0" borderId="7" xfId="0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2" borderId="5" xfId="0" applyFill="1" applyBorder="1"/>
    <xf numFmtId="0" fontId="2" fillId="5" borderId="9" xfId="0" applyFont="1" applyFill="1" applyBorder="1"/>
    <xf numFmtId="0" fontId="0" fillId="6" borderId="5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3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4" borderId="7" xfId="0" applyNumberFormat="1" applyFill="1" applyBorder="1"/>
    <xf numFmtId="1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2" borderId="1" xfId="0" applyNumberFormat="1" applyFill="1" applyBorder="1"/>
    <xf numFmtId="10" fontId="0" fillId="6" borderId="1" xfId="0" applyNumberFormat="1" applyFill="1" applyBorder="1"/>
    <xf numFmtId="10" fontId="0" fillId="3" borderId="1" xfId="0" applyNumberFormat="1" applyFill="1" applyBorder="1"/>
    <xf numFmtId="10" fontId="0" fillId="7" borderId="1" xfId="0" applyNumberFormat="1" applyFill="1" applyBorder="1"/>
    <xf numFmtId="10" fontId="0" fillId="0" borderId="1" xfId="0" applyNumberFormat="1" applyBorder="1"/>
    <xf numFmtId="10" fontId="0" fillId="4" borderId="7" xfId="0" applyNumberFormat="1" applyFill="1" applyBorder="1"/>
    <xf numFmtId="10" fontId="0" fillId="0" borderId="8" xfId="0" applyNumberFormat="1" applyBorder="1"/>
    <xf numFmtId="10" fontId="0" fillId="4" borderId="1" xfId="0" applyNumberFormat="1" applyFill="1" applyBorder="1"/>
    <xf numFmtId="10" fontId="0" fillId="0" borderId="7" xfId="0" applyNumberFormat="1" applyBorder="1"/>
    <xf numFmtId="10" fontId="0" fillId="2" borderId="8" xfId="0" applyNumberFormat="1" applyFill="1" applyBorder="1"/>
    <xf numFmtId="1" fontId="0" fillId="2" borderId="1" xfId="0" applyNumberFormat="1" applyFill="1" applyBorder="1"/>
    <xf numFmtId="1" fontId="0" fillId="6" borderId="1" xfId="0" applyNumberFormat="1" applyFill="1" applyBorder="1"/>
    <xf numFmtId="1" fontId="0" fillId="3" borderId="1" xfId="0" applyNumberFormat="1" applyFill="1" applyBorder="1"/>
    <xf numFmtId="1" fontId="0" fillId="7" borderId="1" xfId="0" applyNumberFormat="1" applyFill="1" applyBorder="1"/>
    <xf numFmtId="1" fontId="0" fillId="0" borderId="8" xfId="0" applyNumberFormat="1" applyBorder="1"/>
    <xf numFmtId="1" fontId="0" fillId="4" borderId="1" xfId="0" applyNumberFormat="1" applyFill="1" applyBorder="1"/>
    <xf numFmtId="1" fontId="0" fillId="0" borderId="7" xfId="0" applyNumberFormat="1" applyBorder="1"/>
    <xf numFmtId="1" fontId="0" fillId="2" borderId="8" xfId="0" applyNumberFormat="1" applyFill="1" applyBorder="1"/>
    <xf numFmtId="10" fontId="6" fillId="9" borderId="1" xfId="0" applyNumberFormat="1" applyFont="1" applyFill="1" applyBorder="1"/>
    <xf numFmtId="10" fontId="7" fillId="9" borderId="1" xfId="0" applyNumberFormat="1" applyFont="1" applyFill="1" applyBorder="1"/>
    <xf numFmtId="0" fontId="8" fillId="10" borderId="1" xfId="0" applyFont="1" applyFill="1" applyBorder="1"/>
    <xf numFmtId="0" fontId="10" fillId="10" borderId="1" xfId="0" applyFont="1" applyFill="1" applyBorder="1"/>
    <xf numFmtId="3" fontId="0" fillId="0" borderId="1" xfId="0" applyNumberFormat="1" applyBorder="1"/>
    <xf numFmtId="0" fontId="2" fillId="5" borderId="1" xfId="0" applyFont="1" applyFill="1" applyBorder="1"/>
    <xf numFmtId="170" fontId="0" fillId="0" borderId="1" xfId="0" applyNumberFormat="1" applyBorder="1"/>
    <xf numFmtId="0" fontId="1" fillId="11" borderId="1" xfId="0" applyFont="1" applyFill="1" applyBorder="1"/>
    <xf numFmtId="3" fontId="10" fillId="11" borderId="1" xfId="0" applyNumberFormat="1" applyFont="1" applyFill="1" applyBorder="1"/>
    <xf numFmtId="0" fontId="13" fillId="11" borderId="1" xfId="0" applyFont="1" applyFill="1" applyBorder="1"/>
    <xf numFmtId="3" fontId="13" fillId="11" borderId="1" xfId="0" applyNumberFormat="1" applyFont="1" applyFill="1" applyBorder="1"/>
    <xf numFmtId="0" fontId="3" fillId="12" borderId="1" xfId="0" applyFont="1" applyFill="1" applyBorder="1"/>
    <xf numFmtId="3" fontId="3" fillId="12" borderId="1" xfId="0" applyNumberFormat="1" applyFont="1" applyFill="1" applyBorder="1"/>
    <xf numFmtId="0" fontId="11" fillId="12" borderId="1" xfId="0" applyFont="1" applyFill="1" applyBorder="1"/>
    <xf numFmtId="3" fontId="11" fillId="12" borderId="1" xfId="0" applyNumberFormat="1" applyFont="1" applyFill="1" applyBorder="1"/>
    <xf numFmtId="0" fontId="10" fillId="12" borderId="1" xfId="0" applyFont="1" applyFill="1" applyBorder="1"/>
    <xf numFmtId="3" fontId="10" fillId="12" borderId="1" xfId="0" applyNumberFormat="1" applyFont="1" applyFill="1" applyBorder="1"/>
    <xf numFmtId="0" fontId="8" fillId="12" borderId="1" xfId="0" applyFont="1" applyFill="1" applyBorder="1"/>
    <xf numFmtId="3" fontId="8" fillId="12" borderId="1" xfId="0" applyNumberFormat="1" applyFont="1" applyFill="1" applyBorder="1"/>
    <xf numFmtId="0" fontId="12" fillId="13" borderId="1" xfId="0" applyFont="1" applyFill="1" applyBorder="1"/>
    <xf numFmtId="3" fontId="12" fillId="13" borderId="1" xfId="0" applyNumberFormat="1" applyFont="1" applyFill="1" applyBorder="1"/>
    <xf numFmtId="3" fontId="9" fillId="13" borderId="1" xfId="0" applyNumberFormat="1" applyFont="1" applyFill="1" applyBorder="1"/>
    <xf numFmtId="0" fontId="0" fillId="13" borderId="1" xfId="0" applyFill="1" applyBorder="1"/>
    <xf numFmtId="0" fontId="3" fillId="13" borderId="1" xfId="0" applyFont="1" applyFill="1" applyBorder="1"/>
    <xf numFmtId="0" fontId="8" fillId="13" borderId="1" xfId="0" applyFont="1" applyFill="1" applyBorder="1"/>
    <xf numFmtId="0" fontId="11" fillId="13" borderId="1" xfId="0" applyFont="1" applyFill="1" applyBorder="1"/>
    <xf numFmtId="0" fontId="10" fillId="13" borderId="1" xfId="0" applyFont="1" applyFill="1" applyBorder="1"/>
    <xf numFmtId="170" fontId="0" fillId="13" borderId="1" xfId="0" applyNumberFormat="1" applyFill="1" applyBorder="1"/>
    <xf numFmtId="3" fontId="13" fillId="13" borderId="1" xfId="0" applyNumberFormat="1" applyFont="1" applyFill="1" applyBorder="1"/>
    <xf numFmtId="3" fontId="0" fillId="13" borderId="1" xfId="0" applyNumberFormat="1" applyFill="1" applyBorder="1"/>
    <xf numFmtId="0" fontId="1" fillId="2" borderId="1" xfId="0" applyFont="1" applyFill="1" applyBorder="1"/>
    <xf numFmtId="0" fontId="13" fillId="14" borderId="1" xfId="0" applyFont="1" applyFill="1" applyBorder="1"/>
    <xf numFmtId="0" fontId="14" fillId="15" borderId="1" xfId="0" applyFont="1" applyFill="1" applyBorder="1"/>
  </cellXfs>
  <cellStyles count="3">
    <cellStyle name="Normal" xfId="0" builtinId="0"/>
    <cellStyle name="Style 1" xfId="1" xr:uid="{AF1F9BBE-B39F-46FA-8E22-6288CC02A089}"/>
    <cellStyle name="Style 2" xfId="2" xr:uid="{602386C7-720B-4F32-8B5B-19A63521ADB8}"/>
  </cellStyles>
  <dxfs count="0"/>
  <tableStyles count="0" defaultTableStyle="TableStyleMedium2" defaultPivotStyle="PivotStyleLight16"/>
  <colors>
    <mruColors>
      <color rgb="FF5DA1B3"/>
      <color rgb="FF660066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1" Type="http://schemas.openxmlformats.org/officeDocument/2006/relationships/customXml" Target="../ink/ink13.xml"/><Relationship Id="rId170" Type="http://schemas.openxmlformats.org/officeDocument/2006/relationships/image" Target="../media/image85.png"/><Relationship Id="rId268" Type="http://schemas.openxmlformats.org/officeDocument/2006/relationships/image" Target="../media/image134.png"/><Relationship Id="rId475" Type="http://schemas.openxmlformats.org/officeDocument/2006/relationships/image" Target="../media/image237.png"/><Relationship Id="rId682" Type="http://schemas.openxmlformats.org/officeDocument/2006/relationships/image" Target="../media/image337.png"/><Relationship Id="rId128" Type="http://schemas.openxmlformats.org/officeDocument/2006/relationships/image" Target="../media/image64.png"/><Relationship Id="rId335" Type="http://schemas.openxmlformats.org/officeDocument/2006/relationships/customXml" Target="../ink/ink170.xml"/><Relationship Id="rId542" Type="http://schemas.openxmlformats.org/officeDocument/2006/relationships/customXml" Target="../ink/ink275.xml"/><Relationship Id="rId987" Type="http://schemas.openxmlformats.org/officeDocument/2006/relationships/customXml" Target="../ink/ink503.xml"/><Relationship Id="rId402" Type="http://schemas.openxmlformats.org/officeDocument/2006/relationships/image" Target="../media/image201.png"/><Relationship Id="rId847" Type="http://schemas.openxmlformats.org/officeDocument/2006/relationships/customXml" Target="../ink/ink431.xml"/><Relationship Id="rId1032" Type="http://schemas.openxmlformats.org/officeDocument/2006/relationships/customXml" Target="../ink/ink526.xml"/><Relationship Id="rId279" Type="http://schemas.openxmlformats.org/officeDocument/2006/relationships/customXml" Target="../ink/ink142.xml"/><Relationship Id="rId486" Type="http://schemas.openxmlformats.org/officeDocument/2006/relationships/customXml" Target="../ink/ink246.xml"/><Relationship Id="rId693" Type="http://schemas.openxmlformats.org/officeDocument/2006/relationships/customXml" Target="../ink/ink353.xml"/><Relationship Id="rId707" Type="http://schemas.openxmlformats.org/officeDocument/2006/relationships/customXml" Target="../ink/ink360.xml"/><Relationship Id="rId914" Type="http://schemas.openxmlformats.org/officeDocument/2006/relationships/image" Target="../media/image451.png"/><Relationship Id="rId43" Type="http://schemas.openxmlformats.org/officeDocument/2006/relationships/customXml" Target="../ink/ink24.xml"/><Relationship Id="rId139" Type="http://schemas.openxmlformats.org/officeDocument/2006/relationships/customXml" Target="../ink/ink72.xml"/><Relationship Id="rId346" Type="http://schemas.openxmlformats.org/officeDocument/2006/relationships/image" Target="../media/image173.png"/><Relationship Id="rId553" Type="http://schemas.openxmlformats.org/officeDocument/2006/relationships/image" Target="../media/image275.png"/><Relationship Id="rId760" Type="http://schemas.openxmlformats.org/officeDocument/2006/relationships/customXml" Target="../ink/ink387.xml"/><Relationship Id="rId998" Type="http://schemas.openxmlformats.org/officeDocument/2006/relationships/customXml" Target="../ink/ink509.xm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customXml" Target="../ink/ink209.xml"/><Relationship Id="rId858" Type="http://schemas.openxmlformats.org/officeDocument/2006/relationships/image" Target="../media/image424.png"/><Relationship Id="rId1043" Type="http://schemas.openxmlformats.org/officeDocument/2006/relationships/image" Target="../media/image514.png"/><Relationship Id="rId497" Type="http://schemas.openxmlformats.org/officeDocument/2006/relationships/image" Target="../media/image248.png"/><Relationship Id="rId620" Type="http://schemas.openxmlformats.org/officeDocument/2006/relationships/customXml" Target="../ink/ink315.xml"/><Relationship Id="rId718" Type="http://schemas.openxmlformats.org/officeDocument/2006/relationships/customXml" Target="../ink/ink366.xml"/><Relationship Id="rId925" Type="http://schemas.openxmlformats.org/officeDocument/2006/relationships/customXml" Target="../ink/ink471.xml"/><Relationship Id="rId357" Type="http://schemas.openxmlformats.org/officeDocument/2006/relationships/customXml" Target="../ink/ink181.xml"/><Relationship Id="rId54" Type="http://schemas.openxmlformats.org/officeDocument/2006/relationships/image" Target="../media/image27.png"/><Relationship Id="rId217" Type="http://schemas.openxmlformats.org/officeDocument/2006/relationships/customXml" Target="../ink/ink111.xml"/><Relationship Id="rId564" Type="http://schemas.openxmlformats.org/officeDocument/2006/relationships/customXml" Target="../ink/ink286.xml"/><Relationship Id="rId771" Type="http://schemas.openxmlformats.org/officeDocument/2006/relationships/image" Target="../media/image381.png"/><Relationship Id="rId869" Type="http://schemas.openxmlformats.org/officeDocument/2006/relationships/customXml" Target="../ink/ink442.xml"/><Relationship Id="rId424" Type="http://schemas.openxmlformats.org/officeDocument/2006/relationships/image" Target="../media/image212.png"/><Relationship Id="rId631" Type="http://schemas.openxmlformats.org/officeDocument/2006/relationships/customXml" Target="../ink/ink321.xml"/><Relationship Id="rId729" Type="http://schemas.openxmlformats.org/officeDocument/2006/relationships/image" Target="../media/image360.png"/><Relationship Id="rId270" Type="http://schemas.openxmlformats.org/officeDocument/2006/relationships/image" Target="../media/image135.png"/><Relationship Id="rId936" Type="http://schemas.openxmlformats.org/officeDocument/2006/relationships/image" Target="../media/image461.png"/><Relationship Id="rId65" Type="http://schemas.openxmlformats.org/officeDocument/2006/relationships/customXml" Target="../ink/ink35.xm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575" Type="http://schemas.openxmlformats.org/officeDocument/2006/relationships/image" Target="../media/image286.png"/><Relationship Id="rId782" Type="http://schemas.openxmlformats.org/officeDocument/2006/relationships/customXml" Target="../ink/ink398.xml"/><Relationship Id="rId228" Type="http://schemas.openxmlformats.org/officeDocument/2006/relationships/image" Target="../media/image114.png"/><Relationship Id="rId435" Type="http://schemas.openxmlformats.org/officeDocument/2006/relationships/customXml" Target="../ink/ink220.xml"/><Relationship Id="rId642" Type="http://schemas.openxmlformats.org/officeDocument/2006/relationships/image" Target="../media/image318.png"/><Relationship Id="rId281" Type="http://schemas.openxmlformats.org/officeDocument/2006/relationships/customXml" Target="../ink/ink143.xml"/><Relationship Id="rId502" Type="http://schemas.openxmlformats.org/officeDocument/2006/relationships/customXml" Target="../ink/ink254.xml"/><Relationship Id="rId947" Type="http://schemas.openxmlformats.org/officeDocument/2006/relationships/customXml" Target="../ink/ink483.xml"/><Relationship Id="rId76" Type="http://schemas.openxmlformats.org/officeDocument/2006/relationships/image" Target="../media/image38.png"/><Relationship Id="rId141" Type="http://schemas.openxmlformats.org/officeDocument/2006/relationships/customXml" Target="../ink/ink73.xml"/><Relationship Id="rId379" Type="http://schemas.openxmlformats.org/officeDocument/2006/relationships/customXml" Target="../ink/ink192.xml"/><Relationship Id="rId586" Type="http://schemas.openxmlformats.org/officeDocument/2006/relationships/customXml" Target="../ink/ink297.xml"/><Relationship Id="rId793" Type="http://schemas.openxmlformats.org/officeDocument/2006/relationships/image" Target="../media/image392.png"/><Relationship Id="rId807" Type="http://schemas.openxmlformats.org/officeDocument/2006/relationships/image" Target="../media/image399.png"/><Relationship Id="rId7" Type="http://schemas.openxmlformats.org/officeDocument/2006/relationships/customXml" Target="../ink/ink6.xml"/><Relationship Id="rId239" Type="http://schemas.openxmlformats.org/officeDocument/2006/relationships/customXml" Target="../ink/ink122.xml"/><Relationship Id="rId446" Type="http://schemas.openxmlformats.org/officeDocument/2006/relationships/image" Target="../media/image223.png"/><Relationship Id="rId653" Type="http://schemas.openxmlformats.org/officeDocument/2006/relationships/customXml" Target="../ink/ink332.xml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860" Type="http://schemas.openxmlformats.org/officeDocument/2006/relationships/image" Target="../media/image425.png"/><Relationship Id="rId958" Type="http://schemas.openxmlformats.org/officeDocument/2006/relationships/image" Target="../media/image472.png"/><Relationship Id="rId87" Type="http://schemas.openxmlformats.org/officeDocument/2006/relationships/customXml" Target="../ink/ink46.xml"/><Relationship Id="rId513" Type="http://schemas.openxmlformats.org/officeDocument/2006/relationships/image" Target="../media/image256.png"/><Relationship Id="rId597" Type="http://schemas.openxmlformats.org/officeDocument/2006/relationships/customXml" Target="../ink/ink303.xml"/><Relationship Id="rId720" Type="http://schemas.openxmlformats.org/officeDocument/2006/relationships/customXml" Target="../ink/ink367.xml"/><Relationship Id="rId818" Type="http://schemas.openxmlformats.org/officeDocument/2006/relationships/customXml" Target="../ink/ink416.xml"/><Relationship Id="rId152" Type="http://schemas.openxmlformats.org/officeDocument/2006/relationships/image" Target="../media/image76.png"/><Relationship Id="rId457" Type="http://schemas.openxmlformats.org/officeDocument/2006/relationships/customXml" Target="../ink/ink231.xml"/><Relationship Id="rId1003" Type="http://schemas.openxmlformats.org/officeDocument/2006/relationships/image" Target="../media/image494.png"/><Relationship Id="rId664" Type="http://schemas.openxmlformats.org/officeDocument/2006/relationships/customXml" Target="../ink/ink338.xml"/><Relationship Id="rId871" Type="http://schemas.openxmlformats.org/officeDocument/2006/relationships/customXml" Target="../ink/ink443.xml"/><Relationship Id="rId969" Type="http://schemas.openxmlformats.org/officeDocument/2006/relationships/customXml" Target="../ink/ink494.xml"/><Relationship Id="rId14" Type="http://schemas.openxmlformats.org/officeDocument/2006/relationships/image" Target="../media/image7.png"/><Relationship Id="rId317" Type="http://schemas.openxmlformats.org/officeDocument/2006/relationships/customXml" Target="../ink/ink161.xml"/><Relationship Id="rId524" Type="http://schemas.openxmlformats.org/officeDocument/2006/relationships/image" Target="../media/image261.png"/><Relationship Id="rId731" Type="http://schemas.openxmlformats.org/officeDocument/2006/relationships/image" Target="../media/image361.png"/><Relationship Id="rId98" Type="http://schemas.openxmlformats.org/officeDocument/2006/relationships/image" Target="../media/image49.png"/><Relationship Id="rId163" Type="http://schemas.openxmlformats.org/officeDocument/2006/relationships/customXml" Target="../ink/ink84.xml"/><Relationship Id="rId370" Type="http://schemas.openxmlformats.org/officeDocument/2006/relationships/image" Target="../media/image185.png"/><Relationship Id="rId829" Type="http://schemas.openxmlformats.org/officeDocument/2006/relationships/image" Target="../media/image410.png"/><Relationship Id="rId1014" Type="http://schemas.openxmlformats.org/officeDocument/2006/relationships/customXml" Target="../ink/ink517.xml"/><Relationship Id="rId230" Type="http://schemas.openxmlformats.org/officeDocument/2006/relationships/image" Target="../media/image115.png"/><Relationship Id="rId468" Type="http://schemas.openxmlformats.org/officeDocument/2006/relationships/image" Target="../media/image234.png"/><Relationship Id="rId675" Type="http://schemas.openxmlformats.org/officeDocument/2006/relationships/image" Target="../media/image334.png"/><Relationship Id="rId882" Type="http://schemas.openxmlformats.org/officeDocument/2006/relationships/image" Target="../media/image436.png"/><Relationship Id="rId25" Type="http://schemas.openxmlformats.org/officeDocument/2006/relationships/customXml" Target="../ink/ink15.xml"/><Relationship Id="rId328" Type="http://schemas.openxmlformats.org/officeDocument/2006/relationships/image" Target="../media/image164.png"/><Relationship Id="rId535" Type="http://schemas.openxmlformats.org/officeDocument/2006/relationships/image" Target="../media/image266.png"/><Relationship Id="rId742" Type="http://schemas.openxmlformats.org/officeDocument/2006/relationships/customXml" Target="../ink/ink378.xml"/><Relationship Id="rId174" Type="http://schemas.openxmlformats.org/officeDocument/2006/relationships/image" Target="../media/image87.png"/><Relationship Id="rId381" Type="http://schemas.openxmlformats.org/officeDocument/2006/relationships/customXml" Target="../ink/ink193.xml"/><Relationship Id="rId602" Type="http://schemas.openxmlformats.org/officeDocument/2006/relationships/customXml" Target="../ink/ink306.xml"/><Relationship Id="rId1025" Type="http://schemas.openxmlformats.org/officeDocument/2006/relationships/image" Target="../media/image505.png"/><Relationship Id="rId241" Type="http://schemas.openxmlformats.org/officeDocument/2006/relationships/customXml" Target="../ink/ink123.xml"/><Relationship Id="rId479" Type="http://schemas.openxmlformats.org/officeDocument/2006/relationships/image" Target="../media/image239.png"/><Relationship Id="rId686" Type="http://schemas.openxmlformats.org/officeDocument/2006/relationships/image" Target="../media/image339.png"/><Relationship Id="rId893" Type="http://schemas.openxmlformats.org/officeDocument/2006/relationships/customXml" Target="../ink/ink454.xml"/><Relationship Id="rId907" Type="http://schemas.openxmlformats.org/officeDocument/2006/relationships/customXml" Target="../ink/ink462.xml"/><Relationship Id="rId36" Type="http://schemas.openxmlformats.org/officeDocument/2006/relationships/image" Target="../media/image18.png"/><Relationship Id="rId339" Type="http://schemas.openxmlformats.org/officeDocument/2006/relationships/customXml" Target="../ink/ink172.xml"/><Relationship Id="rId546" Type="http://schemas.openxmlformats.org/officeDocument/2006/relationships/customXml" Target="../ink/ink277.xml"/><Relationship Id="rId753" Type="http://schemas.openxmlformats.org/officeDocument/2006/relationships/image" Target="../media/image372.png"/><Relationship Id="rId101" Type="http://schemas.openxmlformats.org/officeDocument/2006/relationships/customXml" Target="../ink/ink53.xml"/><Relationship Id="rId185" Type="http://schemas.openxmlformats.org/officeDocument/2006/relationships/customXml" Target="../ink/ink95.xml"/><Relationship Id="rId406" Type="http://schemas.openxmlformats.org/officeDocument/2006/relationships/image" Target="../media/image203.png"/><Relationship Id="rId960" Type="http://schemas.openxmlformats.org/officeDocument/2006/relationships/image" Target="../media/image473.png"/><Relationship Id="rId1036" Type="http://schemas.openxmlformats.org/officeDocument/2006/relationships/customXml" Target="../ink/ink528.xml"/><Relationship Id="rId392" Type="http://schemas.openxmlformats.org/officeDocument/2006/relationships/image" Target="../media/image196.png"/><Relationship Id="rId613" Type="http://schemas.openxmlformats.org/officeDocument/2006/relationships/image" Target="../media/image304.png"/><Relationship Id="rId697" Type="http://schemas.openxmlformats.org/officeDocument/2006/relationships/customXml" Target="../ink/ink355.xml"/><Relationship Id="rId820" Type="http://schemas.openxmlformats.org/officeDocument/2006/relationships/customXml" Target="../ink/ink417.xml"/><Relationship Id="rId918" Type="http://schemas.openxmlformats.org/officeDocument/2006/relationships/image" Target="../media/image453.png"/><Relationship Id="rId252" Type="http://schemas.openxmlformats.org/officeDocument/2006/relationships/image" Target="../media/image126.png"/><Relationship Id="rId47" Type="http://schemas.openxmlformats.org/officeDocument/2006/relationships/customXml" Target="../ink/ink26.xml"/><Relationship Id="rId112" Type="http://schemas.openxmlformats.org/officeDocument/2006/relationships/image" Target="../media/image56.png"/><Relationship Id="rId557" Type="http://schemas.openxmlformats.org/officeDocument/2006/relationships/image" Target="../media/image277.png"/><Relationship Id="rId764" Type="http://schemas.openxmlformats.org/officeDocument/2006/relationships/customXml" Target="../ink/ink389.xml"/><Relationship Id="rId971" Type="http://schemas.openxmlformats.org/officeDocument/2006/relationships/customXml" Target="../ink/ink495.xml"/><Relationship Id="rId196" Type="http://schemas.openxmlformats.org/officeDocument/2006/relationships/image" Target="../media/image98.png"/><Relationship Id="rId417" Type="http://schemas.openxmlformats.org/officeDocument/2006/relationships/customXml" Target="../ink/ink211.xml"/><Relationship Id="rId624" Type="http://schemas.openxmlformats.org/officeDocument/2006/relationships/customXml" Target="../ink/ink317.xml"/><Relationship Id="rId831" Type="http://schemas.openxmlformats.org/officeDocument/2006/relationships/image" Target="../media/image411.png"/><Relationship Id="rId1047" Type="http://schemas.openxmlformats.org/officeDocument/2006/relationships/image" Target="../media/image516.png"/><Relationship Id="rId263" Type="http://schemas.openxmlformats.org/officeDocument/2006/relationships/customXml" Target="../ink/ink134.xml"/><Relationship Id="rId470" Type="http://schemas.openxmlformats.org/officeDocument/2006/relationships/image" Target="../media/image235.png"/><Relationship Id="rId929" Type="http://schemas.openxmlformats.org/officeDocument/2006/relationships/customXml" Target="../ink/ink473.xml"/><Relationship Id="rId58" Type="http://schemas.openxmlformats.org/officeDocument/2006/relationships/image" Target="../media/image29.png"/><Relationship Id="rId123" Type="http://schemas.openxmlformats.org/officeDocument/2006/relationships/customXml" Target="../ink/ink64.xml"/><Relationship Id="rId330" Type="http://schemas.openxmlformats.org/officeDocument/2006/relationships/image" Target="../media/image165.png"/><Relationship Id="rId568" Type="http://schemas.openxmlformats.org/officeDocument/2006/relationships/customXml" Target="../ink/ink288.xml"/><Relationship Id="rId775" Type="http://schemas.openxmlformats.org/officeDocument/2006/relationships/image" Target="../media/image383.png"/><Relationship Id="rId982" Type="http://schemas.openxmlformats.org/officeDocument/2006/relationships/image" Target="../media/image484.png"/><Relationship Id="rId428" Type="http://schemas.openxmlformats.org/officeDocument/2006/relationships/image" Target="../media/image214.png"/><Relationship Id="rId635" Type="http://schemas.openxmlformats.org/officeDocument/2006/relationships/customXml" Target="../ink/ink323.xml"/><Relationship Id="rId842" Type="http://schemas.openxmlformats.org/officeDocument/2006/relationships/customXml" Target="../ink/ink428.xml"/><Relationship Id="rId274" Type="http://schemas.openxmlformats.org/officeDocument/2006/relationships/image" Target="../media/image137.png"/><Relationship Id="rId481" Type="http://schemas.openxmlformats.org/officeDocument/2006/relationships/image" Target="../media/image240.png"/><Relationship Id="rId702" Type="http://schemas.openxmlformats.org/officeDocument/2006/relationships/image" Target="../media/image347.png"/><Relationship Id="rId69" Type="http://schemas.openxmlformats.org/officeDocument/2006/relationships/customXml" Target="../ink/ink37.xml"/><Relationship Id="rId134" Type="http://schemas.openxmlformats.org/officeDocument/2006/relationships/image" Target="../media/image67.png"/><Relationship Id="rId579" Type="http://schemas.openxmlformats.org/officeDocument/2006/relationships/image" Target="../media/image288.png"/><Relationship Id="rId786" Type="http://schemas.openxmlformats.org/officeDocument/2006/relationships/customXml" Target="../ink/ink400.xml"/><Relationship Id="rId993" Type="http://schemas.openxmlformats.org/officeDocument/2006/relationships/image" Target="../media/image489.png"/><Relationship Id="rId341" Type="http://schemas.openxmlformats.org/officeDocument/2006/relationships/customXml" Target="../ink/ink173.xml"/><Relationship Id="rId439" Type="http://schemas.openxmlformats.org/officeDocument/2006/relationships/customXml" Target="../ink/ink222.xml"/><Relationship Id="rId646" Type="http://schemas.openxmlformats.org/officeDocument/2006/relationships/image" Target="../media/image320.png"/><Relationship Id="rId201" Type="http://schemas.openxmlformats.org/officeDocument/2006/relationships/customXml" Target="../ink/ink103.xml"/><Relationship Id="rId285" Type="http://schemas.openxmlformats.org/officeDocument/2006/relationships/customXml" Target="../ink/ink145.xml"/><Relationship Id="rId506" Type="http://schemas.openxmlformats.org/officeDocument/2006/relationships/customXml" Target="../ink/ink256.xml"/><Relationship Id="rId853" Type="http://schemas.openxmlformats.org/officeDocument/2006/relationships/customXml" Target="../ink/ink434.xml"/><Relationship Id="rId492" Type="http://schemas.openxmlformats.org/officeDocument/2006/relationships/customXml" Target="../ink/ink249.xml"/><Relationship Id="rId713" Type="http://schemas.openxmlformats.org/officeDocument/2006/relationships/image" Target="../media/image352.png"/><Relationship Id="rId797" Type="http://schemas.openxmlformats.org/officeDocument/2006/relationships/image" Target="../media/image394.png"/><Relationship Id="rId920" Type="http://schemas.openxmlformats.org/officeDocument/2006/relationships/image" Target="../media/image454.png"/><Relationship Id="rId145" Type="http://schemas.openxmlformats.org/officeDocument/2006/relationships/customXml" Target="../ink/ink75.xml"/><Relationship Id="rId352" Type="http://schemas.openxmlformats.org/officeDocument/2006/relationships/image" Target="../media/image176.png"/><Relationship Id="rId212" Type="http://schemas.openxmlformats.org/officeDocument/2006/relationships/image" Target="../media/image106.png"/><Relationship Id="rId657" Type="http://schemas.openxmlformats.org/officeDocument/2006/relationships/image" Target="../media/image325.png"/><Relationship Id="rId864" Type="http://schemas.openxmlformats.org/officeDocument/2006/relationships/image" Target="../media/image427.png"/><Relationship Id="rId296" Type="http://schemas.openxmlformats.org/officeDocument/2006/relationships/image" Target="../media/image148.png"/><Relationship Id="rId517" Type="http://schemas.openxmlformats.org/officeDocument/2006/relationships/image" Target="../media/image258.png"/><Relationship Id="rId724" Type="http://schemas.openxmlformats.org/officeDocument/2006/relationships/customXml" Target="../ink/ink369.xml"/><Relationship Id="rId931" Type="http://schemas.openxmlformats.org/officeDocument/2006/relationships/customXml" Target="../ink/ink475.xml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363" Type="http://schemas.openxmlformats.org/officeDocument/2006/relationships/customXml" Target="../ink/ink184.xml"/><Relationship Id="rId570" Type="http://schemas.openxmlformats.org/officeDocument/2006/relationships/customXml" Target="../ink/ink289.xml"/><Relationship Id="rId1007" Type="http://schemas.openxmlformats.org/officeDocument/2006/relationships/image" Target="../media/image496.png"/><Relationship Id="rId223" Type="http://schemas.openxmlformats.org/officeDocument/2006/relationships/customXml" Target="../ink/ink114.xml"/><Relationship Id="rId430" Type="http://schemas.openxmlformats.org/officeDocument/2006/relationships/image" Target="../media/image215.png"/><Relationship Id="rId668" Type="http://schemas.openxmlformats.org/officeDocument/2006/relationships/customXml" Target="../ink/ink340.xml"/><Relationship Id="rId875" Type="http://schemas.openxmlformats.org/officeDocument/2006/relationships/customXml" Target="../ink/ink445.xml"/><Relationship Id="rId18" Type="http://schemas.openxmlformats.org/officeDocument/2006/relationships/image" Target="../media/image9.png"/><Relationship Id="rId528" Type="http://schemas.openxmlformats.org/officeDocument/2006/relationships/customXml" Target="../ink/ink268.xml"/><Relationship Id="rId735" Type="http://schemas.openxmlformats.org/officeDocument/2006/relationships/image" Target="../media/image363.png"/><Relationship Id="rId942" Type="http://schemas.openxmlformats.org/officeDocument/2006/relationships/image" Target="../media/image464.png"/><Relationship Id="rId167" Type="http://schemas.openxmlformats.org/officeDocument/2006/relationships/customXml" Target="../ink/ink86.xml"/><Relationship Id="rId374" Type="http://schemas.openxmlformats.org/officeDocument/2006/relationships/image" Target="../media/image187.png"/><Relationship Id="rId581" Type="http://schemas.openxmlformats.org/officeDocument/2006/relationships/image" Target="../media/image289.png"/><Relationship Id="rId1018" Type="http://schemas.openxmlformats.org/officeDocument/2006/relationships/customXml" Target="../ink/ink519.xml"/><Relationship Id="rId71" Type="http://schemas.openxmlformats.org/officeDocument/2006/relationships/customXml" Target="../ink/ink38.xml"/><Relationship Id="rId234" Type="http://schemas.openxmlformats.org/officeDocument/2006/relationships/image" Target="../media/image117.png"/><Relationship Id="rId679" Type="http://schemas.openxmlformats.org/officeDocument/2006/relationships/customXml" Target="../ink/ink346.xml"/><Relationship Id="rId802" Type="http://schemas.openxmlformats.org/officeDocument/2006/relationships/customXml" Target="../ink/ink408.xml"/><Relationship Id="rId886" Type="http://schemas.openxmlformats.org/officeDocument/2006/relationships/image" Target="../media/image438.png"/><Relationship Id="rId2" Type="http://schemas.openxmlformats.org/officeDocument/2006/relationships/image" Target="../media/image1100.png"/><Relationship Id="rId29" Type="http://schemas.openxmlformats.org/officeDocument/2006/relationships/customXml" Target="../ink/ink17.xml"/><Relationship Id="rId441" Type="http://schemas.openxmlformats.org/officeDocument/2006/relationships/customXml" Target="../ink/ink223.xml"/><Relationship Id="rId539" Type="http://schemas.openxmlformats.org/officeDocument/2006/relationships/image" Target="../media/image268.png"/><Relationship Id="rId746" Type="http://schemas.openxmlformats.org/officeDocument/2006/relationships/customXml" Target="../ink/ink380.xml"/><Relationship Id="rId178" Type="http://schemas.openxmlformats.org/officeDocument/2006/relationships/image" Target="../media/image89.png"/><Relationship Id="rId301" Type="http://schemas.openxmlformats.org/officeDocument/2006/relationships/customXml" Target="../ink/ink153.xml"/><Relationship Id="rId953" Type="http://schemas.openxmlformats.org/officeDocument/2006/relationships/customXml" Target="../ink/ink486.xml"/><Relationship Id="rId1029" Type="http://schemas.openxmlformats.org/officeDocument/2006/relationships/image" Target="../media/image507.png"/><Relationship Id="rId82" Type="http://schemas.openxmlformats.org/officeDocument/2006/relationships/image" Target="../media/image41.png"/><Relationship Id="rId385" Type="http://schemas.openxmlformats.org/officeDocument/2006/relationships/customXml" Target="../ink/ink195.xml"/><Relationship Id="rId592" Type="http://schemas.openxmlformats.org/officeDocument/2006/relationships/customXml" Target="../ink/ink300.xml"/><Relationship Id="rId606" Type="http://schemas.openxmlformats.org/officeDocument/2006/relationships/customXml" Target="../ink/ink308.xml"/><Relationship Id="rId813" Type="http://schemas.openxmlformats.org/officeDocument/2006/relationships/image" Target="../media/image402.png"/><Relationship Id="rId245" Type="http://schemas.openxmlformats.org/officeDocument/2006/relationships/customXml" Target="../ink/ink125.xml"/><Relationship Id="rId452" Type="http://schemas.openxmlformats.org/officeDocument/2006/relationships/image" Target="../media/image226.png"/><Relationship Id="rId897" Type="http://schemas.openxmlformats.org/officeDocument/2006/relationships/image" Target="../media/image443.png"/><Relationship Id="rId105" Type="http://schemas.openxmlformats.org/officeDocument/2006/relationships/customXml" Target="../ink/ink55.xml"/><Relationship Id="rId312" Type="http://schemas.openxmlformats.org/officeDocument/2006/relationships/image" Target="../media/image156.png"/><Relationship Id="rId757" Type="http://schemas.openxmlformats.org/officeDocument/2006/relationships/image" Target="../media/image374.png"/><Relationship Id="rId964" Type="http://schemas.openxmlformats.org/officeDocument/2006/relationships/image" Target="../media/image475.png"/><Relationship Id="rId93" Type="http://schemas.openxmlformats.org/officeDocument/2006/relationships/customXml" Target="../ink/ink49.xml"/><Relationship Id="rId189" Type="http://schemas.openxmlformats.org/officeDocument/2006/relationships/customXml" Target="../ink/ink97.xml"/><Relationship Id="rId396" Type="http://schemas.openxmlformats.org/officeDocument/2006/relationships/image" Target="../media/image198.png"/><Relationship Id="rId617" Type="http://schemas.openxmlformats.org/officeDocument/2006/relationships/image" Target="../media/image306.png"/><Relationship Id="rId824" Type="http://schemas.openxmlformats.org/officeDocument/2006/relationships/customXml" Target="../ink/ink419.xml"/><Relationship Id="rId256" Type="http://schemas.openxmlformats.org/officeDocument/2006/relationships/image" Target="../media/image128.png"/><Relationship Id="rId463" Type="http://schemas.openxmlformats.org/officeDocument/2006/relationships/customXml" Target="../ink/ink234.xml"/><Relationship Id="rId670" Type="http://schemas.openxmlformats.org/officeDocument/2006/relationships/customXml" Target="../ink/ink341.xml"/><Relationship Id="rId116" Type="http://schemas.openxmlformats.org/officeDocument/2006/relationships/image" Target="../media/image58.png"/><Relationship Id="rId323" Type="http://schemas.openxmlformats.org/officeDocument/2006/relationships/customXml" Target="../ink/ink164.xml"/><Relationship Id="rId530" Type="http://schemas.openxmlformats.org/officeDocument/2006/relationships/customXml" Target="../ink/ink269.xml"/><Relationship Id="rId768" Type="http://schemas.openxmlformats.org/officeDocument/2006/relationships/customXml" Target="../ink/ink391.xml"/><Relationship Id="rId975" Type="http://schemas.openxmlformats.org/officeDocument/2006/relationships/customXml" Target="../ink/ink497.xml"/><Relationship Id="rId20" Type="http://schemas.openxmlformats.org/officeDocument/2006/relationships/image" Target="../media/image10.png"/><Relationship Id="rId628" Type="http://schemas.openxmlformats.org/officeDocument/2006/relationships/image" Target="../media/image311.png"/><Relationship Id="rId835" Type="http://schemas.openxmlformats.org/officeDocument/2006/relationships/image" Target="../media/image413.png"/><Relationship Id="rId267" Type="http://schemas.openxmlformats.org/officeDocument/2006/relationships/customXml" Target="../ink/ink136.xml"/><Relationship Id="rId474" Type="http://schemas.openxmlformats.org/officeDocument/2006/relationships/customXml" Target="../ink/ink240.xml"/><Relationship Id="rId1020" Type="http://schemas.openxmlformats.org/officeDocument/2006/relationships/customXml" Target="../ink/ink520.xml"/><Relationship Id="rId127" Type="http://schemas.openxmlformats.org/officeDocument/2006/relationships/customXml" Target="../ink/ink66.xml"/><Relationship Id="rId681" Type="http://schemas.openxmlformats.org/officeDocument/2006/relationships/customXml" Target="../ink/ink347.xml"/><Relationship Id="rId779" Type="http://schemas.openxmlformats.org/officeDocument/2006/relationships/image" Target="../media/image385.png"/><Relationship Id="rId902" Type="http://schemas.openxmlformats.org/officeDocument/2006/relationships/customXml" Target="../ink/ink459.xml"/><Relationship Id="rId986" Type="http://schemas.openxmlformats.org/officeDocument/2006/relationships/image" Target="../media/image486.png"/><Relationship Id="rId31" Type="http://schemas.openxmlformats.org/officeDocument/2006/relationships/customXml" Target="../ink/ink18.xml"/><Relationship Id="rId334" Type="http://schemas.openxmlformats.org/officeDocument/2006/relationships/image" Target="../media/image167.png"/><Relationship Id="rId541" Type="http://schemas.openxmlformats.org/officeDocument/2006/relationships/image" Target="../media/image269.png"/><Relationship Id="rId639" Type="http://schemas.openxmlformats.org/officeDocument/2006/relationships/customXml" Target="../ink/ink325.xml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401" Type="http://schemas.openxmlformats.org/officeDocument/2006/relationships/customXml" Target="../ink/ink203.xml"/><Relationship Id="rId846" Type="http://schemas.openxmlformats.org/officeDocument/2006/relationships/image" Target="../media/image418.png"/><Relationship Id="rId1031" Type="http://schemas.openxmlformats.org/officeDocument/2006/relationships/image" Target="../media/image508.png"/><Relationship Id="rId485" Type="http://schemas.openxmlformats.org/officeDocument/2006/relationships/image" Target="../media/image242.png"/><Relationship Id="rId692" Type="http://schemas.openxmlformats.org/officeDocument/2006/relationships/image" Target="../media/image342.png"/><Relationship Id="rId706" Type="http://schemas.openxmlformats.org/officeDocument/2006/relationships/image" Target="../media/image349.png"/><Relationship Id="rId913" Type="http://schemas.openxmlformats.org/officeDocument/2006/relationships/customXml" Target="../ink/ink465.xml"/><Relationship Id="rId42" Type="http://schemas.openxmlformats.org/officeDocument/2006/relationships/image" Target="../media/image21.png"/><Relationship Id="rId138" Type="http://schemas.openxmlformats.org/officeDocument/2006/relationships/image" Target="../media/image69.png"/><Relationship Id="rId345" Type="http://schemas.openxmlformats.org/officeDocument/2006/relationships/customXml" Target="../ink/ink175.xml"/><Relationship Id="rId552" Type="http://schemas.openxmlformats.org/officeDocument/2006/relationships/customXml" Target="../ink/ink280.xml"/><Relationship Id="rId997" Type="http://schemas.openxmlformats.org/officeDocument/2006/relationships/image" Target="../media/image491.png"/><Relationship Id="rId191" Type="http://schemas.openxmlformats.org/officeDocument/2006/relationships/customXml" Target="../ink/ink98.xml"/><Relationship Id="rId205" Type="http://schemas.openxmlformats.org/officeDocument/2006/relationships/customXml" Target="../ink/ink105.xml"/><Relationship Id="rId412" Type="http://schemas.openxmlformats.org/officeDocument/2006/relationships/image" Target="../media/image206.png"/><Relationship Id="rId857" Type="http://schemas.openxmlformats.org/officeDocument/2006/relationships/customXml" Target="../ink/ink436.xml"/><Relationship Id="rId1042" Type="http://schemas.openxmlformats.org/officeDocument/2006/relationships/customXml" Target="../ink/ink531.xml"/><Relationship Id="rId289" Type="http://schemas.openxmlformats.org/officeDocument/2006/relationships/customXml" Target="../ink/ink147.xml"/><Relationship Id="rId496" Type="http://schemas.openxmlformats.org/officeDocument/2006/relationships/customXml" Target="../ink/ink251.xml"/><Relationship Id="rId717" Type="http://schemas.openxmlformats.org/officeDocument/2006/relationships/image" Target="../media/image354.png"/><Relationship Id="rId924" Type="http://schemas.openxmlformats.org/officeDocument/2006/relationships/image" Target="../media/image456.png"/><Relationship Id="rId53" Type="http://schemas.openxmlformats.org/officeDocument/2006/relationships/customXml" Target="../ink/ink29.xml"/><Relationship Id="rId149" Type="http://schemas.openxmlformats.org/officeDocument/2006/relationships/customXml" Target="../ink/ink77.xml"/><Relationship Id="rId356" Type="http://schemas.openxmlformats.org/officeDocument/2006/relationships/image" Target="../media/image178.png"/><Relationship Id="rId563" Type="http://schemas.openxmlformats.org/officeDocument/2006/relationships/image" Target="../media/image280.png"/><Relationship Id="rId770" Type="http://schemas.openxmlformats.org/officeDocument/2006/relationships/customXml" Target="../ink/ink392.xml"/><Relationship Id="rId216" Type="http://schemas.openxmlformats.org/officeDocument/2006/relationships/image" Target="../media/image108.png"/><Relationship Id="rId423" Type="http://schemas.openxmlformats.org/officeDocument/2006/relationships/customXml" Target="../ink/ink214.xml"/><Relationship Id="rId868" Type="http://schemas.openxmlformats.org/officeDocument/2006/relationships/image" Target="../media/image429.png"/><Relationship Id="rId630" Type="http://schemas.openxmlformats.org/officeDocument/2006/relationships/image" Target="../media/image312.png"/><Relationship Id="rId728" Type="http://schemas.openxmlformats.org/officeDocument/2006/relationships/customXml" Target="../ink/ink371.xml"/><Relationship Id="rId935" Type="http://schemas.openxmlformats.org/officeDocument/2006/relationships/customXml" Target="../ink/ink477.xml"/><Relationship Id="rId64" Type="http://schemas.openxmlformats.org/officeDocument/2006/relationships/image" Target="../media/image32.png"/><Relationship Id="rId367" Type="http://schemas.openxmlformats.org/officeDocument/2006/relationships/customXml" Target="../ink/ink186.xml"/><Relationship Id="rId574" Type="http://schemas.openxmlformats.org/officeDocument/2006/relationships/customXml" Target="../ink/ink291.xml"/><Relationship Id="rId227" Type="http://schemas.openxmlformats.org/officeDocument/2006/relationships/customXml" Target="../ink/ink116.xml"/><Relationship Id="rId781" Type="http://schemas.openxmlformats.org/officeDocument/2006/relationships/image" Target="../media/image386.png"/><Relationship Id="rId879" Type="http://schemas.openxmlformats.org/officeDocument/2006/relationships/customXml" Target="../ink/ink447.xml"/><Relationship Id="rId434" Type="http://schemas.openxmlformats.org/officeDocument/2006/relationships/image" Target="../media/image217.png"/><Relationship Id="rId641" Type="http://schemas.openxmlformats.org/officeDocument/2006/relationships/customXml" Target="../ink/ink326.xml"/><Relationship Id="rId739" Type="http://schemas.openxmlformats.org/officeDocument/2006/relationships/image" Target="../media/image365.png"/><Relationship Id="rId280" Type="http://schemas.openxmlformats.org/officeDocument/2006/relationships/image" Target="../media/image140.png"/><Relationship Id="rId501" Type="http://schemas.openxmlformats.org/officeDocument/2006/relationships/image" Target="../media/image250.png"/><Relationship Id="rId946" Type="http://schemas.openxmlformats.org/officeDocument/2006/relationships/image" Target="../media/image466.png"/><Relationship Id="rId75" Type="http://schemas.openxmlformats.org/officeDocument/2006/relationships/customXml" Target="../ink/ink40.xml"/><Relationship Id="rId140" Type="http://schemas.openxmlformats.org/officeDocument/2006/relationships/image" Target="../media/image70.png"/><Relationship Id="rId378" Type="http://schemas.openxmlformats.org/officeDocument/2006/relationships/image" Target="../media/image189.png"/><Relationship Id="rId585" Type="http://schemas.openxmlformats.org/officeDocument/2006/relationships/image" Target="../media/image291.png"/><Relationship Id="rId792" Type="http://schemas.openxmlformats.org/officeDocument/2006/relationships/customXml" Target="../ink/ink403.xml"/><Relationship Id="rId806" Type="http://schemas.openxmlformats.org/officeDocument/2006/relationships/customXml" Target="../ink/ink410.xml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customXml" Target="../ink/ink225.xml"/><Relationship Id="rId652" Type="http://schemas.openxmlformats.org/officeDocument/2006/relationships/image" Target="../media/image323.png"/><Relationship Id="rId291" Type="http://schemas.openxmlformats.org/officeDocument/2006/relationships/customXml" Target="../ink/ink148.xml"/><Relationship Id="rId305" Type="http://schemas.openxmlformats.org/officeDocument/2006/relationships/customXml" Target="../ink/ink155.xml"/><Relationship Id="rId512" Type="http://schemas.openxmlformats.org/officeDocument/2006/relationships/customXml" Target="../ink/ink259.xml"/><Relationship Id="rId957" Type="http://schemas.openxmlformats.org/officeDocument/2006/relationships/customXml" Target="../ink/ink488.xml"/><Relationship Id="rId86" Type="http://schemas.openxmlformats.org/officeDocument/2006/relationships/image" Target="../media/image43.png"/><Relationship Id="rId151" Type="http://schemas.openxmlformats.org/officeDocument/2006/relationships/customXml" Target="../ink/ink78.xml"/><Relationship Id="rId389" Type="http://schemas.openxmlformats.org/officeDocument/2006/relationships/customXml" Target="../ink/ink197.xml"/><Relationship Id="rId596" Type="http://schemas.openxmlformats.org/officeDocument/2006/relationships/image" Target="../media/image296.png"/><Relationship Id="rId817" Type="http://schemas.openxmlformats.org/officeDocument/2006/relationships/image" Target="../media/image404.png"/><Relationship Id="rId1002" Type="http://schemas.openxmlformats.org/officeDocument/2006/relationships/customXml" Target="../ink/ink511.xml"/><Relationship Id="rId249" Type="http://schemas.openxmlformats.org/officeDocument/2006/relationships/customXml" Target="../ink/ink127.xml"/><Relationship Id="rId456" Type="http://schemas.openxmlformats.org/officeDocument/2006/relationships/image" Target="../media/image228.png"/><Relationship Id="rId663" Type="http://schemas.openxmlformats.org/officeDocument/2006/relationships/image" Target="../media/image328.png"/><Relationship Id="rId870" Type="http://schemas.openxmlformats.org/officeDocument/2006/relationships/image" Target="../media/image430.png"/><Relationship Id="rId13" Type="http://schemas.openxmlformats.org/officeDocument/2006/relationships/customXml" Target="../ink/ink9.xml"/><Relationship Id="rId109" Type="http://schemas.openxmlformats.org/officeDocument/2006/relationships/customXml" Target="../ink/ink57.xml"/><Relationship Id="rId316" Type="http://schemas.openxmlformats.org/officeDocument/2006/relationships/image" Target="../media/image158.png"/><Relationship Id="rId523" Type="http://schemas.openxmlformats.org/officeDocument/2006/relationships/customXml" Target="../ink/ink265.xml"/><Relationship Id="rId968" Type="http://schemas.openxmlformats.org/officeDocument/2006/relationships/image" Target="../media/image477.png"/><Relationship Id="rId97" Type="http://schemas.openxmlformats.org/officeDocument/2006/relationships/customXml" Target="../ink/ink51.xml"/><Relationship Id="rId730" Type="http://schemas.openxmlformats.org/officeDocument/2006/relationships/customXml" Target="../ink/ink372.xml"/><Relationship Id="rId828" Type="http://schemas.openxmlformats.org/officeDocument/2006/relationships/customXml" Target="../ink/ink421.xml"/><Relationship Id="rId1013" Type="http://schemas.openxmlformats.org/officeDocument/2006/relationships/image" Target="../media/image499.png"/><Relationship Id="rId162" Type="http://schemas.openxmlformats.org/officeDocument/2006/relationships/image" Target="../media/image81.png"/><Relationship Id="rId467" Type="http://schemas.openxmlformats.org/officeDocument/2006/relationships/customXml" Target="../ink/ink236.xml"/><Relationship Id="rId674" Type="http://schemas.openxmlformats.org/officeDocument/2006/relationships/customXml" Target="../ink/ink343.xml"/><Relationship Id="rId881" Type="http://schemas.openxmlformats.org/officeDocument/2006/relationships/customXml" Target="../ink/ink448.xml"/><Relationship Id="rId979" Type="http://schemas.openxmlformats.org/officeDocument/2006/relationships/customXml" Target="../ink/ink499.xml"/><Relationship Id="rId24" Type="http://schemas.openxmlformats.org/officeDocument/2006/relationships/image" Target="../media/image12.png"/><Relationship Id="rId327" Type="http://schemas.openxmlformats.org/officeDocument/2006/relationships/customXml" Target="../ink/ink166.xml"/><Relationship Id="rId534" Type="http://schemas.openxmlformats.org/officeDocument/2006/relationships/customXml" Target="../ink/ink271.xml"/><Relationship Id="rId741" Type="http://schemas.openxmlformats.org/officeDocument/2006/relationships/image" Target="../media/image366.png"/><Relationship Id="rId839" Type="http://schemas.openxmlformats.org/officeDocument/2006/relationships/image" Target="../media/image415.png"/><Relationship Id="rId173" Type="http://schemas.openxmlformats.org/officeDocument/2006/relationships/customXml" Target="../ink/ink89.xml"/><Relationship Id="rId380" Type="http://schemas.openxmlformats.org/officeDocument/2006/relationships/image" Target="../media/image190.png"/><Relationship Id="rId601" Type="http://schemas.openxmlformats.org/officeDocument/2006/relationships/image" Target="../media/image298.png"/><Relationship Id="rId1024" Type="http://schemas.openxmlformats.org/officeDocument/2006/relationships/customXml" Target="../ink/ink522.xml"/><Relationship Id="rId240" Type="http://schemas.openxmlformats.org/officeDocument/2006/relationships/image" Target="../media/image120.png"/><Relationship Id="rId478" Type="http://schemas.openxmlformats.org/officeDocument/2006/relationships/customXml" Target="../ink/ink242.xml"/><Relationship Id="rId685" Type="http://schemas.openxmlformats.org/officeDocument/2006/relationships/customXml" Target="../ink/ink349.xml"/><Relationship Id="rId892" Type="http://schemas.openxmlformats.org/officeDocument/2006/relationships/image" Target="../media/image441.png"/><Relationship Id="rId906" Type="http://schemas.openxmlformats.org/officeDocument/2006/relationships/image" Target="../media/image447.png"/><Relationship Id="rId35" Type="http://schemas.openxmlformats.org/officeDocument/2006/relationships/customXml" Target="../ink/ink20.xml"/><Relationship Id="rId100" Type="http://schemas.openxmlformats.org/officeDocument/2006/relationships/image" Target="../media/image50.png"/><Relationship Id="rId338" Type="http://schemas.openxmlformats.org/officeDocument/2006/relationships/image" Target="../media/image169.png"/><Relationship Id="rId545" Type="http://schemas.openxmlformats.org/officeDocument/2006/relationships/image" Target="../media/image271.png"/><Relationship Id="rId752" Type="http://schemas.openxmlformats.org/officeDocument/2006/relationships/customXml" Target="../ink/ink383.xml"/><Relationship Id="rId184" Type="http://schemas.openxmlformats.org/officeDocument/2006/relationships/image" Target="../media/image92.png"/><Relationship Id="rId391" Type="http://schemas.openxmlformats.org/officeDocument/2006/relationships/customXml" Target="../ink/ink198.xml"/><Relationship Id="rId405" Type="http://schemas.openxmlformats.org/officeDocument/2006/relationships/customXml" Target="../ink/ink205.xml"/><Relationship Id="rId612" Type="http://schemas.openxmlformats.org/officeDocument/2006/relationships/customXml" Target="../ink/ink311.xml"/><Relationship Id="rId1035" Type="http://schemas.openxmlformats.org/officeDocument/2006/relationships/image" Target="../media/image510.png"/><Relationship Id="rId251" Type="http://schemas.openxmlformats.org/officeDocument/2006/relationships/customXml" Target="../ink/ink128.xml"/><Relationship Id="rId489" Type="http://schemas.openxmlformats.org/officeDocument/2006/relationships/image" Target="../media/image244.png"/><Relationship Id="rId696" Type="http://schemas.openxmlformats.org/officeDocument/2006/relationships/image" Target="../media/image344.png"/><Relationship Id="rId917" Type="http://schemas.openxmlformats.org/officeDocument/2006/relationships/customXml" Target="../ink/ink467.xml"/><Relationship Id="rId46" Type="http://schemas.openxmlformats.org/officeDocument/2006/relationships/image" Target="../media/image23.png"/><Relationship Id="rId349" Type="http://schemas.openxmlformats.org/officeDocument/2006/relationships/customXml" Target="../ink/ink177.xml"/><Relationship Id="rId556" Type="http://schemas.openxmlformats.org/officeDocument/2006/relationships/customXml" Target="../ink/ink282.xml"/><Relationship Id="rId763" Type="http://schemas.openxmlformats.org/officeDocument/2006/relationships/image" Target="../media/image377.png"/><Relationship Id="rId111" Type="http://schemas.openxmlformats.org/officeDocument/2006/relationships/customXml" Target="../ink/ink58.xml"/><Relationship Id="rId195" Type="http://schemas.openxmlformats.org/officeDocument/2006/relationships/customXml" Target="../ink/ink100.xml"/><Relationship Id="rId209" Type="http://schemas.openxmlformats.org/officeDocument/2006/relationships/customXml" Target="../ink/ink107.xml"/><Relationship Id="rId416" Type="http://schemas.openxmlformats.org/officeDocument/2006/relationships/image" Target="../media/image208.png"/><Relationship Id="rId970" Type="http://schemas.openxmlformats.org/officeDocument/2006/relationships/image" Target="../media/image478.png"/><Relationship Id="rId1046" Type="http://schemas.openxmlformats.org/officeDocument/2006/relationships/customXml" Target="../ink/ink533.xml"/><Relationship Id="rId623" Type="http://schemas.openxmlformats.org/officeDocument/2006/relationships/image" Target="../media/image309.png"/><Relationship Id="rId830" Type="http://schemas.openxmlformats.org/officeDocument/2006/relationships/customXml" Target="../ink/ink422.xml"/><Relationship Id="rId928" Type="http://schemas.openxmlformats.org/officeDocument/2006/relationships/image" Target="../media/image458.png"/><Relationship Id="rId57" Type="http://schemas.openxmlformats.org/officeDocument/2006/relationships/customXml" Target="../ink/ink31.xml"/><Relationship Id="rId262" Type="http://schemas.openxmlformats.org/officeDocument/2006/relationships/image" Target="../media/image131.png"/><Relationship Id="rId567" Type="http://schemas.openxmlformats.org/officeDocument/2006/relationships/image" Target="../media/image282.png"/><Relationship Id="rId122" Type="http://schemas.openxmlformats.org/officeDocument/2006/relationships/image" Target="../media/image61.png"/><Relationship Id="rId774" Type="http://schemas.openxmlformats.org/officeDocument/2006/relationships/customXml" Target="../ink/ink394.xml"/><Relationship Id="rId981" Type="http://schemas.openxmlformats.org/officeDocument/2006/relationships/customXml" Target="../ink/ink500.xml"/><Relationship Id="rId427" Type="http://schemas.openxmlformats.org/officeDocument/2006/relationships/customXml" Target="../ink/ink216.xml"/><Relationship Id="rId634" Type="http://schemas.openxmlformats.org/officeDocument/2006/relationships/image" Target="../media/image314.png"/><Relationship Id="rId841" Type="http://schemas.openxmlformats.org/officeDocument/2006/relationships/image" Target="../media/image416.png"/><Relationship Id="rId273" Type="http://schemas.openxmlformats.org/officeDocument/2006/relationships/customXml" Target="../ink/ink139.xml"/><Relationship Id="rId480" Type="http://schemas.openxmlformats.org/officeDocument/2006/relationships/customXml" Target="../ink/ink243.xml"/><Relationship Id="rId701" Type="http://schemas.openxmlformats.org/officeDocument/2006/relationships/customXml" Target="../ink/ink357.xml"/><Relationship Id="rId939" Type="http://schemas.openxmlformats.org/officeDocument/2006/relationships/customXml" Target="../ink/ink479.xml"/><Relationship Id="rId68" Type="http://schemas.openxmlformats.org/officeDocument/2006/relationships/image" Target="../media/image34.png"/><Relationship Id="rId133" Type="http://schemas.openxmlformats.org/officeDocument/2006/relationships/customXml" Target="../ink/ink69.xml"/><Relationship Id="rId340" Type="http://schemas.openxmlformats.org/officeDocument/2006/relationships/image" Target="../media/image170.png"/><Relationship Id="rId578" Type="http://schemas.openxmlformats.org/officeDocument/2006/relationships/customXml" Target="../ink/ink293.xml"/><Relationship Id="rId785" Type="http://schemas.openxmlformats.org/officeDocument/2006/relationships/image" Target="../media/image388.png"/><Relationship Id="rId992" Type="http://schemas.openxmlformats.org/officeDocument/2006/relationships/customXml" Target="../ink/ink506.xml"/><Relationship Id="rId200" Type="http://schemas.openxmlformats.org/officeDocument/2006/relationships/image" Target="../media/image100.png"/><Relationship Id="rId438" Type="http://schemas.openxmlformats.org/officeDocument/2006/relationships/image" Target="../media/image219.png"/><Relationship Id="rId645" Type="http://schemas.openxmlformats.org/officeDocument/2006/relationships/customXml" Target="../ink/ink328.xml"/><Relationship Id="rId852" Type="http://schemas.openxmlformats.org/officeDocument/2006/relationships/image" Target="../media/image421.png"/><Relationship Id="rId284" Type="http://schemas.openxmlformats.org/officeDocument/2006/relationships/image" Target="../media/image142.png"/><Relationship Id="rId491" Type="http://schemas.openxmlformats.org/officeDocument/2006/relationships/image" Target="../media/image245.png"/><Relationship Id="rId505" Type="http://schemas.openxmlformats.org/officeDocument/2006/relationships/image" Target="../media/image252.png"/><Relationship Id="rId712" Type="http://schemas.openxmlformats.org/officeDocument/2006/relationships/customXml" Target="../ink/ink363.xml"/><Relationship Id="rId79" Type="http://schemas.openxmlformats.org/officeDocument/2006/relationships/customXml" Target="../ink/ink42.xml"/><Relationship Id="rId144" Type="http://schemas.openxmlformats.org/officeDocument/2006/relationships/image" Target="../media/image72.png"/><Relationship Id="rId589" Type="http://schemas.openxmlformats.org/officeDocument/2006/relationships/image" Target="../media/image293.png"/><Relationship Id="rId796" Type="http://schemas.openxmlformats.org/officeDocument/2006/relationships/customXml" Target="../ink/ink405.xml"/><Relationship Id="rId351" Type="http://schemas.openxmlformats.org/officeDocument/2006/relationships/customXml" Target="../ink/ink178.xml"/><Relationship Id="rId449" Type="http://schemas.openxmlformats.org/officeDocument/2006/relationships/customXml" Target="../ink/ink227.xml"/><Relationship Id="rId656" Type="http://schemas.openxmlformats.org/officeDocument/2006/relationships/customXml" Target="../ink/ink334.xml"/><Relationship Id="rId863" Type="http://schemas.openxmlformats.org/officeDocument/2006/relationships/customXml" Target="../ink/ink439.xml"/><Relationship Id="rId211" Type="http://schemas.openxmlformats.org/officeDocument/2006/relationships/customXml" Target="../ink/ink108.xml"/><Relationship Id="rId295" Type="http://schemas.openxmlformats.org/officeDocument/2006/relationships/customXml" Target="../ink/ink150.xml"/><Relationship Id="rId309" Type="http://schemas.openxmlformats.org/officeDocument/2006/relationships/customXml" Target="../ink/ink157.xml"/><Relationship Id="rId516" Type="http://schemas.openxmlformats.org/officeDocument/2006/relationships/customXml" Target="../ink/ink261.xml"/><Relationship Id="rId723" Type="http://schemas.openxmlformats.org/officeDocument/2006/relationships/image" Target="../media/image357.png"/><Relationship Id="rId930" Type="http://schemas.openxmlformats.org/officeDocument/2006/relationships/customXml" Target="../ink/ink474.xml"/><Relationship Id="rId1006" Type="http://schemas.openxmlformats.org/officeDocument/2006/relationships/customXml" Target="../ink/ink513.xml"/><Relationship Id="rId155" Type="http://schemas.openxmlformats.org/officeDocument/2006/relationships/customXml" Target="../ink/ink80.xml"/><Relationship Id="rId362" Type="http://schemas.openxmlformats.org/officeDocument/2006/relationships/image" Target="../media/image181.png"/><Relationship Id="rId222" Type="http://schemas.openxmlformats.org/officeDocument/2006/relationships/image" Target="../media/image111.png"/><Relationship Id="rId667" Type="http://schemas.openxmlformats.org/officeDocument/2006/relationships/image" Target="../media/image330.png"/><Relationship Id="rId874" Type="http://schemas.openxmlformats.org/officeDocument/2006/relationships/image" Target="../media/image432.png"/><Relationship Id="rId17" Type="http://schemas.openxmlformats.org/officeDocument/2006/relationships/customXml" Target="../ink/ink11.xml"/><Relationship Id="rId527" Type="http://schemas.openxmlformats.org/officeDocument/2006/relationships/customXml" Target="../ink/ink267.xml"/><Relationship Id="rId734" Type="http://schemas.openxmlformats.org/officeDocument/2006/relationships/customXml" Target="../ink/ink374.xml"/><Relationship Id="rId941" Type="http://schemas.openxmlformats.org/officeDocument/2006/relationships/customXml" Target="../ink/ink480.xml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73" Type="http://schemas.openxmlformats.org/officeDocument/2006/relationships/customXml" Target="../ink/ink189.xml"/><Relationship Id="rId580" Type="http://schemas.openxmlformats.org/officeDocument/2006/relationships/customXml" Target="../ink/ink294.xml"/><Relationship Id="rId801" Type="http://schemas.openxmlformats.org/officeDocument/2006/relationships/image" Target="../media/image396.png"/><Relationship Id="rId1017" Type="http://schemas.openxmlformats.org/officeDocument/2006/relationships/image" Target="../media/image501.png"/><Relationship Id="rId1" Type="http://schemas.openxmlformats.org/officeDocument/2006/relationships/customXml" Target="../ink/ink3.xml"/><Relationship Id="rId233" Type="http://schemas.openxmlformats.org/officeDocument/2006/relationships/customXml" Target="../ink/ink119.xml"/><Relationship Id="rId440" Type="http://schemas.openxmlformats.org/officeDocument/2006/relationships/image" Target="../media/image220.png"/><Relationship Id="rId678" Type="http://schemas.openxmlformats.org/officeDocument/2006/relationships/customXml" Target="../ink/ink345.xml"/><Relationship Id="rId885" Type="http://schemas.openxmlformats.org/officeDocument/2006/relationships/customXml" Target="../ink/ink450.xml"/><Relationship Id="rId28" Type="http://schemas.openxmlformats.org/officeDocument/2006/relationships/image" Target="../media/image14.png"/><Relationship Id="rId300" Type="http://schemas.openxmlformats.org/officeDocument/2006/relationships/image" Target="../media/image150.png"/><Relationship Id="rId538" Type="http://schemas.openxmlformats.org/officeDocument/2006/relationships/customXml" Target="../ink/ink273.xml"/><Relationship Id="rId745" Type="http://schemas.openxmlformats.org/officeDocument/2006/relationships/image" Target="../media/image368.png"/><Relationship Id="rId952" Type="http://schemas.openxmlformats.org/officeDocument/2006/relationships/image" Target="../media/image469.png"/><Relationship Id="rId81" Type="http://schemas.openxmlformats.org/officeDocument/2006/relationships/customXml" Target="../ink/ink43.xml"/><Relationship Id="rId177" Type="http://schemas.openxmlformats.org/officeDocument/2006/relationships/customXml" Target="../ink/ink91.xml"/><Relationship Id="rId384" Type="http://schemas.openxmlformats.org/officeDocument/2006/relationships/image" Target="../media/image192.png"/><Relationship Id="rId591" Type="http://schemas.openxmlformats.org/officeDocument/2006/relationships/image" Target="../media/image294.png"/><Relationship Id="rId605" Type="http://schemas.openxmlformats.org/officeDocument/2006/relationships/image" Target="../media/image300.png"/><Relationship Id="rId812" Type="http://schemas.openxmlformats.org/officeDocument/2006/relationships/customXml" Target="../ink/ink413.xml"/><Relationship Id="rId1028" Type="http://schemas.openxmlformats.org/officeDocument/2006/relationships/customXml" Target="../ink/ink524.xml"/><Relationship Id="rId244" Type="http://schemas.openxmlformats.org/officeDocument/2006/relationships/image" Target="../media/image122.png"/><Relationship Id="rId689" Type="http://schemas.openxmlformats.org/officeDocument/2006/relationships/customXml" Target="../ink/ink351.xml"/><Relationship Id="rId896" Type="http://schemas.openxmlformats.org/officeDocument/2006/relationships/customXml" Target="../ink/ink456.xml"/><Relationship Id="rId39" Type="http://schemas.openxmlformats.org/officeDocument/2006/relationships/customXml" Target="../ink/ink22.xml"/><Relationship Id="rId451" Type="http://schemas.openxmlformats.org/officeDocument/2006/relationships/customXml" Target="../ink/ink228.xml"/><Relationship Id="rId549" Type="http://schemas.openxmlformats.org/officeDocument/2006/relationships/image" Target="../media/image273.png"/><Relationship Id="rId756" Type="http://schemas.openxmlformats.org/officeDocument/2006/relationships/customXml" Target="../ink/ink385.xml"/><Relationship Id="rId104" Type="http://schemas.openxmlformats.org/officeDocument/2006/relationships/image" Target="../media/image52.png"/><Relationship Id="rId188" Type="http://schemas.openxmlformats.org/officeDocument/2006/relationships/image" Target="../media/image94.png"/><Relationship Id="rId311" Type="http://schemas.openxmlformats.org/officeDocument/2006/relationships/customXml" Target="../ink/ink158.xml"/><Relationship Id="rId395" Type="http://schemas.openxmlformats.org/officeDocument/2006/relationships/customXml" Target="../ink/ink200.xml"/><Relationship Id="rId409" Type="http://schemas.openxmlformats.org/officeDocument/2006/relationships/customXml" Target="../ink/ink207.xml"/><Relationship Id="rId963" Type="http://schemas.openxmlformats.org/officeDocument/2006/relationships/customXml" Target="../ink/ink491.xml"/><Relationship Id="rId1039" Type="http://schemas.openxmlformats.org/officeDocument/2006/relationships/image" Target="../media/image512.png"/><Relationship Id="rId92" Type="http://schemas.openxmlformats.org/officeDocument/2006/relationships/image" Target="../media/image46.png"/><Relationship Id="rId616" Type="http://schemas.openxmlformats.org/officeDocument/2006/relationships/customXml" Target="../ink/ink313.xml"/><Relationship Id="rId823" Type="http://schemas.openxmlformats.org/officeDocument/2006/relationships/image" Target="../media/image407.png"/><Relationship Id="rId255" Type="http://schemas.openxmlformats.org/officeDocument/2006/relationships/customXml" Target="../ink/ink130.xml"/><Relationship Id="rId462" Type="http://schemas.openxmlformats.org/officeDocument/2006/relationships/image" Target="../media/image231.png"/><Relationship Id="rId115" Type="http://schemas.openxmlformats.org/officeDocument/2006/relationships/customXml" Target="../ink/ink60.xml"/><Relationship Id="rId322" Type="http://schemas.openxmlformats.org/officeDocument/2006/relationships/image" Target="../media/image161.png"/><Relationship Id="rId767" Type="http://schemas.openxmlformats.org/officeDocument/2006/relationships/image" Target="../media/image379.png"/><Relationship Id="rId974" Type="http://schemas.openxmlformats.org/officeDocument/2006/relationships/image" Target="../media/image480.png"/><Relationship Id="rId199" Type="http://schemas.openxmlformats.org/officeDocument/2006/relationships/customXml" Target="../ink/ink102.xml"/><Relationship Id="rId627" Type="http://schemas.openxmlformats.org/officeDocument/2006/relationships/customXml" Target="../ink/ink319.xml"/><Relationship Id="rId834" Type="http://schemas.openxmlformats.org/officeDocument/2006/relationships/customXml" Target="../ink/ink424.xml"/><Relationship Id="rId266" Type="http://schemas.openxmlformats.org/officeDocument/2006/relationships/image" Target="../media/image133.png"/><Relationship Id="rId473" Type="http://schemas.openxmlformats.org/officeDocument/2006/relationships/image" Target="../media/image236.png"/><Relationship Id="rId680" Type="http://schemas.openxmlformats.org/officeDocument/2006/relationships/image" Target="../media/image336.png"/><Relationship Id="rId901" Type="http://schemas.openxmlformats.org/officeDocument/2006/relationships/image" Target="../media/image445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333" Type="http://schemas.openxmlformats.org/officeDocument/2006/relationships/customXml" Target="../ink/ink169.xml"/><Relationship Id="rId540" Type="http://schemas.openxmlformats.org/officeDocument/2006/relationships/customXml" Target="../ink/ink274.xml"/><Relationship Id="rId778" Type="http://schemas.openxmlformats.org/officeDocument/2006/relationships/customXml" Target="../ink/ink396.xml"/><Relationship Id="rId985" Type="http://schemas.openxmlformats.org/officeDocument/2006/relationships/customXml" Target="../ink/ink502.xml"/><Relationship Id="rId638" Type="http://schemas.openxmlformats.org/officeDocument/2006/relationships/image" Target="../media/image316.png"/><Relationship Id="rId845" Type="http://schemas.openxmlformats.org/officeDocument/2006/relationships/customXml" Target="../ink/ink430.xml"/><Relationship Id="rId1030" Type="http://schemas.openxmlformats.org/officeDocument/2006/relationships/customXml" Target="../ink/ink525.xml"/><Relationship Id="rId277" Type="http://schemas.openxmlformats.org/officeDocument/2006/relationships/customXml" Target="../ink/ink141.xml"/><Relationship Id="rId400" Type="http://schemas.openxmlformats.org/officeDocument/2006/relationships/image" Target="../media/image200.png"/><Relationship Id="rId484" Type="http://schemas.openxmlformats.org/officeDocument/2006/relationships/customXml" Target="../ink/ink245.xml"/><Relationship Id="rId705" Type="http://schemas.openxmlformats.org/officeDocument/2006/relationships/customXml" Target="../ink/ink359.xml"/><Relationship Id="rId137" Type="http://schemas.openxmlformats.org/officeDocument/2006/relationships/customXml" Target="../ink/ink71.xml"/><Relationship Id="rId344" Type="http://schemas.openxmlformats.org/officeDocument/2006/relationships/image" Target="../media/image172.png"/><Relationship Id="rId691" Type="http://schemas.openxmlformats.org/officeDocument/2006/relationships/customXml" Target="../ink/ink352.xml"/><Relationship Id="rId789" Type="http://schemas.openxmlformats.org/officeDocument/2006/relationships/image" Target="../media/image390.png"/><Relationship Id="rId912" Type="http://schemas.openxmlformats.org/officeDocument/2006/relationships/image" Target="../media/image450.png"/><Relationship Id="rId996" Type="http://schemas.openxmlformats.org/officeDocument/2006/relationships/customXml" Target="../ink/ink508.xml"/><Relationship Id="rId41" Type="http://schemas.openxmlformats.org/officeDocument/2006/relationships/customXml" Target="../ink/ink23.xml"/><Relationship Id="rId551" Type="http://schemas.openxmlformats.org/officeDocument/2006/relationships/image" Target="../media/image274.png"/><Relationship Id="rId649" Type="http://schemas.openxmlformats.org/officeDocument/2006/relationships/customXml" Target="../ink/ink330.xml"/><Relationship Id="rId856" Type="http://schemas.openxmlformats.org/officeDocument/2006/relationships/image" Target="../media/image42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88" Type="http://schemas.openxmlformats.org/officeDocument/2006/relationships/image" Target="../media/image144.png"/><Relationship Id="rId411" Type="http://schemas.openxmlformats.org/officeDocument/2006/relationships/customXml" Target="../ink/ink208.xml"/><Relationship Id="rId509" Type="http://schemas.openxmlformats.org/officeDocument/2006/relationships/image" Target="../media/image254.png"/><Relationship Id="rId1041" Type="http://schemas.openxmlformats.org/officeDocument/2006/relationships/image" Target="../media/image513.png"/><Relationship Id="rId495" Type="http://schemas.openxmlformats.org/officeDocument/2006/relationships/image" Target="../media/image247.png"/><Relationship Id="rId716" Type="http://schemas.openxmlformats.org/officeDocument/2006/relationships/customXml" Target="../ink/ink365.xml"/><Relationship Id="rId923" Type="http://schemas.openxmlformats.org/officeDocument/2006/relationships/customXml" Target="../ink/ink470.xml"/><Relationship Id="rId52" Type="http://schemas.openxmlformats.org/officeDocument/2006/relationships/image" Target="../media/image26.png"/><Relationship Id="rId148" Type="http://schemas.openxmlformats.org/officeDocument/2006/relationships/image" Target="../media/image74.png"/><Relationship Id="rId355" Type="http://schemas.openxmlformats.org/officeDocument/2006/relationships/customXml" Target="../ink/ink180.xml"/><Relationship Id="rId562" Type="http://schemas.openxmlformats.org/officeDocument/2006/relationships/customXml" Target="../ink/ink285.xml"/><Relationship Id="rId215" Type="http://schemas.openxmlformats.org/officeDocument/2006/relationships/customXml" Target="../ink/ink110.xml"/><Relationship Id="rId422" Type="http://schemas.openxmlformats.org/officeDocument/2006/relationships/image" Target="../media/image211.png"/><Relationship Id="rId867" Type="http://schemas.openxmlformats.org/officeDocument/2006/relationships/customXml" Target="../ink/ink441.xml"/><Relationship Id="rId299" Type="http://schemas.openxmlformats.org/officeDocument/2006/relationships/customXml" Target="../ink/ink152.xml"/><Relationship Id="rId727" Type="http://schemas.openxmlformats.org/officeDocument/2006/relationships/image" Target="../media/image359.png"/><Relationship Id="rId934" Type="http://schemas.openxmlformats.org/officeDocument/2006/relationships/image" Target="../media/image460.png"/><Relationship Id="rId63" Type="http://schemas.openxmlformats.org/officeDocument/2006/relationships/customXml" Target="../ink/ink34.xml"/><Relationship Id="rId159" Type="http://schemas.openxmlformats.org/officeDocument/2006/relationships/customXml" Target="../ink/ink82.xml"/><Relationship Id="rId366" Type="http://schemas.openxmlformats.org/officeDocument/2006/relationships/image" Target="../media/image183.png"/><Relationship Id="rId573" Type="http://schemas.openxmlformats.org/officeDocument/2006/relationships/image" Target="../media/image285.png"/><Relationship Id="rId780" Type="http://schemas.openxmlformats.org/officeDocument/2006/relationships/customXml" Target="../ink/ink397.xml"/><Relationship Id="rId226" Type="http://schemas.openxmlformats.org/officeDocument/2006/relationships/image" Target="../media/image113.png"/><Relationship Id="rId433" Type="http://schemas.openxmlformats.org/officeDocument/2006/relationships/customXml" Target="../ink/ink219.xml"/><Relationship Id="rId878" Type="http://schemas.openxmlformats.org/officeDocument/2006/relationships/image" Target="../media/image434.png"/><Relationship Id="rId640" Type="http://schemas.openxmlformats.org/officeDocument/2006/relationships/image" Target="../media/image317.png"/><Relationship Id="rId738" Type="http://schemas.openxmlformats.org/officeDocument/2006/relationships/customXml" Target="../ink/ink376.xml"/><Relationship Id="rId945" Type="http://schemas.openxmlformats.org/officeDocument/2006/relationships/customXml" Target="../ink/ink482.xml"/><Relationship Id="rId74" Type="http://schemas.openxmlformats.org/officeDocument/2006/relationships/image" Target="../media/image37.png"/><Relationship Id="rId377" Type="http://schemas.openxmlformats.org/officeDocument/2006/relationships/customXml" Target="../ink/ink191.xml"/><Relationship Id="rId500" Type="http://schemas.openxmlformats.org/officeDocument/2006/relationships/customXml" Target="../ink/ink253.xml"/><Relationship Id="rId584" Type="http://schemas.openxmlformats.org/officeDocument/2006/relationships/customXml" Target="../ink/ink296.xml"/><Relationship Id="rId805" Type="http://schemas.openxmlformats.org/officeDocument/2006/relationships/image" Target="../media/image398.png"/><Relationship Id="rId5" Type="http://schemas.openxmlformats.org/officeDocument/2006/relationships/customXml" Target="../ink/ink5.xml"/><Relationship Id="rId237" Type="http://schemas.openxmlformats.org/officeDocument/2006/relationships/customXml" Target="../ink/ink121.xml"/><Relationship Id="rId791" Type="http://schemas.openxmlformats.org/officeDocument/2006/relationships/image" Target="../media/image391.png"/><Relationship Id="rId889" Type="http://schemas.openxmlformats.org/officeDocument/2006/relationships/customXml" Target="../ink/ink452.xml"/><Relationship Id="rId444" Type="http://schemas.openxmlformats.org/officeDocument/2006/relationships/image" Target="../media/image222.png"/><Relationship Id="rId651" Type="http://schemas.openxmlformats.org/officeDocument/2006/relationships/customXml" Target="../ink/ink331.xml"/><Relationship Id="rId749" Type="http://schemas.openxmlformats.org/officeDocument/2006/relationships/image" Target="../media/image370.png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88" Type="http://schemas.openxmlformats.org/officeDocument/2006/relationships/image" Target="../media/image194.png"/><Relationship Id="rId511" Type="http://schemas.openxmlformats.org/officeDocument/2006/relationships/image" Target="../media/image255.png"/><Relationship Id="rId609" Type="http://schemas.openxmlformats.org/officeDocument/2006/relationships/image" Target="../media/image302.png"/><Relationship Id="rId956" Type="http://schemas.openxmlformats.org/officeDocument/2006/relationships/image" Target="../media/image471.png"/><Relationship Id="rId85" Type="http://schemas.openxmlformats.org/officeDocument/2006/relationships/customXml" Target="../ink/ink45.xml"/><Relationship Id="rId150" Type="http://schemas.openxmlformats.org/officeDocument/2006/relationships/image" Target="../media/image75.png"/><Relationship Id="rId595" Type="http://schemas.openxmlformats.org/officeDocument/2006/relationships/customXml" Target="../ink/ink302.xml"/><Relationship Id="rId816" Type="http://schemas.openxmlformats.org/officeDocument/2006/relationships/customXml" Target="../ink/ink415.xml"/><Relationship Id="rId1001" Type="http://schemas.openxmlformats.org/officeDocument/2006/relationships/image" Target="../media/image493.png"/><Relationship Id="rId248" Type="http://schemas.openxmlformats.org/officeDocument/2006/relationships/image" Target="../media/image124.png"/><Relationship Id="rId455" Type="http://schemas.openxmlformats.org/officeDocument/2006/relationships/customXml" Target="../ink/ink230.xml"/><Relationship Id="rId662" Type="http://schemas.openxmlformats.org/officeDocument/2006/relationships/customXml" Target="../ink/ink337.xml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customXml" Target="../ink/ink160.xml"/><Relationship Id="rId522" Type="http://schemas.openxmlformats.org/officeDocument/2006/relationships/customXml" Target="../ink/ink264.xml"/><Relationship Id="rId967" Type="http://schemas.openxmlformats.org/officeDocument/2006/relationships/customXml" Target="../ink/ink493.xml"/><Relationship Id="rId96" Type="http://schemas.openxmlformats.org/officeDocument/2006/relationships/image" Target="../media/image48.png"/><Relationship Id="rId161" Type="http://schemas.openxmlformats.org/officeDocument/2006/relationships/customXml" Target="../ink/ink83.xml"/><Relationship Id="rId399" Type="http://schemas.openxmlformats.org/officeDocument/2006/relationships/customXml" Target="../ink/ink202.xml"/><Relationship Id="rId827" Type="http://schemas.openxmlformats.org/officeDocument/2006/relationships/image" Target="../media/image409.png"/><Relationship Id="rId1012" Type="http://schemas.openxmlformats.org/officeDocument/2006/relationships/customXml" Target="../ink/ink516.xml"/><Relationship Id="rId259" Type="http://schemas.openxmlformats.org/officeDocument/2006/relationships/customXml" Target="../ink/ink132.xml"/><Relationship Id="rId466" Type="http://schemas.openxmlformats.org/officeDocument/2006/relationships/image" Target="../media/image233.png"/><Relationship Id="rId673" Type="http://schemas.openxmlformats.org/officeDocument/2006/relationships/image" Target="../media/image333.png"/><Relationship Id="rId880" Type="http://schemas.openxmlformats.org/officeDocument/2006/relationships/image" Target="../media/image435.png"/><Relationship Id="rId23" Type="http://schemas.openxmlformats.org/officeDocument/2006/relationships/customXml" Target="../ink/ink14.xml"/><Relationship Id="rId119" Type="http://schemas.openxmlformats.org/officeDocument/2006/relationships/customXml" Target="../ink/ink62.xml"/><Relationship Id="rId326" Type="http://schemas.openxmlformats.org/officeDocument/2006/relationships/image" Target="../media/image163.png"/><Relationship Id="rId533" Type="http://schemas.openxmlformats.org/officeDocument/2006/relationships/image" Target="../media/image265.png"/><Relationship Id="rId978" Type="http://schemas.openxmlformats.org/officeDocument/2006/relationships/image" Target="../media/image482.png"/><Relationship Id="rId740" Type="http://schemas.openxmlformats.org/officeDocument/2006/relationships/customXml" Target="../ink/ink377.xml"/><Relationship Id="rId838" Type="http://schemas.openxmlformats.org/officeDocument/2006/relationships/customXml" Target="../ink/ink426.xml"/><Relationship Id="rId1023" Type="http://schemas.openxmlformats.org/officeDocument/2006/relationships/image" Target="../media/image504.png"/><Relationship Id="rId172" Type="http://schemas.openxmlformats.org/officeDocument/2006/relationships/image" Target="../media/image86.png"/><Relationship Id="rId477" Type="http://schemas.openxmlformats.org/officeDocument/2006/relationships/image" Target="../media/image238.png"/><Relationship Id="rId600" Type="http://schemas.openxmlformats.org/officeDocument/2006/relationships/customXml" Target="../ink/ink305.xml"/><Relationship Id="rId684" Type="http://schemas.openxmlformats.org/officeDocument/2006/relationships/image" Target="../media/image338.png"/><Relationship Id="rId337" Type="http://schemas.openxmlformats.org/officeDocument/2006/relationships/customXml" Target="../ink/ink171.xml"/><Relationship Id="rId891" Type="http://schemas.openxmlformats.org/officeDocument/2006/relationships/customXml" Target="../ink/ink453.xml"/><Relationship Id="rId905" Type="http://schemas.openxmlformats.org/officeDocument/2006/relationships/customXml" Target="../ink/ink461.xml"/><Relationship Id="rId989" Type="http://schemas.openxmlformats.org/officeDocument/2006/relationships/image" Target="../media/image487.png"/><Relationship Id="rId34" Type="http://schemas.openxmlformats.org/officeDocument/2006/relationships/image" Target="../media/image17.png"/><Relationship Id="rId544" Type="http://schemas.openxmlformats.org/officeDocument/2006/relationships/customXml" Target="../ink/ink276.xml"/><Relationship Id="rId751" Type="http://schemas.openxmlformats.org/officeDocument/2006/relationships/image" Target="../media/image371.png"/><Relationship Id="rId849" Type="http://schemas.openxmlformats.org/officeDocument/2006/relationships/customXml" Target="../ink/ink432.xml"/><Relationship Id="rId183" Type="http://schemas.openxmlformats.org/officeDocument/2006/relationships/customXml" Target="../ink/ink94.xm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611" Type="http://schemas.openxmlformats.org/officeDocument/2006/relationships/image" Target="../media/image303.png"/><Relationship Id="rId1034" Type="http://schemas.openxmlformats.org/officeDocument/2006/relationships/customXml" Target="../ink/ink527.xml"/><Relationship Id="rId250" Type="http://schemas.openxmlformats.org/officeDocument/2006/relationships/image" Target="../media/image125.png"/><Relationship Id="rId488" Type="http://schemas.openxmlformats.org/officeDocument/2006/relationships/customXml" Target="../ink/ink247.xml"/><Relationship Id="rId695" Type="http://schemas.openxmlformats.org/officeDocument/2006/relationships/customXml" Target="../ink/ink354.xml"/><Relationship Id="rId709" Type="http://schemas.openxmlformats.org/officeDocument/2006/relationships/image" Target="../media/image350.png"/><Relationship Id="rId916" Type="http://schemas.openxmlformats.org/officeDocument/2006/relationships/image" Target="../media/image452.png"/><Relationship Id="rId45" Type="http://schemas.openxmlformats.org/officeDocument/2006/relationships/customXml" Target="../ink/ink25.xm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55" Type="http://schemas.openxmlformats.org/officeDocument/2006/relationships/image" Target="../media/image276.png"/><Relationship Id="rId762" Type="http://schemas.openxmlformats.org/officeDocument/2006/relationships/customXml" Target="../ink/ink388.xm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customXml" Target="../ink/ink210.xml"/><Relationship Id="rId622" Type="http://schemas.openxmlformats.org/officeDocument/2006/relationships/customXml" Target="../ink/ink316.xml"/><Relationship Id="rId1045" Type="http://schemas.openxmlformats.org/officeDocument/2006/relationships/image" Target="../media/image515.png"/><Relationship Id="rId261" Type="http://schemas.openxmlformats.org/officeDocument/2006/relationships/customXml" Target="../ink/ink133.xml"/><Relationship Id="rId499" Type="http://schemas.openxmlformats.org/officeDocument/2006/relationships/image" Target="../media/image249.png"/><Relationship Id="rId927" Type="http://schemas.openxmlformats.org/officeDocument/2006/relationships/customXml" Target="../ink/ink472.xml"/><Relationship Id="rId56" Type="http://schemas.openxmlformats.org/officeDocument/2006/relationships/image" Target="../media/image28.png"/><Relationship Id="rId359" Type="http://schemas.openxmlformats.org/officeDocument/2006/relationships/customXml" Target="../ink/ink182.xml"/><Relationship Id="rId566" Type="http://schemas.openxmlformats.org/officeDocument/2006/relationships/customXml" Target="../ink/ink287.xml"/><Relationship Id="rId773" Type="http://schemas.openxmlformats.org/officeDocument/2006/relationships/image" Target="../media/image382.png"/><Relationship Id="rId121" Type="http://schemas.openxmlformats.org/officeDocument/2006/relationships/customXml" Target="../ink/ink63.xml"/><Relationship Id="rId219" Type="http://schemas.openxmlformats.org/officeDocument/2006/relationships/customXml" Target="../ink/ink112.xml"/><Relationship Id="rId426" Type="http://schemas.openxmlformats.org/officeDocument/2006/relationships/image" Target="../media/image213.png"/><Relationship Id="rId633" Type="http://schemas.openxmlformats.org/officeDocument/2006/relationships/customXml" Target="../ink/ink322.xml"/><Relationship Id="rId980" Type="http://schemas.openxmlformats.org/officeDocument/2006/relationships/image" Target="../media/image483.png"/><Relationship Id="rId840" Type="http://schemas.openxmlformats.org/officeDocument/2006/relationships/customXml" Target="../ink/ink427.xml"/><Relationship Id="rId938" Type="http://schemas.openxmlformats.org/officeDocument/2006/relationships/image" Target="../media/image462.png"/><Relationship Id="rId67" Type="http://schemas.openxmlformats.org/officeDocument/2006/relationships/customXml" Target="../ink/ink36.xml"/><Relationship Id="rId272" Type="http://schemas.openxmlformats.org/officeDocument/2006/relationships/image" Target="../media/image136.png"/><Relationship Id="rId577" Type="http://schemas.openxmlformats.org/officeDocument/2006/relationships/image" Target="../media/image287.png"/><Relationship Id="rId700" Type="http://schemas.openxmlformats.org/officeDocument/2006/relationships/image" Target="../media/image346.png"/><Relationship Id="rId132" Type="http://schemas.openxmlformats.org/officeDocument/2006/relationships/image" Target="../media/image66.png"/><Relationship Id="rId784" Type="http://schemas.openxmlformats.org/officeDocument/2006/relationships/customXml" Target="../ink/ink399.xml"/><Relationship Id="rId991" Type="http://schemas.openxmlformats.org/officeDocument/2006/relationships/image" Target="../media/image488.png"/><Relationship Id="rId437" Type="http://schemas.openxmlformats.org/officeDocument/2006/relationships/customXml" Target="../ink/ink221.xml"/><Relationship Id="rId644" Type="http://schemas.openxmlformats.org/officeDocument/2006/relationships/image" Target="../media/image319.png"/><Relationship Id="rId851" Type="http://schemas.openxmlformats.org/officeDocument/2006/relationships/customXml" Target="../ink/ink433.xml"/><Relationship Id="rId283" Type="http://schemas.openxmlformats.org/officeDocument/2006/relationships/customXml" Target="../ink/ink144.xml"/><Relationship Id="rId490" Type="http://schemas.openxmlformats.org/officeDocument/2006/relationships/customXml" Target="../ink/ink248.xml"/><Relationship Id="rId504" Type="http://schemas.openxmlformats.org/officeDocument/2006/relationships/customXml" Target="../ink/ink255.xml"/><Relationship Id="rId711" Type="http://schemas.openxmlformats.org/officeDocument/2006/relationships/image" Target="../media/image351.png"/><Relationship Id="rId949" Type="http://schemas.openxmlformats.org/officeDocument/2006/relationships/customXml" Target="../ink/ink484.xml"/><Relationship Id="rId78" Type="http://schemas.openxmlformats.org/officeDocument/2006/relationships/image" Target="../media/image39.png"/><Relationship Id="rId143" Type="http://schemas.openxmlformats.org/officeDocument/2006/relationships/customXml" Target="../ink/ink74.xml"/><Relationship Id="rId350" Type="http://schemas.openxmlformats.org/officeDocument/2006/relationships/image" Target="../media/image175.png"/><Relationship Id="rId588" Type="http://schemas.openxmlformats.org/officeDocument/2006/relationships/customXml" Target="../ink/ink298.xml"/><Relationship Id="rId795" Type="http://schemas.openxmlformats.org/officeDocument/2006/relationships/image" Target="../media/image393.png"/><Relationship Id="rId809" Type="http://schemas.openxmlformats.org/officeDocument/2006/relationships/image" Target="../media/image400.png"/><Relationship Id="rId9" Type="http://schemas.openxmlformats.org/officeDocument/2006/relationships/customXml" Target="../ink/ink7.xml"/><Relationship Id="rId210" Type="http://schemas.openxmlformats.org/officeDocument/2006/relationships/image" Target="../media/image105.png"/><Relationship Id="rId448" Type="http://schemas.openxmlformats.org/officeDocument/2006/relationships/image" Target="../media/image224.png"/><Relationship Id="rId655" Type="http://schemas.openxmlformats.org/officeDocument/2006/relationships/image" Target="../media/image324.png"/><Relationship Id="rId862" Type="http://schemas.openxmlformats.org/officeDocument/2006/relationships/image" Target="../media/image426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515" Type="http://schemas.openxmlformats.org/officeDocument/2006/relationships/image" Target="../media/image257.png"/><Relationship Id="rId722" Type="http://schemas.openxmlformats.org/officeDocument/2006/relationships/customXml" Target="../ink/ink368.xml"/><Relationship Id="rId89" Type="http://schemas.openxmlformats.org/officeDocument/2006/relationships/customXml" Target="../ink/ink47.xml"/><Relationship Id="rId154" Type="http://schemas.openxmlformats.org/officeDocument/2006/relationships/image" Target="../media/image77.png"/><Relationship Id="rId361" Type="http://schemas.openxmlformats.org/officeDocument/2006/relationships/customXml" Target="../ink/ink183.xml"/><Relationship Id="rId599" Type="http://schemas.openxmlformats.org/officeDocument/2006/relationships/image" Target="../media/image297.png"/><Relationship Id="rId1005" Type="http://schemas.openxmlformats.org/officeDocument/2006/relationships/image" Target="../media/image495.png"/><Relationship Id="rId459" Type="http://schemas.openxmlformats.org/officeDocument/2006/relationships/customXml" Target="../ink/ink232.xml"/><Relationship Id="rId666" Type="http://schemas.openxmlformats.org/officeDocument/2006/relationships/customXml" Target="../ink/ink339.xml"/><Relationship Id="rId873" Type="http://schemas.openxmlformats.org/officeDocument/2006/relationships/customXml" Target="../ink/ink444.xml"/><Relationship Id="rId16" Type="http://schemas.openxmlformats.org/officeDocument/2006/relationships/image" Target="../media/image8.png"/><Relationship Id="rId221" Type="http://schemas.openxmlformats.org/officeDocument/2006/relationships/customXml" Target="../ink/ink113.xml"/><Relationship Id="rId319" Type="http://schemas.openxmlformats.org/officeDocument/2006/relationships/customXml" Target="../ink/ink162.xml"/><Relationship Id="rId526" Type="http://schemas.openxmlformats.org/officeDocument/2006/relationships/image" Target="../media/image262.png"/><Relationship Id="rId733" Type="http://schemas.openxmlformats.org/officeDocument/2006/relationships/image" Target="../media/image362.png"/><Relationship Id="rId940" Type="http://schemas.openxmlformats.org/officeDocument/2006/relationships/image" Target="../media/image463.png"/><Relationship Id="rId1016" Type="http://schemas.openxmlformats.org/officeDocument/2006/relationships/customXml" Target="../ink/ink518.xml"/><Relationship Id="rId165" Type="http://schemas.openxmlformats.org/officeDocument/2006/relationships/customXml" Target="../ink/ink85.xml"/><Relationship Id="rId372" Type="http://schemas.openxmlformats.org/officeDocument/2006/relationships/image" Target="../media/image186.png"/><Relationship Id="rId677" Type="http://schemas.openxmlformats.org/officeDocument/2006/relationships/image" Target="../media/image335.png"/><Relationship Id="rId800" Type="http://schemas.openxmlformats.org/officeDocument/2006/relationships/customXml" Target="../ink/ink407.xml"/><Relationship Id="rId232" Type="http://schemas.openxmlformats.org/officeDocument/2006/relationships/image" Target="../media/image116.png"/><Relationship Id="rId884" Type="http://schemas.openxmlformats.org/officeDocument/2006/relationships/image" Target="../media/image437.png"/><Relationship Id="rId27" Type="http://schemas.openxmlformats.org/officeDocument/2006/relationships/customXml" Target="../ink/ink16.xml"/><Relationship Id="rId537" Type="http://schemas.openxmlformats.org/officeDocument/2006/relationships/image" Target="../media/image267.png"/><Relationship Id="rId744" Type="http://schemas.openxmlformats.org/officeDocument/2006/relationships/customXml" Target="../ink/ink379.xml"/><Relationship Id="rId951" Type="http://schemas.openxmlformats.org/officeDocument/2006/relationships/customXml" Target="../ink/ink485.xml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83" Type="http://schemas.openxmlformats.org/officeDocument/2006/relationships/customXml" Target="../ink/ink194.xml"/><Relationship Id="rId590" Type="http://schemas.openxmlformats.org/officeDocument/2006/relationships/customXml" Target="../ink/ink299.xml"/><Relationship Id="rId604" Type="http://schemas.openxmlformats.org/officeDocument/2006/relationships/customXml" Target="../ink/ink307.xml"/><Relationship Id="rId811" Type="http://schemas.openxmlformats.org/officeDocument/2006/relationships/image" Target="../media/image401.png"/><Relationship Id="rId1027" Type="http://schemas.openxmlformats.org/officeDocument/2006/relationships/image" Target="../media/image506.png"/><Relationship Id="rId243" Type="http://schemas.openxmlformats.org/officeDocument/2006/relationships/customXml" Target="../ink/ink124.xml"/><Relationship Id="rId450" Type="http://schemas.openxmlformats.org/officeDocument/2006/relationships/image" Target="../media/image225.png"/><Relationship Id="rId688" Type="http://schemas.openxmlformats.org/officeDocument/2006/relationships/image" Target="../media/image340.png"/><Relationship Id="rId895" Type="http://schemas.openxmlformats.org/officeDocument/2006/relationships/image" Target="../media/image442.png"/><Relationship Id="rId909" Type="http://schemas.openxmlformats.org/officeDocument/2006/relationships/customXml" Target="../ink/ink463.xml"/><Relationship Id="rId38" Type="http://schemas.openxmlformats.org/officeDocument/2006/relationships/image" Target="../media/image19.png"/><Relationship Id="rId103" Type="http://schemas.openxmlformats.org/officeDocument/2006/relationships/customXml" Target="../ink/ink54.xml"/><Relationship Id="rId310" Type="http://schemas.openxmlformats.org/officeDocument/2006/relationships/image" Target="../media/image155.png"/><Relationship Id="rId548" Type="http://schemas.openxmlformats.org/officeDocument/2006/relationships/customXml" Target="../ink/ink278.xml"/><Relationship Id="rId755" Type="http://schemas.openxmlformats.org/officeDocument/2006/relationships/image" Target="../media/image373.png"/><Relationship Id="rId962" Type="http://schemas.openxmlformats.org/officeDocument/2006/relationships/image" Target="../media/image474.png"/><Relationship Id="rId91" Type="http://schemas.openxmlformats.org/officeDocument/2006/relationships/customXml" Target="../ink/ink48.xml"/><Relationship Id="rId187" Type="http://schemas.openxmlformats.org/officeDocument/2006/relationships/customXml" Target="../ink/ink96.xml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615" Type="http://schemas.openxmlformats.org/officeDocument/2006/relationships/image" Target="../media/image305.png"/><Relationship Id="rId822" Type="http://schemas.openxmlformats.org/officeDocument/2006/relationships/customXml" Target="../ink/ink418.xml"/><Relationship Id="rId1038" Type="http://schemas.openxmlformats.org/officeDocument/2006/relationships/customXml" Target="../ink/ink529.xml"/><Relationship Id="rId254" Type="http://schemas.openxmlformats.org/officeDocument/2006/relationships/image" Target="../media/image127.png"/><Relationship Id="rId699" Type="http://schemas.openxmlformats.org/officeDocument/2006/relationships/customXml" Target="../ink/ink356.xml"/><Relationship Id="rId49" Type="http://schemas.openxmlformats.org/officeDocument/2006/relationships/customXml" Target="../ink/ink27.xml"/><Relationship Id="rId114" Type="http://schemas.openxmlformats.org/officeDocument/2006/relationships/image" Target="../media/image57.png"/><Relationship Id="rId461" Type="http://schemas.openxmlformats.org/officeDocument/2006/relationships/customXml" Target="../ink/ink233.xml"/><Relationship Id="rId559" Type="http://schemas.openxmlformats.org/officeDocument/2006/relationships/image" Target="../media/image278.png"/><Relationship Id="rId766" Type="http://schemas.openxmlformats.org/officeDocument/2006/relationships/customXml" Target="../ink/ink390.xml"/><Relationship Id="rId198" Type="http://schemas.openxmlformats.org/officeDocument/2006/relationships/image" Target="../media/image99.png"/><Relationship Id="rId321" Type="http://schemas.openxmlformats.org/officeDocument/2006/relationships/customXml" Target="../ink/ink163.xml"/><Relationship Id="rId419" Type="http://schemas.openxmlformats.org/officeDocument/2006/relationships/customXml" Target="../ink/ink212.xml"/><Relationship Id="rId626" Type="http://schemas.openxmlformats.org/officeDocument/2006/relationships/image" Target="../media/image310.png"/><Relationship Id="rId973" Type="http://schemas.openxmlformats.org/officeDocument/2006/relationships/customXml" Target="../ink/ink496.xml"/><Relationship Id="rId833" Type="http://schemas.openxmlformats.org/officeDocument/2006/relationships/image" Target="../media/image412.png"/><Relationship Id="rId265" Type="http://schemas.openxmlformats.org/officeDocument/2006/relationships/customXml" Target="../ink/ink135.xml"/><Relationship Id="rId472" Type="http://schemas.openxmlformats.org/officeDocument/2006/relationships/customXml" Target="../ink/ink239.xml"/><Relationship Id="rId900" Type="http://schemas.openxmlformats.org/officeDocument/2006/relationships/customXml" Target="../ink/ink458.xml"/><Relationship Id="rId125" Type="http://schemas.openxmlformats.org/officeDocument/2006/relationships/customXml" Target="../ink/ink65.xml"/><Relationship Id="rId332" Type="http://schemas.openxmlformats.org/officeDocument/2006/relationships/image" Target="../media/image166.png"/><Relationship Id="rId777" Type="http://schemas.openxmlformats.org/officeDocument/2006/relationships/image" Target="../media/image384.png"/><Relationship Id="rId984" Type="http://schemas.openxmlformats.org/officeDocument/2006/relationships/image" Target="../media/image485.png"/><Relationship Id="rId637" Type="http://schemas.openxmlformats.org/officeDocument/2006/relationships/customXml" Target="../ink/ink324.xml"/><Relationship Id="rId844" Type="http://schemas.openxmlformats.org/officeDocument/2006/relationships/customXml" Target="../ink/ink429.xml"/><Relationship Id="rId276" Type="http://schemas.openxmlformats.org/officeDocument/2006/relationships/image" Target="../media/image138.png"/><Relationship Id="rId483" Type="http://schemas.openxmlformats.org/officeDocument/2006/relationships/image" Target="../media/image241.png"/><Relationship Id="rId690" Type="http://schemas.openxmlformats.org/officeDocument/2006/relationships/image" Target="../media/image341.png"/><Relationship Id="rId704" Type="http://schemas.openxmlformats.org/officeDocument/2006/relationships/image" Target="../media/image348.png"/><Relationship Id="rId911" Type="http://schemas.openxmlformats.org/officeDocument/2006/relationships/customXml" Target="../ink/ink464.xml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343" Type="http://schemas.openxmlformats.org/officeDocument/2006/relationships/customXml" Target="../ink/ink174.xml"/><Relationship Id="rId550" Type="http://schemas.openxmlformats.org/officeDocument/2006/relationships/customXml" Target="../ink/ink279.xml"/><Relationship Id="rId788" Type="http://schemas.openxmlformats.org/officeDocument/2006/relationships/customXml" Target="../ink/ink401.xml"/><Relationship Id="rId995" Type="http://schemas.openxmlformats.org/officeDocument/2006/relationships/image" Target="../media/image490.png"/><Relationship Id="rId203" Type="http://schemas.openxmlformats.org/officeDocument/2006/relationships/customXml" Target="../ink/ink104.xml"/><Relationship Id="rId648" Type="http://schemas.openxmlformats.org/officeDocument/2006/relationships/image" Target="../media/image321.png"/><Relationship Id="rId855" Type="http://schemas.openxmlformats.org/officeDocument/2006/relationships/customXml" Target="../ink/ink435.xml"/><Relationship Id="rId1040" Type="http://schemas.openxmlformats.org/officeDocument/2006/relationships/customXml" Target="../ink/ink530.xml"/><Relationship Id="rId287" Type="http://schemas.openxmlformats.org/officeDocument/2006/relationships/customXml" Target="../ink/ink146.xml"/><Relationship Id="rId410" Type="http://schemas.openxmlformats.org/officeDocument/2006/relationships/image" Target="../media/image205.png"/><Relationship Id="rId494" Type="http://schemas.openxmlformats.org/officeDocument/2006/relationships/customXml" Target="../ink/ink250.xml"/><Relationship Id="rId508" Type="http://schemas.openxmlformats.org/officeDocument/2006/relationships/customXml" Target="../ink/ink257.xml"/><Relationship Id="rId715" Type="http://schemas.openxmlformats.org/officeDocument/2006/relationships/image" Target="../media/image353.png"/><Relationship Id="rId922" Type="http://schemas.openxmlformats.org/officeDocument/2006/relationships/image" Target="../media/image455.png"/><Relationship Id="rId147" Type="http://schemas.openxmlformats.org/officeDocument/2006/relationships/customXml" Target="../ink/ink76.xml"/><Relationship Id="rId354" Type="http://schemas.openxmlformats.org/officeDocument/2006/relationships/image" Target="../media/image177.png"/><Relationship Id="rId799" Type="http://schemas.openxmlformats.org/officeDocument/2006/relationships/image" Target="../media/image395.png"/><Relationship Id="rId51" Type="http://schemas.openxmlformats.org/officeDocument/2006/relationships/customXml" Target="../ink/ink28.xml"/><Relationship Id="rId561" Type="http://schemas.openxmlformats.org/officeDocument/2006/relationships/image" Target="../media/image279.png"/><Relationship Id="rId659" Type="http://schemas.openxmlformats.org/officeDocument/2006/relationships/image" Target="../media/image326.png"/><Relationship Id="rId866" Type="http://schemas.openxmlformats.org/officeDocument/2006/relationships/image" Target="../media/image428.png"/><Relationship Id="rId214" Type="http://schemas.openxmlformats.org/officeDocument/2006/relationships/image" Target="../media/image107.png"/><Relationship Id="rId298" Type="http://schemas.openxmlformats.org/officeDocument/2006/relationships/image" Target="../media/image149.png"/><Relationship Id="rId421" Type="http://schemas.openxmlformats.org/officeDocument/2006/relationships/customXml" Target="../ink/ink213.xml"/><Relationship Id="rId519" Type="http://schemas.openxmlformats.org/officeDocument/2006/relationships/image" Target="../media/image259.png"/><Relationship Id="rId158" Type="http://schemas.openxmlformats.org/officeDocument/2006/relationships/image" Target="../media/image79.png"/><Relationship Id="rId726" Type="http://schemas.openxmlformats.org/officeDocument/2006/relationships/customXml" Target="../ink/ink370.xml"/><Relationship Id="rId933" Type="http://schemas.openxmlformats.org/officeDocument/2006/relationships/customXml" Target="../ink/ink476.xml"/><Relationship Id="rId1009" Type="http://schemas.openxmlformats.org/officeDocument/2006/relationships/image" Target="../media/image497.png"/><Relationship Id="rId62" Type="http://schemas.openxmlformats.org/officeDocument/2006/relationships/image" Target="../media/image31.png"/><Relationship Id="rId365" Type="http://schemas.openxmlformats.org/officeDocument/2006/relationships/customXml" Target="../ink/ink185.xml"/><Relationship Id="rId572" Type="http://schemas.openxmlformats.org/officeDocument/2006/relationships/customXml" Target="../ink/ink290.xml"/><Relationship Id="rId225" Type="http://schemas.openxmlformats.org/officeDocument/2006/relationships/customXml" Target="../ink/ink115.xml"/><Relationship Id="rId432" Type="http://schemas.openxmlformats.org/officeDocument/2006/relationships/image" Target="../media/image216.png"/><Relationship Id="rId877" Type="http://schemas.openxmlformats.org/officeDocument/2006/relationships/customXml" Target="../ink/ink446.xml"/><Relationship Id="rId737" Type="http://schemas.openxmlformats.org/officeDocument/2006/relationships/image" Target="../media/image364.png"/><Relationship Id="rId944" Type="http://schemas.openxmlformats.org/officeDocument/2006/relationships/image" Target="../media/image465.png"/><Relationship Id="rId73" Type="http://schemas.openxmlformats.org/officeDocument/2006/relationships/customXml" Target="../ink/ink39.xml"/><Relationship Id="rId169" Type="http://schemas.openxmlformats.org/officeDocument/2006/relationships/customXml" Target="../ink/ink87.xml"/><Relationship Id="rId376" Type="http://schemas.openxmlformats.org/officeDocument/2006/relationships/image" Target="../media/image188.png"/><Relationship Id="rId583" Type="http://schemas.openxmlformats.org/officeDocument/2006/relationships/image" Target="../media/image290.png"/><Relationship Id="rId790" Type="http://schemas.openxmlformats.org/officeDocument/2006/relationships/customXml" Target="../ink/ink402.xml"/><Relationship Id="rId804" Type="http://schemas.openxmlformats.org/officeDocument/2006/relationships/customXml" Target="../ink/ink409.xml"/><Relationship Id="rId4" Type="http://schemas.openxmlformats.org/officeDocument/2006/relationships/image" Target="../media/image2.png"/><Relationship Id="rId236" Type="http://schemas.openxmlformats.org/officeDocument/2006/relationships/image" Target="../media/image118.png"/><Relationship Id="rId443" Type="http://schemas.openxmlformats.org/officeDocument/2006/relationships/customXml" Target="../ink/ink224.xml"/><Relationship Id="rId650" Type="http://schemas.openxmlformats.org/officeDocument/2006/relationships/image" Target="../media/image322.png"/><Relationship Id="rId888" Type="http://schemas.openxmlformats.org/officeDocument/2006/relationships/image" Target="../media/image439.png"/><Relationship Id="rId303" Type="http://schemas.openxmlformats.org/officeDocument/2006/relationships/customXml" Target="../ink/ink154.xml"/><Relationship Id="rId748" Type="http://schemas.openxmlformats.org/officeDocument/2006/relationships/customXml" Target="../ink/ink381.xml"/><Relationship Id="rId955" Type="http://schemas.openxmlformats.org/officeDocument/2006/relationships/customXml" Target="../ink/ink487.xml"/><Relationship Id="rId84" Type="http://schemas.openxmlformats.org/officeDocument/2006/relationships/image" Target="../media/image42.png"/><Relationship Id="rId387" Type="http://schemas.openxmlformats.org/officeDocument/2006/relationships/customXml" Target="../ink/ink196.xml"/><Relationship Id="rId510" Type="http://schemas.openxmlformats.org/officeDocument/2006/relationships/customXml" Target="../ink/ink258.xml"/><Relationship Id="rId594" Type="http://schemas.openxmlformats.org/officeDocument/2006/relationships/image" Target="../media/image295.png"/><Relationship Id="rId608" Type="http://schemas.openxmlformats.org/officeDocument/2006/relationships/customXml" Target="../ink/ink309.xml"/><Relationship Id="rId815" Type="http://schemas.openxmlformats.org/officeDocument/2006/relationships/image" Target="../media/image403.png"/><Relationship Id="rId247" Type="http://schemas.openxmlformats.org/officeDocument/2006/relationships/customXml" Target="../ink/ink126.xml"/><Relationship Id="rId899" Type="http://schemas.openxmlformats.org/officeDocument/2006/relationships/image" Target="../media/image444.png"/><Relationship Id="rId1000" Type="http://schemas.openxmlformats.org/officeDocument/2006/relationships/customXml" Target="../ink/ink510.xml"/><Relationship Id="rId107" Type="http://schemas.openxmlformats.org/officeDocument/2006/relationships/customXml" Target="../ink/ink56.xml"/><Relationship Id="rId454" Type="http://schemas.openxmlformats.org/officeDocument/2006/relationships/image" Target="../media/image227.png"/><Relationship Id="rId661" Type="http://schemas.openxmlformats.org/officeDocument/2006/relationships/image" Target="../media/image327.png"/><Relationship Id="rId759" Type="http://schemas.openxmlformats.org/officeDocument/2006/relationships/image" Target="../media/image375.png"/><Relationship Id="rId966" Type="http://schemas.openxmlformats.org/officeDocument/2006/relationships/image" Target="../media/image476.png"/><Relationship Id="rId11" Type="http://schemas.openxmlformats.org/officeDocument/2006/relationships/customXml" Target="../ink/ink8.xml"/><Relationship Id="rId314" Type="http://schemas.openxmlformats.org/officeDocument/2006/relationships/image" Target="../media/image157.png"/><Relationship Id="rId398" Type="http://schemas.openxmlformats.org/officeDocument/2006/relationships/image" Target="../media/image199.png"/><Relationship Id="rId521" Type="http://schemas.openxmlformats.org/officeDocument/2006/relationships/image" Target="../media/image260.png"/><Relationship Id="rId619" Type="http://schemas.openxmlformats.org/officeDocument/2006/relationships/image" Target="../media/image307.png"/><Relationship Id="rId95" Type="http://schemas.openxmlformats.org/officeDocument/2006/relationships/customXml" Target="../ink/ink50.xml"/><Relationship Id="rId160" Type="http://schemas.openxmlformats.org/officeDocument/2006/relationships/image" Target="../media/image80.png"/><Relationship Id="rId826" Type="http://schemas.openxmlformats.org/officeDocument/2006/relationships/customXml" Target="../ink/ink420.xml"/><Relationship Id="rId1011" Type="http://schemas.openxmlformats.org/officeDocument/2006/relationships/image" Target="../media/image498.png"/><Relationship Id="rId258" Type="http://schemas.openxmlformats.org/officeDocument/2006/relationships/image" Target="../media/image129.png"/><Relationship Id="rId465" Type="http://schemas.openxmlformats.org/officeDocument/2006/relationships/customXml" Target="../ink/ink235.xml"/><Relationship Id="rId672" Type="http://schemas.openxmlformats.org/officeDocument/2006/relationships/customXml" Target="../ink/ink342.xml"/><Relationship Id="rId22" Type="http://schemas.openxmlformats.org/officeDocument/2006/relationships/image" Target="../media/image11.png"/><Relationship Id="rId118" Type="http://schemas.openxmlformats.org/officeDocument/2006/relationships/image" Target="../media/image59.png"/><Relationship Id="rId325" Type="http://schemas.openxmlformats.org/officeDocument/2006/relationships/customXml" Target="../ink/ink165.xml"/><Relationship Id="rId532" Type="http://schemas.openxmlformats.org/officeDocument/2006/relationships/customXml" Target="../ink/ink270.xml"/><Relationship Id="rId977" Type="http://schemas.openxmlformats.org/officeDocument/2006/relationships/customXml" Target="../ink/ink498.xml"/><Relationship Id="rId171" Type="http://schemas.openxmlformats.org/officeDocument/2006/relationships/customXml" Target="../ink/ink88.xml"/><Relationship Id="rId837" Type="http://schemas.openxmlformats.org/officeDocument/2006/relationships/image" Target="../media/image414.png"/><Relationship Id="rId1022" Type="http://schemas.openxmlformats.org/officeDocument/2006/relationships/customXml" Target="../ink/ink521.xml"/><Relationship Id="rId269" Type="http://schemas.openxmlformats.org/officeDocument/2006/relationships/customXml" Target="../ink/ink137.xml"/><Relationship Id="rId476" Type="http://schemas.openxmlformats.org/officeDocument/2006/relationships/customXml" Target="../ink/ink241.xml"/><Relationship Id="rId683" Type="http://schemas.openxmlformats.org/officeDocument/2006/relationships/customXml" Target="../ink/ink348.xml"/><Relationship Id="rId890" Type="http://schemas.openxmlformats.org/officeDocument/2006/relationships/image" Target="../media/image440.png"/><Relationship Id="rId904" Type="http://schemas.openxmlformats.org/officeDocument/2006/relationships/image" Target="../media/image446.png"/><Relationship Id="rId33" Type="http://schemas.openxmlformats.org/officeDocument/2006/relationships/customXml" Target="../ink/ink19.xml"/><Relationship Id="rId129" Type="http://schemas.openxmlformats.org/officeDocument/2006/relationships/customXml" Target="../ink/ink67.xml"/><Relationship Id="rId336" Type="http://schemas.openxmlformats.org/officeDocument/2006/relationships/image" Target="../media/image168.png"/><Relationship Id="rId543" Type="http://schemas.openxmlformats.org/officeDocument/2006/relationships/image" Target="../media/image270.png"/><Relationship Id="rId988" Type="http://schemas.openxmlformats.org/officeDocument/2006/relationships/customXml" Target="../ink/ink504.xml"/><Relationship Id="rId182" Type="http://schemas.openxmlformats.org/officeDocument/2006/relationships/image" Target="../media/image91.png"/><Relationship Id="rId403" Type="http://schemas.openxmlformats.org/officeDocument/2006/relationships/customXml" Target="../ink/ink204.xml"/><Relationship Id="rId750" Type="http://schemas.openxmlformats.org/officeDocument/2006/relationships/customXml" Target="../ink/ink382.xml"/><Relationship Id="rId848" Type="http://schemas.openxmlformats.org/officeDocument/2006/relationships/image" Target="../media/image419.png"/><Relationship Id="rId1033" Type="http://schemas.openxmlformats.org/officeDocument/2006/relationships/image" Target="../media/image509.png"/><Relationship Id="rId487" Type="http://schemas.openxmlformats.org/officeDocument/2006/relationships/image" Target="../media/image243.png"/><Relationship Id="rId610" Type="http://schemas.openxmlformats.org/officeDocument/2006/relationships/customXml" Target="../ink/ink310.xml"/><Relationship Id="rId694" Type="http://schemas.openxmlformats.org/officeDocument/2006/relationships/image" Target="../media/image343.png"/><Relationship Id="rId708" Type="http://schemas.openxmlformats.org/officeDocument/2006/relationships/customXml" Target="../ink/ink361.xml"/><Relationship Id="rId915" Type="http://schemas.openxmlformats.org/officeDocument/2006/relationships/customXml" Target="../ink/ink466.xml"/><Relationship Id="rId347" Type="http://schemas.openxmlformats.org/officeDocument/2006/relationships/customXml" Target="../ink/ink176.xml"/><Relationship Id="rId999" Type="http://schemas.openxmlformats.org/officeDocument/2006/relationships/image" Target="../media/image492.png"/><Relationship Id="rId44" Type="http://schemas.openxmlformats.org/officeDocument/2006/relationships/image" Target="../media/image22.png"/><Relationship Id="rId554" Type="http://schemas.openxmlformats.org/officeDocument/2006/relationships/customXml" Target="../ink/ink281.xml"/><Relationship Id="rId761" Type="http://schemas.openxmlformats.org/officeDocument/2006/relationships/image" Target="../media/image376.png"/><Relationship Id="rId859" Type="http://schemas.openxmlformats.org/officeDocument/2006/relationships/customXml" Target="../ink/ink437.xml"/><Relationship Id="rId193" Type="http://schemas.openxmlformats.org/officeDocument/2006/relationships/customXml" Target="../ink/ink99.xml"/><Relationship Id="rId207" Type="http://schemas.openxmlformats.org/officeDocument/2006/relationships/customXml" Target="../ink/ink106.xml"/><Relationship Id="rId414" Type="http://schemas.openxmlformats.org/officeDocument/2006/relationships/image" Target="../media/image207.png"/><Relationship Id="rId498" Type="http://schemas.openxmlformats.org/officeDocument/2006/relationships/customXml" Target="../ink/ink252.xml"/><Relationship Id="rId621" Type="http://schemas.openxmlformats.org/officeDocument/2006/relationships/image" Target="../media/image308.png"/><Relationship Id="rId1044" Type="http://schemas.openxmlformats.org/officeDocument/2006/relationships/customXml" Target="../ink/ink532.xml"/><Relationship Id="rId260" Type="http://schemas.openxmlformats.org/officeDocument/2006/relationships/image" Target="../media/image130.png"/><Relationship Id="rId719" Type="http://schemas.openxmlformats.org/officeDocument/2006/relationships/image" Target="../media/image355.png"/><Relationship Id="rId926" Type="http://schemas.openxmlformats.org/officeDocument/2006/relationships/image" Target="../media/image457.png"/><Relationship Id="rId55" Type="http://schemas.openxmlformats.org/officeDocument/2006/relationships/customXml" Target="../ink/ink30.xm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image" Target="../media/image281.png"/><Relationship Id="rId772" Type="http://schemas.openxmlformats.org/officeDocument/2006/relationships/customXml" Target="../ink/ink393.xml"/><Relationship Id="rId218" Type="http://schemas.openxmlformats.org/officeDocument/2006/relationships/image" Target="../media/image109.png"/><Relationship Id="rId425" Type="http://schemas.openxmlformats.org/officeDocument/2006/relationships/customXml" Target="../ink/ink215.xml"/><Relationship Id="rId632" Type="http://schemas.openxmlformats.org/officeDocument/2006/relationships/image" Target="../media/image313.png"/><Relationship Id="rId271" Type="http://schemas.openxmlformats.org/officeDocument/2006/relationships/customXml" Target="../ink/ink138.xml"/><Relationship Id="rId937" Type="http://schemas.openxmlformats.org/officeDocument/2006/relationships/customXml" Target="../ink/ink478.xml"/><Relationship Id="rId66" Type="http://schemas.openxmlformats.org/officeDocument/2006/relationships/image" Target="../media/image33.png"/><Relationship Id="rId131" Type="http://schemas.openxmlformats.org/officeDocument/2006/relationships/customXml" Target="../ink/ink68.xml"/><Relationship Id="rId369" Type="http://schemas.openxmlformats.org/officeDocument/2006/relationships/customXml" Target="../ink/ink187.xml"/><Relationship Id="rId576" Type="http://schemas.openxmlformats.org/officeDocument/2006/relationships/customXml" Target="../ink/ink292.xml"/><Relationship Id="rId783" Type="http://schemas.openxmlformats.org/officeDocument/2006/relationships/image" Target="../media/image387.png"/><Relationship Id="rId990" Type="http://schemas.openxmlformats.org/officeDocument/2006/relationships/customXml" Target="../ink/ink505.xml"/><Relationship Id="rId229" Type="http://schemas.openxmlformats.org/officeDocument/2006/relationships/customXml" Target="../ink/ink117.xml"/><Relationship Id="rId436" Type="http://schemas.openxmlformats.org/officeDocument/2006/relationships/image" Target="../media/image218.png"/><Relationship Id="rId643" Type="http://schemas.openxmlformats.org/officeDocument/2006/relationships/customXml" Target="../ink/ink327.xml"/><Relationship Id="rId850" Type="http://schemas.openxmlformats.org/officeDocument/2006/relationships/image" Target="../media/image420.png"/><Relationship Id="rId948" Type="http://schemas.openxmlformats.org/officeDocument/2006/relationships/image" Target="../media/image467.png"/><Relationship Id="rId77" Type="http://schemas.openxmlformats.org/officeDocument/2006/relationships/customXml" Target="../ink/ink41.xml"/><Relationship Id="rId282" Type="http://schemas.openxmlformats.org/officeDocument/2006/relationships/image" Target="../media/image141.png"/><Relationship Id="rId503" Type="http://schemas.openxmlformats.org/officeDocument/2006/relationships/image" Target="../media/image251.png"/><Relationship Id="rId587" Type="http://schemas.openxmlformats.org/officeDocument/2006/relationships/image" Target="../media/image292.png"/><Relationship Id="rId710" Type="http://schemas.openxmlformats.org/officeDocument/2006/relationships/customXml" Target="../ink/ink362.xml"/><Relationship Id="rId808" Type="http://schemas.openxmlformats.org/officeDocument/2006/relationships/customXml" Target="../ink/ink411.xml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customXml" Target="../ink/ink226.xml"/><Relationship Id="rId794" Type="http://schemas.openxmlformats.org/officeDocument/2006/relationships/customXml" Target="../ink/ink404.xml"/><Relationship Id="rId654" Type="http://schemas.openxmlformats.org/officeDocument/2006/relationships/customXml" Target="../ink/ink333.xml"/><Relationship Id="rId861" Type="http://schemas.openxmlformats.org/officeDocument/2006/relationships/customXml" Target="../ink/ink438.xml"/><Relationship Id="rId959" Type="http://schemas.openxmlformats.org/officeDocument/2006/relationships/customXml" Target="../ink/ink489.xml"/><Relationship Id="rId293" Type="http://schemas.openxmlformats.org/officeDocument/2006/relationships/customXml" Target="../ink/ink149.xml"/><Relationship Id="rId307" Type="http://schemas.openxmlformats.org/officeDocument/2006/relationships/customXml" Target="../ink/ink156.xml"/><Relationship Id="rId514" Type="http://schemas.openxmlformats.org/officeDocument/2006/relationships/customXml" Target="../ink/ink260.xml"/><Relationship Id="rId721" Type="http://schemas.openxmlformats.org/officeDocument/2006/relationships/image" Target="../media/image356.png"/><Relationship Id="rId88" Type="http://schemas.openxmlformats.org/officeDocument/2006/relationships/image" Target="../media/image44.png"/><Relationship Id="rId153" Type="http://schemas.openxmlformats.org/officeDocument/2006/relationships/customXml" Target="../ink/ink79.xml"/><Relationship Id="rId360" Type="http://schemas.openxmlformats.org/officeDocument/2006/relationships/image" Target="../media/image180.png"/><Relationship Id="rId598" Type="http://schemas.openxmlformats.org/officeDocument/2006/relationships/customXml" Target="../ink/ink304.xml"/><Relationship Id="rId819" Type="http://schemas.openxmlformats.org/officeDocument/2006/relationships/image" Target="../media/image405.png"/><Relationship Id="rId1004" Type="http://schemas.openxmlformats.org/officeDocument/2006/relationships/customXml" Target="../ink/ink512.xml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image" Target="../media/image329.png"/><Relationship Id="rId872" Type="http://schemas.openxmlformats.org/officeDocument/2006/relationships/image" Target="../media/image431.png"/><Relationship Id="rId15" Type="http://schemas.openxmlformats.org/officeDocument/2006/relationships/customXml" Target="../ink/ink10.xml"/><Relationship Id="rId318" Type="http://schemas.openxmlformats.org/officeDocument/2006/relationships/image" Target="../media/image159.png"/><Relationship Id="rId525" Type="http://schemas.openxmlformats.org/officeDocument/2006/relationships/customXml" Target="../ink/ink266.xml"/><Relationship Id="rId732" Type="http://schemas.openxmlformats.org/officeDocument/2006/relationships/customXml" Target="../ink/ink373.xml"/><Relationship Id="rId99" Type="http://schemas.openxmlformats.org/officeDocument/2006/relationships/customXml" Target="../ink/ink52.xml"/><Relationship Id="rId164" Type="http://schemas.openxmlformats.org/officeDocument/2006/relationships/image" Target="../media/image82.png"/><Relationship Id="rId371" Type="http://schemas.openxmlformats.org/officeDocument/2006/relationships/customXml" Target="../ink/ink188.xml"/><Relationship Id="rId1015" Type="http://schemas.openxmlformats.org/officeDocument/2006/relationships/image" Target="../media/image500.png"/><Relationship Id="rId469" Type="http://schemas.openxmlformats.org/officeDocument/2006/relationships/customXml" Target="../ink/ink237.xml"/><Relationship Id="rId676" Type="http://schemas.openxmlformats.org/officeDocument/2006/relationships/customXml" Target="../ink/ink344.xml"/><Relationship Id="rId883" Type="http://schemas.openxmlformats.org/officeDocument/2006/relationships/customXml" Target="../ink/ink449.xml"/><Relationship Id="rId26" Type="http://schemas.openxmlformats.org/officeDocument/2006/relationships/image" Target="../media/image13.png"/><Relationship Id="rId231" Type="http://schemas.openxmlformats.org/officeDocument/2006/relationships/customXml" Target="../ink/ink118.xml"/><Relationship Id="rId329" Type="http://schemas.openxmlformats.org/officeDocument/2006/relationships/customXml" Target="../ink/ink167.xml"/><Relationship Id="rId536" Type="http://schemas.openxmlformats.org/officeDocument/2006/relationships/customXml" Target="../ink/ink272.xml"/><Relationship Id="rId175" Type="http://schemas.openxmlformats.org/officeDocument/2006/relationships/customXml" Target="../ink/ink90.xml"/><Relationship Id="rId743" Type="http://schemas.openxmlformats.org/officeDocument/2006/relationships/image" Target="../media/image367.png"/><Relationship Id="rId950" Type="http://schemas.openxmlformats.org/officeDocument/2006/relationships/image" Target="../media/image468.png"/><Relationship Id="rId1026" Type="http://schemas.openxmlformats.org/officeDocument/2006/relationships/customXml" Target="../ink/ink523.xml"/><Relationship Id="rId382" Type="http://schemas.openxmlformats.org/officeDocument/2006/relationships/image" Target="../media/image191.png"/><Relationship Id="rId603" Type="http://schemas.openxmlformats.org/officeDocument/2006/relationships/image" Target="../media/image299.png"/><Relationship Id="rId687" Type="http://schemas.openxmlformats.org/officeDocument/2006/relationships/customXml" Target="../ink/ink350.xml"/><Relationship Id="rId810" Type="http://schemas.openxmlformats.org/officeDocument/2006/relationships/customXml" Target="../ink/ink412.xml"/><Relationship Id="rId908" Type="http://schemas.openxmlformats.org/officeDocument/2006/relationships/image" Target="../media/image448.png"/><Relationship Id="rId242" Type="http://schemas.openxmlformats.org/officeDocument/2006/relationships/image" Target="../media/image121.png"/><Relationship Id="rId894" Type="http://schemas.openxmlformats.org/officeDocument/2006/relationships/customXml" Target="../ink/ink455.xml"/><Relationship Id="rId37" Type="http://schemas.openxmlformats.org/officeDocument/2006/relationships/customXml" Target="../ink/ink21.xml"/><Relationship Id="rId102" Type="http://schemas.openxmlformats.org/officeDocument/2006/relationships/image" Target="../media/image51.png"/><Relationship Id="rId547" Type="http://schemas.openxmlformats.org/officeDocument/2006/relationships/image" Target="../media/image272.png"/><Relationship Id="rId754" Type="http://schemas.openxmlformats.org/officeDocument/2006/relationships/customXml" Target="../ink/ink384.xml"/><Relationship Id="rId961" Type="http://schemas.openxmlformats.org/officeDocument/2006/relationships/customXml" Target="../ink/ink490.xml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93" Type="http://schemas.openxmlformats.org/officeDocument/2006/relationships/customXml" Target="../ink/ink199.xml"/><Relationship Id="rId407" Type="http://schemas.openxmlformats.org/officeDocument/2006/relationships/customXml" Target="../ink/ink206.xml"/><Relationship Id="rId614" Type="http://schemas.openxmlformats.org/officeDocument/2006/relationships/customXml" Target="../ink/ink312.xml"/><Relationship Id="rId821" Type="http://schemas.openxmlformats.org/officeDocument/2006/relationships/image" Target="../media/image406.png"/><Relationship Id="rId1037" Type="http://schemas.openxmlformats.org/officeDocument/2006/relationships/image" Target="../media/image511.png"/><Relationship Id="rId253" Type="http://schemas.openxmlformats.org/officeDocument/2006/relationships/customXml" Target="../ink/ink129.xml"/><Relationship Id="rId460" Type="http://schemas.openxmlformats.org/officeDocument/2006/relationships/image" Target="../media/image230.png"/><Relationship Id="rId698" Type="http://schemas.openxmlformats.org/officeDocument/2006/relationships/image" Target="../media/image345.png"/><Relationship Id="rId919" Type="http://schemas.openxmlformats.org/officeDocument/2006/relationships/customXml" Target="../ink/ink468.xml"/><Relationship Id="rId48" Type="http://schemas.openxmlformats.org/officeDocument/2006/relationships/image" Target="../media/image24.png"/><Relationship Id="rId113" Type="http://schemas.openxmlformats.org/officeDocument/2006/relationships/customXml" Target="../ink/ink59.xml"/><Relationship Id="rId320" Type="http://schemas.openxmlformats.org/officeDocument/2006/relationships/image" Target="../media/image160.png"/><Relationship Id="rId558" Type="http://schemas.openxmlformats.org/officeDocument/2006/relationships/customXml" Target="../ink/ink283.xml"/><Relationship Id="rId765" Type="http://schemas.openxmlformats.org/officeDocument/2006/relationships/image" Target="../media/image378.png"/><Relationship Id="rId972" Type="http://schemas.openxmlformats.org/officeDocument/2006/relationships/image" Target="../media/image479.png"/><Relationship Id="rId197" Type="http://schemas.openxmlformats.org/officeDocument/2006/relationships/customXml" Target="../ink/ink101.xml"/><Relationship Id="rId418" Type="http://schemas.openxmlformats.org/officeDocument/2006/relationships/image" Target="../media/image209.png"/><Relationship Id="rId625" Type="http://schemas.openxmlformats.org/officeDocument/2006/relationships/customXml" Target="../ink/ink318.xml"/><Relationship Id="rId832" Type="http://schemas.openxmlformats.org/officeDocument/2006/relationships/customXml" Target="../ink/ink423.xml"/><Relationship Id="rId264" Type="http://schemas.openxmlformats.org/officeDocument/2006/relationships/image" Target="../media/image132.png"/><Relationship Id="rId471" Type="http://schemas.openxmlformats.org/officeDocument/2006/relationships/customXml" Target="../ink/ink238.xml"/><Relationship Id="rId59" Type="http://schemas.openxmlformats.org/officeDocument/2006/relationships/customXml" Target="../ink/ink32.xml"/><Relationship Id="rId124" Type="http://schemas.openxmlformats.org/officeDocument/2006/relationships/image" Target="../media/image62.png"/><Relationship Id="rId569" Type="http://schemas.openxmlformats.org/officeDocument/2006/relationships/image" Target="../media/image283.png"/><Relationship Id="rId776" Type="http://schemas.openxmlformats.org/officeDocument/2006/relationships/customXml" Target="../ink/ink395.xml"/><Relationship Id="rId983" Type="http://schemas.openxmlformats.org/officeDocument/2006/relationships/customXml" Target="../ink/ink501.xml"/><Relationship Id="rId331" Type="http://schemas.openxmlformats.org/officeDocument/2006/relationships/customXml" Target="../ink/ink168.xml"/><Relationship Id="rId429" Type="http://schemas.openxmlformats.org/officeDocument/2006/relationships/customXml" Target="../ink/ink217.xml"/><Relationship Id="rId636" Type="http://schemas.openxmlformats.org/officeDocument/2006/relationships/image" Target="../media/image315.png"/><Relationship Id="rId843" Type="http://schemas.openxmlformats.org/officeDocument/2006/relationships/image" Target="../media/image417.png"/><Relationship Id="rId275" Type="http://schemas.openxmlformats.org/officeDocument/2006/relationships/customXml" Target="../ink/ink140.xml"/><Relationship Id="rId482" Type="http://schemas.openxmlformats.org/officeDocument/2006/relationships/customXml" Target="../ink/ink244.xml"/><Relationship Id="rId703" Type="http://schemas.openxmlformats.org/officeDocument/2006/relationships/customXml" Target="../ink/ink358.xml"/><Relationship Id="rId910" Type="http://schemas.openxmlformats.org/officeDocument/2006/relationships/image" Target="../media/image449.png"/><Relationship Id="rId135" Type="http://schemas.openxmlformats.org/officeDocument/2006/relationships/customXml" Target="../ink/ink70.xml"/><Relationship Id="rId342" Type="http://schemas.openxmlformats.org/officeDocument/2006/relationships/image" Target="../media/image171.png"/><Relationship Id="rId787" Type="http://schemas.openxmlformats.org/officeDocument/2006/relationships/image" Target="../media/image389.png"/><Relationship Id="rId994" Type="http://schemas.openxmlformats.org/officeDocument/2006/relationships/customXml" Target="../ink/ink507.xml"/><Relationship Id="rId202" Type="http://schemas.openxmlformats.org/officeDocument/2006/relationships/image" Target="../media/image101.png"/><Relationship Id="rId647" Type="http://schemas.openxmlformats.org/officeDocument/2006/relationships/customXml" Target="../ink/ink329.xml"/><Relationship Id="rId854" Type="http://schemas.openxmlformats.org/officeDocument/2006/relationships/image" Target="../media/image422.png"/><Relationship Id="rId286" Type="http://schemas.openxmlformats.org/officeDocument/2006/relationships/image" Target="../media/image143.png"/><Relationship Id="rId493" Type="http://schemas.openxmlformats.org/officeDocument/2006/relationships/image" Target="../media/image246.png"/><Relationship Id="rId507" Type="http://schemas.openxmlformats.org/officeDocument/2006/relationships/image" Target="../media/image253.png"/><Relationship Id="rId714" Type="http://schemas.openxmlformats.org/officeDocument/2006/relationships/customXml" Target="../ink/ink364.xml"/><Relationship Id="rId921" Type="http://schemas.openxmlformats.org/officeDocument/2006/relationships/customXml" Target="../ink/ink469.xml"/><Relationship Id="rId50" Type="http://schemas.openxmlformats.org/officeDocument/2006/relationships/image" Target="../media/image25.png"/><Relationship Id="rId146" Type="http://schemas.openxmlformats.org/officeDocument/2006/relationships/image" Target="../media/image73.png"/><Relationship Id="rId353" Type="http://schemas.openxmlformats.org/officeDocument/2006/relationships/customXml" Target="../ink/ink179.xml"/><Relationship Id="rId560" Type="http://schemas.openxmlformats.org/officeDocument/2006/relationships/customXml" Target="../ink/ink284.xml"/><Relationship Id="rId798" Type="http://schemas.openxmlformats.org/officeDocument/2006/relationships/customXml" Target="../ink/ink406.xml"/><Relationship Id="rId213" Type="http://schemas.openxmlformats.org/officeDocument/2006/relationships/customXml" Target="../ink/ink109.xml"/><Relationship Id="rId420" Type="http://schemas.openxmlformats.org/officeDocument/2006/relationships/image" Target="../media/image210.png"/><Relationship Id="rId658" Type="http://schemas.openxmlformats.org/officeDocument/2006/relationships/customXml" Target="../ink/ink335.xml"/><Relationship Id="rId865" Type="http://schemas.openxmlformats.org/officeDocument/2006/relationships/customXml" Target="../ink/ink440.xml"/><Relationship Id="rId297" Type="http://schemas.openxmlformats.org/officeDocument/2006/relationships/customXml" Target="../ink/ink151.xml"/><Relationship Id="rId518" Type="http://schemas.openxmlformats.org/officeDocument/2006/relationships/customXml" Target="../ink/ink262.xml"/><Relationship Id="rId725" Type="http://schemas.openxmlformats.org/officeDocument/2006/relationships/image" Target="../media/image358.png"/><Relationship Id="rId932" Type="http://schemas.openxmlformats.org/officeDocument/2006/relationships/image" Target="../media/image459.png"/><Relationship Id="rId157" Type="http://schemas.openxmlformats.org/officeDocument/2006/relationships/customXml" Target="../ink/ink81.xml"/><Relationship Id="rId364" Type="http://schemas.openxmlformats.org/officeDocument/2006/relationships/image" Target="../media/image182.png"/><Relationship Id="rId1008" Type="http://schemas.openxmlformats.org/officeDocument/2006/relationships/customXml" Target="../ink/ink514.xml"/><Relationship Id="rId61" Type="http://schemas.openxmlformats.org/officeDocument/2006/relationships/customXml" Target="../ink/ink33.xml"/><Relationship Id="rId571" Type="http://schemas.openxmlformats.org/officeDocument/2006/relationships/image" Target="../media/image284.png"/><Relationship Id="rId669" Type="http://schemas.openxmlformats.org/officeDocument/2006/relationships/image" Target="../media/image331.png"/><Relationship Id="rId876" Type="http://schemas.openxmlformats.org/officeDocument/2006/relationships/image" Target="../media/image433.png"/><Relationship Id="rId19" Type="http://schemas.openxmlformats.org/officeDocument/2006/relationships/customXml" Target="../ink/ink12.xml"/><Relationship Id="rId224" Type="http://schemas.openxmlformats.org/officeDocument/2006/relationships/image" Target="../media/image112.png"/><Relationship Id="rId431" Type="http://schemas.openxmlformats.org/officeDocument/2006/relationships/customXml" Target="../ink/ink218.xml"/><Relationship Id="rId529" Type="http://schemas.openxmlformats.org/officeDocument/2006/relationships/image" Target="../media/image263.png"/><Relationship Id="rId736" Type="http://schemas.openxmlformats.org/officeDocument/2006/relationships/customXml" Target="../ink/ink375.xml"/><Relationship Id="rId168" Type="http://schemas.openxmlformats.org/officeDocument/2006/relationships/image" Target="../media/image84.png"/><Relationship Id="rId943" Type="http://schemas.openxmlformats.org/officeDocument/2006/relationships/customXml" Target="../ink/ink481.xml"/><Relationship Id="rId1019" Type="http://schemas.openxmlformats.org/officeDocument/2006/relationships/image" Target="../media/image502.png"/><Relationship Id="rId72" Type="http://schemas.openxmlformats.org/officeDocument/2006/relationships/image" Target="../media/image36.png"/><Relationship Id="rId375" Type="http://schemas.openxmlformats.org/officeDocument/2006/relationships/customXml" Target="../ink/ink190.xml"/><Relationship Id="rId582" Type="http://schemas.openxmlformats.org/officeDocument/2006/relationships/customXml" Target="../ink/ink295.xml"/><Relationship Id="rId803" Type="http://schemas.openxmlformats.org/officeDocument/2006/relationships/image" Target="../media/image397.png"/><Relationship Id="rId3" Type="http://schemas.openxmlformats.org/officeDocument/2006/relationships/customXml" Target="../ink/ink4.xml"/><Relationship Id="rId235" Type="http://schemas.openxmlformats.org/officeDocument/2006/relationships/customXml" Target="../ink/ink120.xml"/><Relationship Id="rId442" Type="http://schemas.openxmlformats.org/officeDocument/2006/relationships/image" Target="../media/image221.png"/><Relationship Id="rId887" Type="http://schemas.openxmlformats.org/officeDocument/2006/relationships/customXml" Target="../ink/ink451.xml"/><Relationship Id="rId302" Type="http://schemas.openxmlformats.org/officeDocument/2006/relationships/image" Target="../media/image151.png"/><Relationship Id="rId747" Type="http://schemas.openxmlformats.org/officeDocument/2006/relationships/image" Target="../media/image369.png"/><Relationship Id="rId954" Type="http://schemas.openxmlformats.org/officeDocument/2006/relationships/image" Target="../media/image470.png"/><Relationship Id="rId83" Type="http://schemas.openxmlformats.org/officeDocument/2006/relationships/customXml" Target="../ink/ink44.xml"/><Relationship Id="rId179" Type="http://schemas.openxmlformats.org/officeDocument/2006/relationships/customXml" Target="../ink/ink92.xml"/><Relationship Id="rId386" Type="http://schemas.openxmlformats.org/officeDocument/2006/relationships/image" Target="../media/image193.png"/><Relationship Id="rId593" Type="http://schemas.openxmlformats.org/officeDocument/2006/relationships/customXml" Target="../ink/ink301.xml"/><Relationship Id="rId607" Type="http://schemas.openxmlformats.org/officeDocument/2006/relationships/image" Target="../media/image301.png"/><Relationship Id="rId814" Type="http://schemas.openxmlformats.org/officeDocument/2006/relationships/customXml" Target="../ink/ink414.xml"/><Relationship Id="rId246" Type="http://schemas.openxmlformats.org/officeDocument/2006/relationships/image" Target="../media/image123.png"/><Relationship Id="rId453" Type="http://schemas.openxmlformats.org/officeDocument/2006/relationships/customXml" Target="../ink/ink229.xml"/><Relationship Id="rId660" Type="http://schemas.openxmlformats.org/officeDocument/2006/relationships/customXml" Target="../ink/ink336.xml"/><Relationship Id="rId898" Type="http://schemas.openxmlformats.org/officeDocument/2006/relationships/customXml" Target="../ink/ink457.xml"/><Relationship Id="rId106" Type="http://schemas.openxmlformats.org/officeDocument/2006/relationships/image" Target="../media/image53.png"/><Relationship Id="rId313" Type="http://schemas.openxmlformats.org/officeDocument/2006/relationships/customXml" Target="../ink/ink159.xml"/><Relationship Id="rId758" Type="http://schemas.openxmlformats.org/officeDocument/2006/relationships/customXml" Target="../ink/ink386.xml"/><Relationship Id="rId965" Type="http://schemas.openxmlformats.org/officeDocument/2006/relationships/customXml" Target="../ink/ink492.xml"/><Relationship Id="rId10" Type="http://schemas.openxmlformats.org/officeDocument/2006/relationships/image" Target="../media/image5.png"/><Relationship Id="rId94" Type="http://schemas.openxmlformats.org/officeDocument/2006/relationships/image" Target="../media/image47.png"/><Relationship Id="rId397" Type="http://schemas.openxmlformats.org/officeDocument/2006/relationships/customXml" Target="../ink/ink201.xml"/><Relationship Id="rId520" Type="http://schemas.openxmlformats.org/officeDocument/2006/relationships/customXml" Target="../ink/ink263.xml"/><Relationship Id="rId618" Type="http://schemas.openxmlformats.org/officeDocument/2006/relationships/customXml" Target="../ink/ink314.xml"/><Relationship Id="rId825" Type="http://schemas.openxmlformats.org/officeDocument/2006/relationships/image" Target="../media/image408.png"/><Relationship Id="rId257" Type="http://schemas.openxmlformats.org/officeDocument/2006/relationships/customXml" Target="../ink/ink131.xml"/><Relationship Id="rId464" Type="http://schemas.openxmlformats.org/officeDocument/2006/relationships/image" Target="../media/image232.png"/><Relationship Id="rId1010" Type="http://schemas.openxmlformats.org/officeDocument/2006/relationships/customXml" Target="../ink/ink515.xml"/><Relationship Id="rId117" Type="http://schemas.openxmlformats.org/officeDocument/2006/relationships/customXml" Target="../ink/ink61.xml"/><Relationship Id="rId671" Type="http://schemas.openxmlformats.org/officeDocument/2006/relationships/image" Target="../media/image332.png"/><Relationship Id="rId769" Type="http://schemas.openxmlformats.org/officeDocument/2006/relationships/image" Target="../media/image380.png"/><Relationship Id="rId976" Type="http://schemas.openxmlformats.org/officeDocument/2006/relationships/image" Target="../media/image481.png"/><Relationship Id="rId324" Type="http://schemas.openxmlformats.org/officeDocument/2006/relationships/image" Target="../media/image162.png"/><Relationship Id="rId531" Type="http://schemas.openxmlformats.org/officeDocument/2006/relationships/image" Target="../media/image264.png"/><Relationship Id="rId629" Type="http://schemas.openxmlformats.org/officeDocument/2006/relationships/customXml" Target="../ink/ink320.xml"/><Relationship Id="rId836" Type="http://schemas.openxmlformats.org/officeDocument/2006/relationships/customXml" Target="../ink/ink425.xml"/><Relationship Id="rId1021" Type="http://schemas.openxmlformats.org/officeDocument/2006/relationships/image" Target="../media/image503.png"/><Relationship Id="rId903" Type="http://schemas.openxmlformats.org/officeDocument/2006/relationships/customXml" Target="../ink/ink460.xml"/><Relationship Id="rId32" Type="http://schemas.openxmlformats.org/officeDocument/2006/relationships/image" Target="../media/image16.png"/><Relationship Id="rId181" Type="http://schemas.openxmlformats.org/officeDocument/2006/relationships/customXml" Target="../ink/ink9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5.xml"/><Relationship Id="rId2" Type="http://schemas.openxmlformats.org/officeDocument/2006/relationships/image" Target="../media/image1.png"/><Relationship Id="rId1" Type="http://schemas.openxmlformats.org/officeDocument/2006/relationships/customXml" Target="../ink/ink5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7.xml"/><Relationship Id="rId2" Type="http://schemas.openxmlformats.org/officeDocument/2006/relationships/image" Target="../media/image1.png"/><Relationship Id="rId1" Type="http://schemas.openxmlformats.org/officeDocument/2006/relationships/customXml" Target="../ink/ink536.xml"/><Relationship Id="rId4" Type="http://schemas.openxmlformats.org/officeDocument/2006/relationships/customXml" Target="../ink/ink5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504300</xdr:colOff>
      <xdr:row>7</xdr:row>
      <xdr:rowOff>0</xdr:rowOff>
    </xdr:from>
    <xdr:to>
      <xdr:col>0</xdr:col>
      <xdr:colOff>516090</xdr:colOff>
      <xdr:row>7</xdr:row>
      <xdr:rowOff>19410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F74B96-30A5-47E9-92A3-F1998675BC53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F74B96-30A5-47E9-92A3-F1998675BC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5080" y="6932846"/>
              <a:ext cx="9180" cy="28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0</xdr:colOff>
      <xdr:row>7</xdr:row>
      <xdr:rowOff>0</xdr:rowOff>
    </xdr:from>
    <xdr:ext cx="15600" cy="1941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37943E0-5F83-455B-811E-3EB2CF68C8C5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37943E0-5F83-455B-811E-3EB2CF68C8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9121" y="6933846"/>
              <a:ext cx="929" cy="837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504300</xdr:colOff>
      <xdr:row>37</xdr:row>
      <xdr:rowOff>123705</xdr:rowOff>
    </xdr:from>
    <xdr:ext cx="9885" cy="41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41A88CE-9465-4C57-8977-38A8336E9B3C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5ACFCAD-1ACE-41DF-8D02-E0730644A3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0760" y="6925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504300</xdr:colOff>
      <xdr:row>3</xdr:row>
      <xdr:rowOff>95085</xdr:rowOff>
    </xdr:from>
    <xdr:ext cx="36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C05A111-1DCA-4F94-99E2-09D6AFBED7D2}"/>
                </a:ext>
              </a:extLst>
            </xdr14:cNvPr>
            <xdr14:cNvContentPartPr/>
          </xdr14:nvContentPartPr>
          <xdr14:nvPr macro=""/>
          <xdr14:xfrm>
            <a:off x="7324200" y="657060"/>
            <a:ext cx="360" cy="3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ED284F78-3B45-4708-95AC-4EE9118D2A3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88560" y="58542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199680</xdr:colOff>
      <xdr:row>2</xdr:row>
      <xdr:rowOff>94620</xdr:rowOff>
    </xdr:from>
    <xdr:ext cx="796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0CB0FD6-F9EF-4351-9AC8-2C37FB6C7D5B}"/>
                </a:ext>
              </a:extLst>
            </xdr14:cNvPr>
            <xdr14:cNvContentPartPr/>
          </xdr14:nvContentPartPr>
          <xdr14:nvPr macro=""/>
          <xdr14:xfrm>
            <a:off x="3552480" y="475620"/>
            <a:ext cx="13680" cy="36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5B335253-C2A2-4971-8C8C-2814B7205C8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16480" y="403980"/>
              <a:ext cx="853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2</xdr:row>
      <xdr:rowOff>66540</xdr:rowOff>
    </xdr:from>
    <xdr:ext cx="487695" cy="46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45BD791-0F4F-4741-AF1C-231D8C322D8F}"/>
                </a:ext>
              </a:extLst>
            </xdr14:cNvPr>
            <xdr14:cNvContentPartPr/>
          </xdr14:nvContentPartPr>
          <xdr14:nvPr macro=""/>
          <xdr14:xfrm>
            <a:off x="3590640" y="447540"/>
            <a:ext cx="489600" cy="4464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9C06E10E-D033-4502-903A-ADFCE1DFA1F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54640" y="375540"/>
              <a:ext cx="561240" cy="188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142365</xdr:colOff>
      <xdr:row>4</xdr:row>
      <xdr:rowOff>56670</xdr:rowOff>
    </xdr:from>
    <xdr:ext cx="489195" cy="428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9DC3CDE-0F3A-4026-9C4D-159FE7AA8462}"/>
                </a:ext>
              </a:extLst>
            </xdr14:cNvPr>
            <xdr14:cNvContentPartPr/>
          </xdr14:nvContentPartPr>
          <xdr14:nvPr macro=""/>
          <xdr14:xfrm>
            <a:off x="4247640" y="799620"/>
            <a:ext cx="483480" cy="4860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093153BE-DB24-462F-8709-902A0AC2EBA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11640" y="727980"/>
              <a:ext cx="555120" cy="19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2</xdr:row>
      <xdr:rowOff>151860</xdr:rowOff>
    </xdr:from>
    <xdr:ext cx="44449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7B8A733-EE8F-4C51-9EB4-3D6939F2DE0D}"/>
                </a:ext>
              </a:extLst>
            </xdr14:cNvPr>
            <xdr14:cNvContentPartPr/>
          </xdr14:nvContentPartPr>
          <xdr14:nvPr macro=""/>
          <xdr14:xfrm>
            <a:off x="5057640" y="532860"/>
            <a:ext cx="446400" cy="36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912F98B4-69A3-410B-8C73-4C2665880F8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21640" y="461220"/>
              <a:ext cx="5180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66300</xdr:colOff>
      <xdr:row>4</xdr:row>
      <xdr:rowOff>75750</xdr:rowOff>
    </xdr:from>
    <xdr:ext cx="509505" cy="214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10E1630-82BB-40DF-BB36-F105EA6C60F4}"/>
                </a:ext>
              </a:extLst>
            </xdr14:cNvPr>
            <xdr14:cNvContentPartPr/>
          </xdr14:nvContentPartPr>
          <xdr14:nvPr macro=""/>
          <xdr14:xfrm>
            <a:off x="5590800" y="818700"/>
            <a:ext cx="507600" cy="17640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74C374AE-8F1E-46DB-88FF-028EE583A41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555160" y="746700"/>
              <a:ext cx="579240" cy="16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9</xdr:row>
      <xdr:rowOff>95025</xdr:rowOff>
    </xdr:from>
    <xdr:ext cx="383760" cy="37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5843053-7163-41A9-A5DE-033CB3AC73D5}"/>
                </a:ext>
              </a:extLst>
            </xdr14:cNvPr>
            <xdr14:cNvContentPartPr/>
          </xdr14:nvContentPartPr>
          <xdr14:nvPr macro=""/>
          <xdr14:xfrm>
            <a:off x="3647880" y="1761900"/>
            <a:ext cx="383760" cy="45000"/>
          </xdr14:xfrm>
        </xdr:contentPart>
      </mc:Choice>
      <mc:Fallback xmlns=""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37983EEC-B2A5-49EA-9944-C1D4E12A435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611880" y="1690260"/>
              <a:ext cx="455400" cy="188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11</xdr:row>
      <xdr:rowOff>57075</xdr:rowOff>
    </xdr:from>
    <xdr:ext cx="489960" cy="40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6E149AF-075A-48C5-884F-2243D7627330}"/>
                </a:ext>
              </a:extLst>
            </xdr14:cNvPr>
            <xdr14:cNvContentPartPr/>
          </xdr14:nvContentPartPr>
          <xdr14:nvPr macro=""/>
          <xdr14:xfrm>
            <a:off x="4314600" y="2085900"/>
            <a:ext cx="489960" cy="4644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7E1B2805-6103-41D0-8B76-1E2A6372EDF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278960" y="2014260"/>
              <a:ext cx="561600" cy="190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9</xdr:row>
      <xdr:rowOff>85665</xdr:rowOff>
    </xdr:from>
    <xdr:ext cx="494895" cy="80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A95CEF-401E-417B-9720-88500A732970}"/>
                </a:ext>
              </a:extLst>
            </xdr14:cNvPr>
            <xdr14:cNvContentPartPr/>
          </xdr14:nvContentPartPr>
          <xdr14:nvPr macro=""/>
          <xdr14:xfrm>
            <a:off x="5038200" y="1752540"/>
            <a:ext cx="496800" cy="612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FD5E3BE9-3162-4E1E-867A-F5EC15330C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002560" y="1680540"/>
              <a:ext cx="568440" cy="149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9</xdr:row>
      <xdr:rowOff>56865</xdr:rowOff>
    </xdr:from>
    <xdr:ext cx="467385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F7B2F2F-8E36-4572-AABF-C7E1C2FAA9B8}"/>
                </a:ext>
              </a:extLst>
            </xdr14:cNvPr>
            <xdr14:cNvContentPartPr/>
          </xdr14:nvContentPartPr>
          <xdr14:nvPr macro=""/>
          <xdr14:xfrm>
            <a:off x="5705280" y="1723740"/>
            <a:ext cx="465480" cy="1044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53E93006-CB7C-4B40-8CF6-BDA2C7DF586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669280" y="1651740"/>
              <a:ext cx="53712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224880</xdr:colOff>
      <xdr:row>16</xdr:row>
      <xdr:rowOff>82740</xdr:rowOff>
    </xdr:from>
    <xdr:ext cx="536505" cy="188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913FBE8-0F83-48CB-812C-FFF206A5E5D2}"/>
                </a:ext>
              </a:extLst>
            </xdr14:cNvPr>
            <xdr14:cNvContentPartPr/>
          </xdr14:nvContentPartPr>
          <xdr14:nvPr macro=""/>
          <xdr14:xfrm>
            <a:off x="3577680" y="3035490"/>
            <a:ext cx="534600" cy="226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D2C1F02-6876-4805-8512-7FA52B9C10D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2040" y="2963850"/>
              <a:ext cx="606240" cy="166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18</xdr:row>
      <xdr:rowOff>66030</xdr:rowOff>
    </xdr:from>
    <xdr:ext cx="48301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B9650E9-6DC3-4EDD-8FEA-6D315189DE54}"/>
                </a:ext>
              </a:extLst>
            </xdr14:cNvPr>
            <xdr14:cNvContentPartPr/>
          </xdr14:nvContentPartPr>
          <xdr14:nvPr macro=""/>
          <xdr14:xfrm>
            <a:off x="4304880" y="3380730"/>
            <a:ext cx="484920" cy="1008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767958E7-3FE3-48F0-A85E-BB74C90E25F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68880" y="3308730"/>
              <a:ext cx="5565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16</xdr:row>
      <xdr:rowOff>84900</xdr:rowOff>
    </xdr:from>
    <xdr:ext cx="43827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BF7C5E8-A550-4542-A8AC-CDAE570D54AE}"/>
                </a:ext>
              </a:extLst>
            </xdr14:cNvPr>
            <xdr14:cNvContentPartPr/>
          </xdr14:nvContentPartPr>
          <xdr14:nvPr macro=""/>
          <xdr14:xfrm>
            <a:off x="5028840" y="3037650"/>
            <a:ext cx="442080" cy="108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DD5CB346-A17D-4CB3-A6AF-24A13137C01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992840" y="2966010"/>
              <a:ext cx="5137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114180</xdr:colOff>
      <xdr:row>18</xdr:row>
      <xdr:rowOff>95190</xdr:rowOff>
    </xdr:from>
    <xdr:ext cx="515370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494162A-E6F8-4A41-B811-7F58EDB3FCD6}"/>
                </a:ext>
              </a:extLst>
            </xdr14:cNvPr>
            <xdr14:cNvContentPartPr/>
          </xdr14:nvContentPartPr>
          <xdr14:nvPr macro=""/>
          <xdr14:xfrm>
            <a:off x="5638680" y="3409890"/>
            <a:ext cx="511560" cy="1044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B3F5C302-0324-41F2-9971-6FF010916FC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602680" y="3337890"/>
              <a:ext cx="58320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199680</xdr:colOff>
      <xdr:row>25</xdr:row>
      <xdr:rowOff>66435</xdr:rowOff>
    </xdr:from>
    <xdr:ext cx="466665" cy="2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1BCC865-A461-451A-8748-796E7423501C}"/>
                </a:ext>
              </a:extLst>
            </xdr14:cNvPr>
            <xdr14:cNvContentPartPr/>
          </xdr14:nvContentPartPr>
          <xdr14:nvPr macro=""/>
          <xdr14:xfrm>
            <a:off x="3552480" y="4667010"/>
            <a:ext cx="464760" cy="2952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46D947BF-37F6-4A87-9916-96D213DC613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516480" y="4595370"/>
              <a:ext cx="536400" cy="17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66405</xdr:colOff>
      <xdr:row>25</xdr:row>
      <xdr:rowOff>47355</xdr:rowOff>
    </xdr:from>
    <xdr:ext cx="552450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76A7853-442B-4BE4-9EA6-379E4770C7F1}"/>
                </a:ext>
              </a:extLst>
            </xdr14:cNvPr>
            <xdr14:cNvContentPartPr/>
          </xdr14:nvContentPartPr>
          <xdr14:nvPr macro=""/>
          <xdr14:xfrm>
            <a:off x="4171680" y="4647930"/>
            <a:ext cx="548640" cy="1116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C5C2A17-A355-4C43-9AAC-69A2435BDD6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135680" y="4575930"/>
              <a:ext cx="62028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25</xdr:row>
      <xdr:rowOff>94875</xdr:rowOff>
    </xdr:from>
    <xdr:ext cx="463785" cy="36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E35737E3-C84B-43C2-AD6D-73BC184DC02E}"/>
                </a:ext>
              </a:extLst>
            </xdr14:cNvPr>
            <xdr14:cNvContentPartPr/>
          </xdr14:nvContentPartPr>
          <xdr14:nvPr macro=""/>
          <xdr14:xfrm>
            <a:off x="4943160" y="4695450"/>
            <a:ext cx="461880" cy="396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54930FBA-0237-4225-A1DC-DBCCFE4D90D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907520" y="4623810"/>
              <a:ext cx="533520" cy="147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25</xdr:row>
      <xdr:rowOff>76155</xdr:rowOff>
    </xdr:from>
    <xdr:ext cx="433230" cy="2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82241E7-7EB0-4A90-B1E4-C9E86B7E49B2}"/>
                </a:ext>
              </a:extLst>
            </xdr14:cNvPr>
            <xdr14:cNvContentPartPr/>
          </xdr14:nvContentPartPr>
          <xdr14:nvPr macro=""/>
          <xdr14:xfrm>
            <a:off x="5686200" y="4676730"/>
            <a:ext cx="437040" cy="2952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203B4368-D78C-4622-8556-A947CC11099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650560" y="4604730"/>
              <a:ext cx="508680" cy="17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399660</xdr:colOff>
      <xdr:row>30</xdr:row>
      <xdr:rowOff>94710</xdr:rowOff>
    </xdr:from>
    <xdr:ext cx="424485" cy="31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E41B71B-C003-4E8C-963C-A378CDFEFBF1}"/>
                </a:ext>
              </a:extLst>
            </xdr14:cNvPr>
            <xdr14:cNvContentPartPr/>
          </xdr14:nvContentPartPr>
          <xdr14:nvPr macro=""/>
          <xdr14:xfrm>
            <a:off x="6609960" y="5619210"/>
            <a:ext cx="430200" cy="3888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CA457C72-DBC2-422C-948D-74524E5815B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574320" y="5547570"/>
              <a:ext cx="501840" cy="18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337740</xdr:colOff>
      <xdr:row>30</xdr:row>
      <xdr:rowOff>133230</xdr:rowOff>
    </xdr:from>
    <xdr:ext cx="378720" cy="4225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F635FF6-96F1-44F6-B0D1-694F04278D71}"/>
                </a:ext>
              </a:extLst>
            </xdr14:cNvPr>
            <xdr14:cNvContentPartPr/>
          </xdr14:nvContentPartPr>
          <xdr14:nvPr macro=""/>
          <xdr14:xfrm>
            <a:off x="6548040" y="5657730"/>
            <a:ext cx="378720" cy="43020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F188D765-3B27-4612-9B34-8948794F6F1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512040" y="5585730"/>
              <a:ext cx="450360" cy="573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466260</xdr:colOff>
      <xdr:row>24</xdr:row>
      <xdr:rowOff>56610</xdr:rowOff>
    </xdr:from>
    <xdr:ext cx="312165" cy="2025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D1D95A57-BE80-424E-89A6-0856B9A102AA}"/>
                </a:ext>
              </a:extLst>
            </xdr14:cNvPr>
            <xdr14:cNvContentPartPr/>
          </xdr14:nvContentPartPr>
          <xdr14:nvPr macro=""/>
          <xdr14:xfrm>
            <a:off x="6676560" y="4476210"/>
            <a:ext cx="317880" cy="204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EC820A1-DB2C-4C30-83D7-5DB44F010AC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640920" y="4404570"/>
              <a:ext cx="389520" cy="348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190380</xdr:colOff>
      <xdr:row>23</xdr:row>
      <xdr:rowOff>180705</xdr:rowOff>
    </xdr:from>
    <xdr:ext cx="121785" cy="4222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0C24235-5C30-4CFB-856D-964D21B006BD}"/>
                </a:ext>
              </a:extLst>
            </xdr14:cNvPr>
            <xdr14:cNvContentPartPr/>
          </xdr14:nvContentPartPr>
          <xdr14:nvPr macro=""/>
          <xdr14:xfrm>
            <a:off x="7010280" y="4419330"/>
            <a:ext cx="119880" cy="41652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0E165400-BF51-4429-8C2F-D91E80E730B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974280" y="4347330"/>
              <a:ext cx="191520" cy="560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352140</xdr:colOff>
      <xdr:row>16</xdr:row>
      <xdr:rowOff>123420</xdr:rowOff>
    </xdr:from>
    <xdr:ext cx="448455" cy="4309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0DD7B30-14CE-4E64-88D1-00AE16E18D43}"/>
                </a:ext>
              </a:extLst>
            </xdr14:cNvPr>
            <xdr14:cNvContentPartPr/>
          </xdr14:nvContentPartPr>
          <xdr14:nvPr macro=""/>
          <xdr14:xfrm>
            <a:off x="6562440" y="3076170"/>
            <a:ext cx="450360" cy="43092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7B53BDA6-AE89-478A-8FD3-8A27C5FDCD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526440" y="3004530"/>
              <a:ext cx="522000" cy="574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437460</xdr:colOff>
      <xdr:row>9</xdr:row>
      <xdr:rowOff>140025</xdr:rowOff>
    </xdr:from>
    <xdr:ext cx="551670" cy="5334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899FC22-5A55-4CCA-8C3D-7A75DA27FA71}"/>
                </a:ext>
              </a:extLst>
            </xdr14:cNvPr>
            <xdr14:cNvContentPartPr/>
          </xdr14:nvContentPartPr>
          <xdr14:nvPr macro=""/>
          <xdr14:xfrm>
            <a:off x="6647760" y="1806900"/>
            <a:ext cx="555480" cy="52776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AE7973A3-3AD7-43C7-BD64-336E1AFB6D2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612120" y="1734900"/>
              <a:ext cx="627120" cy="671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580740</xdr:colOff>
      <xdr:row>4</xdr:row>
      <xdr:rowOff>9150</xdr:rowOff>
    </xdr:from>
    <xdr:ext cx="118845" cy="3730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35ABF5-B70D-404B-8FEF-009062F442A0}"/>
                </a:ext>
              </a:extLst>
            </xdr14:cNvPr>
            <xdr14:cNvContentPartPr/>
          </xdr14:nvContentPartPr>
          <xdr14:nvPr macro=""/>
          <xdr14:xfrm>
            <a:off x="6791040" y="752100"/>
            <a:ext cx="124560" cy="37872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69BD90D-86C3-4A7F-9AEB-BB286F83A00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755040" y="680100"/>
              <a:ext cx="196200" cy="522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30</xdr:row>
      <xdr:rowOff>78120</xdr:rowOff>
    </xdr:from>
    <xdr:ext cx="565560" cy="138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81B774B9-D38C-4CC8-9E46-9F043F825D7B}"/>
                </a:ext>
              </a:extLst>
            </xdr14:cNvPr>
            <xdr14:cNvContentPartPr/>
          </xdr14:nvContentPartPr>
          <xdr14:nvPr macro=""/>
          <xdr14:xfrm>
            <a:off x="3542760" y="5602620"/>
            <a:ext cx="565560" cy="176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49CB881-3D71-41F9-844E-8989F86F763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07120" y="5530620"/>
              <a:ext cx="637200" cy="16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32</xdr:row>
      <xdr:rowOff>75810</xdr:rowOff>
    </xdr:from>
    <xdr:ext cx="46660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CD9BF2F-E96B-446B-86E7-5D0FEFA23A59}"/>
                </a:ext>
              </a:extLst>
            </xdr14:cNvPr>
            <xdr14:cNvContentPartPr/>
          </xdr14:nvContentPartPr>
          <xdr14:nvPr macro=""/>
          <xdr14:xfrm>
            <a:off x="4343040" y="5962260"/>
            <a:ext cx="472320" cy="100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959C6A5-8813-4438-9FA2-810197C5CF6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307040" y="5890620"/>
              <a:ext cx="5439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32</xdr:row>
      <xdr:rowOff>84810</xdr:rowOff>
    </xdr:from>
    <xdr:ext cx="476130" cy="185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30A1C72-413D-4989-ACB4-7574A2725B7C}"/>
                </a:ext>
              </a:extLst>
            </xdr14:cNvPr>
            <xdr14:cNvContentPartPr/>
          </xdr14:nvContentPartPr>
          <xdr14:nvPr macro=""/>
          <xdr14:xfrm>
            <a:off x="5009760" y="5971260"/>
            <a:ext cx="472320" cy="223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EB53A04B-C2B0-40B2-BC80-AABFC20FE91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4974120" y="5899260"/>
              <a:ext cx="543960" cy="165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114180</xdr:colOff>
      <xdr:row>32</xdr:row>
      <xdr:rowOff>75090</xdr:rowOff>
    </xdr:from>
    <xdr:ext cx="581865" cy="28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F303668-4B91-4DE4-8BDF-351CEBBA2F75}"/>
                </a:ext>
              </a:extLst>
            </xdr14:cNvPr>
            <xdr14:cNvContentPartPr/>
          </xdr14:nvContentPartPr>
          <xdr14:nvPr macro=""/>
          <xdr14:xfrm>
            <a:off x="5638680" y="5961540"/>
            <a:ext cx="579960" cy="3060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6D9E41A4-6EF7-4EBB-BC33-58C9F3E4848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602680" y="5889900"/>
              <a:ext cx="651600" cy="17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541860</xdr:colOff>
      <xdr:row>37</xdr:row>
      <xdr:rowOff>66285</xdr:rowOff>
    </xdr:from>
    <xdr:ext cx="666870" cy="4948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5D04CC-1870-4725-BF8D-07D2130FD42F}"/>
                </a:ext>
              </a:extLst>
            </xdr14:cNvPr>
            <xdr14:cNvContentPartPr/>
          </xdr14:nvContentPartPr>
          <xdr14:nvPr macro=""/>
          <xdr14:xfrm>
            <a:off x="6752160" y="6876660"/>
            <a:ext cx="670680" cy="49680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AF0BFE31-0002-45E2-8187-405CB93249A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716160" y="6805020"/>
              <a:ext cx="742320" cy="640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37</xdr:row>
      <xdr:rowOff>95085</xdr:rowOff>
    </xdr:from>
    <xdr:ext cx="485235" cy="4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66CFE69-54D6-4F5B-ADE3-758BC5924422}"/>
                </a:ext>
              </a:extLst>
            </xdr14:cNvPr>
            <xdr14:cNvContentPartPr/>
          </xdr14:nvContentPartPr>
          <xdr14:nvPr macro=""/>
          <xdr14:xfrm>
            <a:off x="3609360" y="6905460"/>
            <a:ext cx="479520" cy="1008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FCAF320-8648-4A6C-8C92-7848371FC47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573720" y="6833820"/>
              <a:ext cx="5511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152085</xdr:colOff>
      <xdr:row>39</xdr:row>
      <xdr:rowOff>65415</xdr:rowOff>
    </xdr:from>
    <xdr:ext cx="533160" cy="134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D2C9549-35C2-4F93-83B2-588C8235D315}"/>
                </a:ext>
              </a:extLst>
            </xdr14:cNvPr>
            <xdr14:cNvContentPartPr/>
          </xdr14:nvContentPartPr>
          <xdr14:nvPr macro=""/>
          <xdr14:xfrm>
            <a:off x="4257360" y="7237740"/>
            <a:ext cx="533160" cy="1152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58113B08-4E07-4EE0-AFA6-83E1E7B236D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221720" y="7166100"/>
              <a:ext cx="604800" cy="15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133065</xdr:colOff>
      <xdr:row>39</xdr:row>
      <xdr:rowOff>76215</xdr:rowOff>
    </xdr:from>
    <xdr:ext cx="43251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1605A80-B49C-4F07-8BF9-16C5D85611F5}"/>
                </a:ext>
              </a:extLst>
            </xdr14:cNvPr>
            <xdr14:cNvContentPartPr/>
          </xdr14:nvContentPartPr>
          <xdr14:nvPr macro=""/>
          <xdr14:xfrm>
            <a:off x="4962240" y="7248540"/>
            <a:ext cx="436320" cy="36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191ED309-D0BC-4FA5-8C4A-2FBE469DF52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926240" y="7176540"/>
              <a:ext cx="5079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66300</xdr:colOff>
      <xdr:row>39</xdr:row>
      <xdr:rowOff>89535</xdr:rowOff>
    </xdr:from>
    <xdr:ext cx="551370" cy="94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9DA21882-BAD4-4EC3-B1EA-C22EE2069F13}"/>
                </a:ext>
              </a:extLst>
            </xdr14:cNvPr>
            <xdr14:cNvContentPartPr/>
          </xdr14:nvContentPartPr>
          <xdr14:nvPr macro=""/>
          <xdr14:xfrm>
            <a:off x="5590800" y="7261860"/>
            <a:ext cx="547560" cy="15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A09DF056-53BA-4ECE-91DF-376359F557B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555160" y="7190220"/>
              <a:ext cx="619200" cy="158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370860</xdr:colOff>
      <xdr:row>44</xdr:row>
      <xdr:rowOff>95130</xdr:rowOff>
    </xdr:from>
    <xdr:ext cx="356865" cy="5043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CBF57073-865D-4867-B370-EF06BAB8D302}"/>
                </a:ext>
              </a:extLst>
            </xdr14:cNvPr>
            <xdr14:cNvContentPartPr/>
          </xdr14:nvContentPartPr>
          <xdr14:nvPr macro=""/>
          <xdr14:xfrm>
            <a:off x="6581160" y="8191380"/>
            <a:ext cx="354960" cy="51192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2CD90033-54B2-49AB-BA4D-898FF0BAFA2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545520" y="8119380"/>
              <a:ext cx="426600" cy="655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437460</xdr:colOff>
      <xdr:row>45</xdr:row>
      <xdr:rowOff>148155</xdr:rowOff>
    </xdr:from>
    <xdr:ext cx="642240" cy="575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B587434-0FD6-43E3-86BF-2357B33F6BF1}"/>
                </a:ext>
              </a:extLst>
            </xdr14:cNvPr>
            <xdr14:cNvContentPartPr/>
          </xdr14:nvContentPartPr>
          <xdr14:nvPr macro=""/>
          <xdr14:xfrm>
            <a:off x="6647760" y="8425380"/>
            <a:ext cx="642240" cy="518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4645E8B0-97EE-4D73-B5EB-4E4E05026BB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12120" y="8353380"/>
              <a:ext cx="713880" cy="195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304440</xdr:colOff>
      <xdr:row>46</xdr:row>
      <xdr:rowOff>75900</xdr:rowOff>
    </xdr:from>
    <xdr:ext cx="422280" cy="268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E1EA954-7C34-4B1B-ABA2-2A48DFBA9260}"/>
                </a:ext>
              </a:extLst>
            </xdr14:cNvPr>
            <xdr14:cNvContentPartPr/>
          </xdr14:nvContentPartPr>
          <xdr14:nvPr macro=""/>
          <xdr14:xfrm>
            <a:off x="3657240" y="8534100"/>
            <a:ext cx="422280" cy="28800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5A4ACA29-82EB-4B52-819E-D81E3A18D3B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621240" y="8462460"/>
              <a:ext cx="493920" cy="172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123285</xdr:colOff>
      <xdr:row>46</xdr:row>
      <xdr:rowOff>66180</xdr:rowOff>
    </xdr:from>
    <xdr:ext cx="57610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CCD3ED4-20E2-4122-8603-3DEE4EFB1A0F}"/>
                </a:ext>
              </a:extLst>
            </xdr14:cNvPr>
            <xdr14:cNvContentPartPr/>
          </xdr14:nvContentPartPr>
          <xdr14:nvPr macro=""/>
          <xdr14:xfrm>
            <a:off x="4228560" y="8524380"/>
            <a:ext cx="574200" cy="1080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7ABA54BE-3485-4BA4-A802-3A627924D28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192920" y="8452380"/>
              <a:ext cx="64584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44</xdr:row>
      <xdr:rowOff>66690</xdr:rowOff>
    </xdr:from>
    <xdr:ext cx="525135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EB84468-AFB7-41C1-91B7-AEE69C81E1B0}"/>
                </a:ext>
              </a:extLst>
            </xdr14:cNvPr>
            <xdr14:cNvContentPartPr/>
          </xdr14:nvContentPartPr>
          <xdr14:nvPr macro=""/>
          <xdr14:xfrm>
            <a:off x="4943160" y="8162940"/>
            <a:ext cx="527040" cy="2916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C591E1A9-D48F-4E7F-92D0-31BD09D0168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907520" y="8090940"/>
              <a:ext cx="59868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132900</xdr:colOff>
      <xdr:row>44</xdr:row>
      <xdr:rowOff>85410</xdr:rowOff>
    </xdr:from>
    <xdr:ext cx="50991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78BED98-CF73-4816-A096-DD4F2268AB0D}"/>
                </a:ext>
              </a:extLst>
            </xdr14:cNvPr>
            <xdr14:cNvContentPartPr/>
          </xdr14:nvContentPartPr>
          <xdr14:nvPr macro=""/>
          <xdr14:xfrm>
            <a:off x="5657400" y="8181660"/>
            <a:ext cx="513720" cy="1080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75451D1C-A35B-4B55-9FC7-872FC46AD696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621760" y="8110020"/>
              <a:ext cx="58536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53580</xdr:colOff>
      <xdr:row>51</xdr:row>
      <xdr:rowOff>103665</xdr:rowOff>
    </xdr:from>
    <xdr:ext cx="648660" cy="623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D54A7FE-264F-4642-9F86-C18783AED320}"/>
                </a:ext>
              </a:extLst>
            </xdr14:cNvPr>
            <xdr14:cNvContentPartPr/>
          </xdr14:nvContentPartPr>
          <xdr14:nvPr macro=""/>
          <xdr14:xfrm>
            <a:off x="6873480" y="9485790"/>
            <a:ext cx="656280" cy="62208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6C554F19-BB89-4759-A1ED-5ACA2ACF608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837840" y="9413790"/>
              <a:ext cx="727920" cy="765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51</xdr:row>
      <xdr:rowOff>100785</xdr:rowOff>
    </xdr:from>
    <xdr:ext cx="476070" cy="17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2950647-32F6-468C-9860-5BA9FDB833E1}"/>
                </a:ext>
              </a:extLst>
            </xdr14:cNvPr>
            <xdr14:cNvContentPartPr/>
          </xdr14:nvContentPartPr>
          <xdr14:nvPr macro=""/>
          <xdr14:xfrm>
            <a:off x="3581280" y="9482910"/>
            <a:ext cx="479880" cy="1368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EB19C4BF-A276-4679-9D6D-B7437E615480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545280" y="9410910"/>
              <a:ext cx="551520" cy="15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53</xdr:row>
      <xdr:rowOff>85515</xdr:rowOff>
    </xdr:from>
    <xdr:ext cx="426345" cy="38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4C21B05E-0C19-4E2A-8A10-F18979C06A99}"/>
                </a:ext>
              </a:extLst>
            </xdr14:cNvPr>
            <xdr14:cNvContentPartPr/>
          </xdr14:nvContentPartPr>
          <xdr14:nvPr macro=""/>
          <xdr14:xfrm>
            <a:off x="4343040" y="9829590"/>
            <a:ext cx="424440" cy="3888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49D1F719-9C8F-4246-8FA8-E90879B31EB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307040" y="9757590"/>
              <a:ext cx="496080" cy="18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151785</xdr:colOff>
      <xdr:row>51</xdr:row>
      <xdr:rowOff>56505</xdr:rowOff>
    </xdr:from>
    <xdr:ext cx="488415" cy="330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804385B-94CC-43EC-9347-B5D99DAE819A}"/>
                </a:ext>
              </a:extLst>
            </xdr14:cNvPr>
            <xdr14:cNvContentPartPr/>
          </xdr14:nvContentPartPr>
          <xdr14:nvPr macro=""/>
          <xdr14:xfrm>
            <a:off x="4980960" y="9438630"/>
            <a:ext cx="490320" cy="406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D1AABC01-C828-4037-9ABA-99378D20986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4945320" y="9366990"/>
              <a:ext cx="561960" cy="184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51</xdr:row>
      <xdr:rowOff>94665</xdr:rowOff>
    </xdr:from>
    <xdr:ext cx="434310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E54D48B-EC72-4AFE-80EF-66C8A8E3FF0D}"/>
                </a:ext>
              </a:extLst>
            </xdr14:cNvPr>
            <xdr14:cNvContentPartPr/>
          </xdr14:nvContentPartPr>
          <xdr14:nvPr macro=""/>
          <xdr14:xfrm>
            <a:off x="5686200" y="9476790"/>
            <a:ext cx="438120" cy="1116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0DFBC3F-F06E-45C3-9B23-4C4ABDB7917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650560" y="9404790"/>
              <a:ext cx="50976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377700</xdr:colOff>
      <xdr:row>59</xdr:row>
      <xdr:rowOff>25860</xdr:rowOff>
    </xdr:from>
    <xdr:ext cx="488055" cy="4523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8407174B-CBB2-4371-B346-2EB44FEB3FA4}"/>
                </a:ext>
              </a:extLst>
            </xdr14:cNvPr>
            <xdr14:cNvContentPartPr/>
          </xdr14:nvContentPartPr>
          <xdr14:nvPr macro=""/>
          <xdr14:xfrm>
            <a:off x="6588000" y="10865310"/>
            <a:ext cx="489960" cy="4485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BB989943-5EAB-454C-A929-666FF2A9AA09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552360" y="10793310"/>
              <a:ext cx="561600" cy="592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58</xdr:row>
      <xdr:rowOff>75990</xdr:rowOff>
    </xdr:from>
    <xdr:ext cx="490575" cy="2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01C7BFB-1CE8-4577-9C65-38CF6D13D289}"/>
                </a:ext>
              </a:extLst>
            </xdr14:cNvPr>
            <xdr14:cNvContentPartPr/>
          </xdr14:nvContentPartPr>
          <xdr14:nvPr macro=""/>
          <xdr14:xfrm>
            <a:off x="3609360" y="10743990"/>
            <a:ext cx="492480" cy="2952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6A88202A-9B83-4050-9691-629A82EEC1F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573720" y="10671990"/>
              <a:ext cx="564120" cy="17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60</xdr:row>
      <xdr:rowOff>76005</xdr:rowOff>
    </xdr:from>
    <xdr:ext cx="533160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7D320F4F-C9E5-4D5A-BA5D-61794D70FBAE}"/>
                </a:ext>
              </a:extLst>
            </xdr14:cNvPr>
            <xdr14:cNvContentPartPr/>
          </xdr14:nvContentPartPr>
          <xdr14:nvPr macro=""/>
          <xdr14:xfrm>
            <a:off x="4343040" y="11096430"/>
            <a:ext cx="533160" cy="208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CB9A39F9-8F64-426A-A9D5-F4087969C91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307040" y="11024430"/>
              <a:ext cx="60480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58</xdr:row>
      <xdr:rowOff>47550</xdr:rowOff>
    </xdr:from>
    <xdr:ext cx="48075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1ED9E03-B1F9-4355-8913-0D25E00AA8D1}"/>
                </a:ext>
              </a:extLst>
            </xdr14:cNvPr>
            <xdr14:cNvContentPartPr/>
          </xdr14:nvContentPartPr>
          <xdr14:nvPr macro=""/>
          <xdr14:xfrm>
            <a:off x="5067000" y="10715550"/>
            <a:ext cx="484560" cy="201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CD5AA624-339C-4841-881A-C6FEF0DB665F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031360" y="10643910"/>
              <a:ext cx="55620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123540</xdr:colOff>
      <xdr:row>58</xdr:row>
      <xdr:rowOff>56910</xdr:rowOff>
    </xdr:from>
    <xdr:ext cx="491400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D73E15DC-FB02-4591-9DC7-21FEFEC197F6}"/>
                </a:ext>
              </a:extLst>
            </xdr14:cNvPr>
            <xdr14:cNvContentPartPr/>
          </xdr14:nvContentPartPr>
          <xdr14:nvPr macro=""/>
          <xdr14:xfrm>
            <a:off x="5648040" y="10724910"/>
            <a:ext cx="491400" cy="208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BA961819-2153-4F5A-91A8-30F09BA658E0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612040" y="10653270"/>
              <a:ext cx="56304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541860</xdr:colOff>
      <xdr:row>65</xdr:row>
      <xdr:rowOff>152160</xdr:rowOff>
    </xdr:from>
    <xdr:ext cx="28695" cy="3501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C163473-C608-4043-9AA3-4E0996E89B12}"/>
                </a:ext>
              </a:extLst>
            </xdr14:cNvPr>
            <xdr14:cNvContentPartPr/>
          </xdr14:nvContentPartPr>
          <xdr14:nvPr macro=""/>
          <xdr14:xfrm>
            <a:off x="6752160" y="12096510"/>
            <a:ext cx="30600" cy="35208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0D39D90C-88A8-43A4-9A26-053D558BACC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716160" y="12024870"/>
              <a:ext cx="102240" cy="495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406740</xdr:colOff>
      <xdr:row>65</xdr:row>
      <xdr:rowOff>161880</xdr:rowOff>
    </xdr:from>
    <xdr:ext cx="453600" cy="3676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2CDCBB6-03D7-4D32-98F1-F5639F077BD1}"/>
                </a:ext>
              </a:extLst>
            </xdr14:cNvPr>
            <xdr14:cNvContentPartPr/>
          </xdr14:nvContentPartPr>
          <xdr14:nvPr macro=""/>
          <xdr14:xfrm>
            <a:off x="7226640" y="12106230"/>
            <a:ext cx="453600" cy="37332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3781C985-B1F4-4FBE-B37B-BD3D9398C2C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7191000" y="12034230"/>
              <a:ext cx="525240" cy="516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67</xdr:row>
      <xdr:rowOff>46170</xdr:rowOff>
    </xdr:from>
    <xdr:ext cx="440850" cy="58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4810E76-A8EB-497A-9A86-E154D21B590E}"/>
                </a:ext>
              </a:extLst>
            </xdr14:cNvPr>
            <xdr14:cNvContentPartPr/>
          </xdr14:nvContentPartPr>
          <xdr14:nvPr macro=""/>
          <xdr14:xfrm>
            <a:off x="3542760" y="12352470"/>
            <a:ext cx="437040" cy="1152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19643CDF-50F1-4A36-B939-A7EF5EB2E443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507120" y="12280830"/>
              <a:ext cx="508680" cy="15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161805</xdr:colOff>
      <xdr:row>67</xdr:row>
      <xdr:rowOff>56250</xdr:rowOff>
    </xdr:from>
    <xdr:ext cx="471030" cy="185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D23A712-07AC-4769-B19B-91E9A60E4111}"/>
                </a:ext>
              </a:extLst>
            </xdr14:cNvPr>
            <xdr14:cNvContentPartPr/>
          </xdr14:nvContentPartPr>
          <xdr14:nvPr macro=""/>
          <xdr14:xfrm>
            <a:off x="4267080" y="12362550"/>
            <a:ext cx="474840" cy="223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E1BA5AE3-9ED9-4CFA-AB92-8B59CC86E4FD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231080" y="12290550"/>
              <a:ext cx="546480" cy="165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67</xdr:row>
      <xdr:rowOff>37530</xdr:rowOff>
    </xdr:from>
    <xdr:ext cx="471390" cy="232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F50A0BB-6655-4436-95D8-BAF376CF7C34}"/>
                </a:ext>
              </a:extLst>
            </xdr14:cNvPr>
            <xdr14:cNvContentPartPr/>
          </xdr14:nvContentPartPr>
          <xdr14:nvPr macro=""/>
          <xdr14:xfrm>
            <a:off x="5028840" y="12343830"/>
            <a:ext cx="475200" cy="194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784146EE-8FD8-4867-81C8-4DBB5ECEB137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992840" y="12272190"/>
              <a:ext cx="54684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123540</xdr:colOff>
      <xdr:row>67</xdr:row>
      <xdr:rowOff>50850</xdr:rowOff>
    </xdr:from>
    <xdr:ext cx="509190" cy="217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6FCB3134-A2FD-4B8B-871F-511AA07E69C6}"/>
                </a:ext>
              </a:extLst>
            </xdr14:cNvPr>
            <xdr14:cNvContentPartPr/>
          </xdr14:nvContentPartPr>
          <xdr14:nvPr macro=""/>
          <xdr14:xfrm>
            <a:off x="5648040" y="12357150"/>
            <a:ext cx="513000" cy="2556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897465B8-580E-4DA8-B339-C3ED3CDC1920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612040" y="12285510"/>
              <a:ext cx="584640" cy="169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94980</xdr:colOff>
      <xdr:row>73</xdr:row>
      <xdr:rowOff>37830</xdr:rowOff>
    </xdr:from>
    <xdr:ext cx="69060" cy="444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A9FECB8-88EF-46E8-8BE1-A1528AE9CC47}"/>
                </a:ext>
              </a:extLst>
            </xdr14:cNvPr>
            <xdr14:cNvContentPartPr/>
          </xdr14:nvContentPartPr>
          <xdr14:nvPr macro=""/>
          <xdr14:xfrm>
            <a:off x="6914880" y="13449030"/>
            <a:ext cx="76680" cy="44244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BA9C0EBF-D740-4BE0-A5DC-5008778DE0D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878880" y="13377030"/>
              <a:ext cx="148320" cy="586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18540</xdr:colOff>
      <xdr:row>73</xdr:row>
      <xdr:rowOff>69150</xdr:rowOff>
    </xdr:from>
    <xdr:ext cx="31620" cy="3545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86FE178-8248-4B66-91EE-ED1607D91C6B}"/>
                </a:ext>
              </a:extLst>
            </xdr14:cNvPr>
            <xdr14:cNvContentPartPr/>
          </xdr14:nvContentPartPr>
          <xdr14:nvPr macro=""/>
          <xdr14:xfrm>
            <a:off x="7448040" y="13480350"/>
            <a:ext cx="39240" cy="34884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30F8AE61-000B-4C31-A39F-93C8BEA6B49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412040" y="13408350"/>
              <a:ext cx="110880" cy="49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74</xdr:row>
      <xdr:rowOff>104895</xdr:rowOff>
    </xdr:from>
    <xdr:ext cx="403815" cy="23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9F22CA7-02FE-4308-85E6-6A5F2F29BB07}"/>
                </a:ext>
              </a:extLst>
            </xdr14:cNvPr>
            <xdr14:cNvContentPartPr/>
          </xdr14:nvContentPartPr>
          <xdr14:nvPr macro=""/>
          <xdr14:xfrm>
            <a:off x="3600000" y="13697070"/>
            <a:ext cx="405720" cy="1980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3380126A-6EA1-4194-A2A6-A98FE4A27F4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564360" y="13625070"/>
              <a:ext cx="47736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142365</xdr:colOff>
      <xdr:row>74</xdr:row>
      <xdr:rowOff>57015</xdr:rowOff>
    </xdr:from>
    <xdr:ext cx="49428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B19E9F98-50BD-41E4-8F4C-E011E3B66BF5}"/>
                </a:ext>
              </a:extLst>
            </xdr14:cNvPr>
            <xdr14:cNvContentPartPr/>
          </xdr14:nvContentPartPr>
          <xdr14:nvPr macro=""/>
          <xdr14:xfrm>
            <a:off x="4247640" y="13649190"/>
            <a:ext cx="494280" cy="36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AF6B436D-8F0D-4AF6-AB73-BC7D5AD6E4B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211640" y="13577550"/>
              <a:ext cx="5659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74</xdr:row>
      <xdr:rowOff>104175</xdr:rowOff>
    </xdr:from>
    <xdr:ext cx="404070" cy="23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5C6FC56-FD31-4177-B39F-ECE28F45807C}"/>
                </a:ext>
              </a:extLst>
            </xdr14:cNvPr>
            <xdr14:cNvContentPartPr/>
          </xdr14:nvContentPartPr>
          <xdr14:nvPr macro=""/>
          <xdr14:xfrm>
            <a:off x="4943160" y="13696350"/>
            <a:ext cx="407880" cy="1980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B5533A0E-3CEE-4C8E-ADAE-DAB6B12CB46E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907520" y="13624710"/>
              <a:ext cx="47952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85380</xdr:colOff>
      <xdr:row>74</xdr:row>
      <xdr:rowOff>85095</xdr:rowOff>
    </xdr:from>
    <xdr:ext cx="525495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7DE1464-B80E-4BF8-9C8E-ACFA80B47FB0}"/>
                </a:ext>
              </a:extLst>
            </xdr14:cNvPr>
            <xdr14:cNvContentPartPr/>
          </xdr14:nvContentPartPr>
          <xdr14:nvPr macro=""/>
          <xdr14:xfrm>
            <a:off x="5609880" y="13677270"/>
            <a:ext cx="527400" cy="20160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E62A9E44-0A5A-44AC-AD60-9718E4F0BC15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573880" y="13605630"/>
              <a:ext cx="59904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151980</xdr:colOff>
      <xdr:row>81</xdr:row>
      <xdr:rowOff>108510</xdr:rowOff>
    </xdr:from>
    <xdr:ext cx="229680" cy="3498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04C92293-DD5A-4511-B1DE-9C392CF30E48}"/>
                </a:ext>
              </a:extLst>
            </xdr14:cNvPr>
            <xdr14:cNvContentPartPr/>
          </xdr14:nvContentPartPr>
          <xdr14:nvPr macro=""/>
          <xdr14:xfrm>
            <a:off x="6362280" y="14986560"/>
            <a:ext cx="229680" cy="351720"/>
          </xdr14:xfrm>
        </xdr:contentPart>
      </mc:Choice>
      <mc:Fallback xmlns=""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1CE5D55D-BF60-43E8-BD02-81D780FDA801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6326280" y="14914560"/>
              <a:ext cx="301320" cy="495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476340</xdr:colOff>
      <xdr:row>80</xdr:row>
      <xdr:rowOff>178605</xdr:rowOff>
    </xdr:from>
    <xdr:ext cx="1146960" cy="3702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4EAC92ED-DD33-45C9-8E40-804121215BAB}"/>
                </a:ext>
              </a:extLst>
            </xdr14:cNvPr>
            <xdr14:cNvContentPartPr/>
          </xdr14:nvContentPartPr>
          <xdr14:nvPr macro=""/>
          <xdr14:xfrm>
            <a:off x="6686640" y="14875680"/>
            <a:ext cx="1146960" cy="36648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7A36C2DE-AFFF-446A-ACD5-FF44DF3E0A79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650640" y="14804040"/>
              <a:ext cx="1218600" cy="510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81</xdr:row>
      <xdr:rowOff>95190</xdr:rowOff>
    </xdr:from>
    <xdr:ext cx="515775" cy="36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B5A681A-3831-452D-BCA1-C08B08029488}"/>
                </a:ext>
              </a:extLst>
            </xdr14:cNvPr>
            <xdr14:cNvContentPartPr/>
          </xdr14:nvContentPartPr>
          <xdr14:nvPr macro=""/>
          <xdr14:xfrm>
            <a:off x="3590640" y="14973240"/>
            <a:ext cx="517680" cy="3960"/>
          </xdr14:xfrm>
        </xdr:contentPart>
      </mc:Choice>
      <mc:Fallback xmlns=""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C3A3F930-9029-4E7D-8FFE-B9355B427B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554640" y="14901240"/>
              <a:ext cx="589320" cy="147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81</xdr:row>
      <xdr:rowOff>95190</xdr:rowOff>
    </xdr:from>
    <xdr:ext cx="583305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1757B9F-97F5-42EE-9896-628D07698EB7}"/>
                </a:ext>
              </a:extLst>
            </xdr14:cNvPr>
            <xdr14:cNvContentPartPr/>
          </xdr14:nvContentPartPr>
          <xdr14:nvPr macro=""/>
          <xdr14:xfrm>
            <a:off x="4304880" y="14973240"/>
            <a:ext cx="581400" cy="360"/>
          </xdr14:xfrm>
        </xdr:contentPart>
      </mc:Choice>
      <mc:Fallback xmlns=""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7B8E4D6C-55D4-4C61-9A42-A831819004E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4268880" y="14901240"/>
              <a:ext cx="6530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81</xdr:row>
      <xdr:rowOff>66390</xdr:rowOff>
    </xdr:from>
    <xdr:ext cx="53784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FE25A81-480D-4145-BCB9-3DF5D57D940B}"/>
                </a:ext>
              </a:extLst>
            </xdr14:cNvPr>
            <xdr14:cNvContentPartPr/>
          </xdr14:nvContentPartPr>
          <xdr14:nvPr macro=""/>
          <xdr14:xfrm>
            <a:off x="5028840" y="14944440"/>
            <a:ext cx="537840" cy="1080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70976CCB-2CD7-4818-8DB1-799B05B8844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992840" y="14872440"/>
              <a:ext cx="6094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81</xdr:row>
      <xdr:rowOff>28590</xdr:rowOff>
    </xdr:from>
    <xdr:ext cx="697785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CC36118-C93F-4654-AB44-50DFB18C244D}"/>
                </a:ext>
              </a:extLst>
            </xdr14:cNvPr>
            <xdr14:cNvContentPartPr/>
          </xdr14:nvContentPartPr>
          <xdr14:nvPr macro=""/>
          <xdr14:xfrm>
            <a:off x="5705280" y="14906640"/>
            <a:ext cx="695880" cy="3096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83310C71-4782-47F8-92DE-F5206F90D3A2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669280" y="14834640"/>
              <a:ext cx="76752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494700</xdr:colOff>
      <xdr:row>87</xdr:row>
      <xdr:rowOff>9450</xdr:rowOff>
    </xdr:from>
    <xdr:ext cx="121785" cy="3468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3E45A3C9-518B-42F8-9677-594DA1D1D998}"/>
                </a:ext>
              </a:extLst>
            </xdr14:cNvPr>
            <xdr14:cNvContentPartPr/>
          </xdr14:nvContentPartPr>
          <xdr14:nvPr macro=""/>
          <xdr14:xfrm>
            <a:off x="6705000" y="15992400"/>
            <a:ext cx="119880" cy="35064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0D38AB48-4CF8-4B68-A120-537C0C5D88C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6669000" y="15920760"/>
              <a:ext cx="191520" cy="494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194700</xdr:colOff>
      <xdr:row>86</xdr:row>
      <xdr:rowOff>123105</xdr:rowOff>
    </xdr:from>
    <xdr:ext cx="582225" cy="4057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60295D7-D038-4790-98D9-3EDBEC816EA8}"/>
                </a:ext>
              </a:extLst>
            </xdr14:cNvPr>
            <xdr14:cNvContentPartPr/>
          </xdr14:nvContentPartPr>
          <xdr14:nvPr macro=""/>
          <xdr14:xfrm>
            <a:off x="7014600" y="15925080"/>
            <a:ext cx="580320" cy="411480"/>
          </xdr14:xfrm>
        </xdr:contentPart>
      </mc:Choice>
      <mc:Fallback xmlns=""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8CCF8E34-8BFC-4898-97BB-39980AC6C5DE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978600" y="15853080"/>
              <a:ext cx="651960" cy="55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244680</xdr:colOff>
      <xdr:row>86</xdr:row>
      <xdr:rowOff>60825</xdr:rowOff>
    </xdr:from>
    <xdr:ext cx="513975" cy="305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5ED0317-FD87-4C31-9081-E6DE15386254}"/>
                </a:ext>
              </a:extLst>
            </xdr14:cNvPr>
            <xdr14:cNvContentPartPr/>
          </xdr14:nvContentPartPr>
          <xdr14:nvPr macro=""/>
          <xdr14:xfrm>
            <a:off x="3597480" y="15862800"/>
            <a:ext cx="515880" cy="24840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D5E5837F-D370-4C22-920C-1025D31A092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561480" y="15791160"/>
              <a:ext cx="587520" cy="168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88</xdr:row>
      <xdr:rowOff>57075</xdr:rowOff>
    </xdr:from>
    <xdr:ext cx="419400" cy="4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35D6F8BD-2C24-47BE-8788-BD785A33C7BE}"/>
                </a:ext>
              </a:extLst>
            </xdr14:cNvPr>
            <xdr14:cNvContentPartPr/>
          </xdr14:nvContentPartPr>
          <xdr14:nvPr macro=""/>
          <xdr14:xfrm>
            <a:off x="4323960" y="16221000"/>
            <a:ext cx="419400" cy="10080"/>
          </xdr14:xfrm>
        </xdr:contentPart>
      </mc:Choice>
      <mc:Fallback xmlns=""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A942EE9D-B016-4385-A591-5342332BB4B9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288320" y="16149360"/>
              <a:ext cx="49104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86</xdr:row>
      <xdr:rowOff>28425</xdr:rowOff>
    </xdr:from>
    <xdr:ext cx="356910" cy="232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52A5F3E-C9CE-4D97-818A-2FA02E4E0D96}"/>
                </a:ext>
              </a:extLst>
            </xdr14:cNvPr>
            <xdr14:cNvContentPartPr/>
          </xdr14:nvContentPartPr>
          <xdr14:nvPr macro=""/>
          <xdr14:xfrm>
            <a:off x="5038200" y="15830400"/>
            <a:ext cx="360720" cy="19440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96664D3F-8CCC-4890-90C1-A8D0DE1A9E15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002560" y="15758760"/>
              <a:ext cx="43236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86</xdr:row>
      <xdr:rowOff>46425</xdr:rowOff>
    </xdr:from>
    <xdr:ext cx="481170" cy="392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BFA8A1F-7A7A-41F1-8574-D04F87EC2012}"/>
                </a:ext>
              </a:extLst>
            </xdr14:cNvPr>
            <xdr14:cNvContentPartPr/>
          </xdr14:nvContentPartPr>
          <xdr14:nvPr macro=""/>
          <xdr14:xfrm>
            <a:off x="5705280" y="15848400"/>
            <a:ext cx="477360" cy="39240"/>
          </xdr14:xfrm>
        </xdr:contentPart>
      </mc:Choice>
      <mc:Fallback xmlns=""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92B88477-9532-43AF-A8B9-CC9FAA14F957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669280" y="15776760"/>
              <a:ext cx="549000" cy="182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580020</xdr:colOff>
      <xdr:row>94</xdr:row>
      <xdr:rowOff>38295</xdr:rowOff>
    </xdr:from>
    <xdr:ext cx="39240" cy="38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F3B65987-D43C-4C88-A19F-E4987BE5AC95}"/>
                </a:ext>
              </a:extLst>
            </xdr14:cNvPr>
            <xdr14:cNvContentPartPr/>
          </xdr14:nvContentPartPr>
          <xdr14:nvPr macro=""/>
          <xdr14:xfrm>
            <a:off x="6790320" y="17307120"/>
            <a:ext cx="39240" cy="38916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0D313678-6F9E-4FE8-9116-73C1F274431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754680" y="17235120"/>
              <a:ext cx="110880" cy="53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363540</xdr:colOff>
      <xdr:row>93</xdr:row>
      <xdr:rowOff>151950</xdr:rowOff>
    </xdr:from>
    <xdr:ext cx="307500" cy="2258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273571D-4162-4699-9B0D-1E7A75CD8E69}"/>
                </a:ext>
              </a:extLst>
            </xdr14:cNvPr>
            <xdr14:cNvContentPartPr/>
          </xdr14:nvContentPartPr>
          <xdr14:nvPr macro=""/>
          <xdr14:xfrm>
            <a:off x="7183440" y="17239800"/>
            <a:ext cx="299880" cy="229680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85B70565-B100-4BA3-AC04-65D5E649C48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7147800" y="17168160"/>
              <a:ext cx="371520" cy="373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73260</xdr:colOff>
      <xdr:row>93</xdr:row>
      <xdr:rowOff>163470</xdr:rowOff>
    </xdr:from>
    <xdr:ext cx="29775" cy="422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AC4F409-E5DB-453A-ADC2-659CEDFDEB8C}"/>
                </a:ext>
              </a:extLst>
            </xdr14:cNvPr>
            <xdr14:cNvContentPartPr/>
          </xdr14:nvContentPartPr>
          <xdr14:nvPr macro=""/>
          <xdr14:xfrm>
            <a:off x="7502760" y="17251320"/>
            <a:ext cx="31680" cy="422280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6AC08072-96DB-4742-8AFE-2CCA38874A9D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466760" y="17179680"/>
              <a:ext cx="103320" cy="565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95</xdr:row>
      <xdr:rowOff>66480</xdr:rowOff>
    </xdr:from>
    <xdr:ext cx="464865" cy="49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8CAE900-30B7-4A21-9838-32054E4BF606}"/>
                </a:ext>
              </a:extLst>
            </xdr14:cNvPr>
            <xdr14:cNvContentPartPr/>
          </xdr14:nvContentPartPr>
          <xdr14:nvPr macro=""/>
          <xdr14:xfrm>
            <a:off x="3590640" y="17516280"/>
            <a:ext cx="462960" cy="4788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288C0E15-7460-4480-982F-A0817EA9318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3554640" y="17444280"/>
              <a:ext cx="534600" cy="191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95</xdr:row>
      <xdr:rowOff>74760</xdr:rowOff>
    </xdr:from>
    <xdr:ext cx="483735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0E754E1-C8F5-43B1-9858-5D933119F94D}"/>
                </a:ext>
              </a:extLst>
            </xdr14:cNvPr>
            <xdr14:cNvContentPartPr/>
          </xdr14:nvContentPartPr>
          <xdr14:nvPr macro=""/>
          <xdr14:xfrm>
            <a:off x="4304880" y="17524560"/>
            <a:ext cx="485640" cy="20880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B6165944-ED55-4204-BD84-154144A38467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4268880" y="17452560"/>
              <a:ext cx="55728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95</xdr:row>
      <xdr:rowOff>95280</xdr:rowOff>
    </xdr:from>
    <xdr:ext cx="50554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82E2B24F-A109-4332-B9D0-9B154B22D066}"/>
                </a:ext>
              </a:extLst>
            </xdr14:cNvPr>
            <xdr14:cNvContentPartPr/>
          </xdr14:nvContentPartPr>
          <xdr14:nvPr macro=""/>
          <xdr14:xfrm>
            <a:off x="4943160" y="17545080"/>
            <a:ext cx="503640" cy="10080"/>
          </xdr14:xfrm>
        </xdr:contentPart>
      </mc:Choice>
      <mc:Fallback xmlns=""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52ABFD3B-D5CB-4AF3-BE6C-68082E03D51D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4907520" y="17473080"/>
              <a:ext cx="57528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104460</xdr:colOff>
      <xdr:row>95</xdr:row>
      <xdr:rowOff>104640</xdr:rowOff>
    </xdr:from>
    <xdr:ext cx="48559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CE7741F-FE91-412D-B75A-931B847761E8}"/>
                </a:ext>
              </a:extLst>
            </xdr14:cNvPr>
            <xdr14:cNvContentPartPr/>
          </xdr14:nvContentPartPr>
          <xdr14:nvPr macro=""/>
          <xdr14:xfrm>
            <a:off x="5628960" y="17554440"/>
            <a:ext cx="479880" cy="10800"/>
          </xdr14:xfrm>
        </xdr:contentPart>
      </mc:Choice>
      <mc:Fallback xmlns="">
        <xdr:pic>
          <xdr:nvPicPr>
            <xdr:cNvPr id="286" name="Ink 285">
              <a:extLst>
                <a:ext uri="{FF2B5EF4-FFF2-40B4-BE49-F238E27FC236}">
                  <a16:creationId xmlns:a16="http://schemas.microsoft.com/office/drawing/2014/main" id="{C2AF56F2-3E17-400B-86A9-1434274D9359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593320" y="17482800"/>
              <a:ext cx="5515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475620</xdr:colOff>
      <xdr:row>101</xdr:row>
      <xdr:rowOff>18915</xdr:rowOff>
    </xdr:from>
    <xdr:ext cx="46845" cy="3297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921EE45-FDA1-4E71-B1AB-4F862B037DCE}"/>
                </a:ext>
              </a:extLst>
            </xdr14:cNvPr>
            <xdr14:cNvContentPartPr/>
          </xdr14:nvContentPartPr>
          <xdr14:nvPr macro=""/>
          <xdr14:xfrm>
            <a:off x="6685920" y="18573615"/>
            <a:ext cx="52560" cy="337320"/>
          </xdr14:xfrm>
        </xdr:contentPart>
      </mc:Choice>
      <mc:Fallback xmlns="">
        <xdr:pic>
          <xdr:nvPicPr>
            <xdr:cNvPr id="287" name="Ink 286">
              <a:extLst>
                <a:ext uri="{FF2B5EF4-FFF2-40B4-BE49-F238E27FC236}">
                  <a16:creationId xmlns:a16="http://schemas.microsoft.com/office/drawing/2014/main" id="{30CDA6CC-4FCB-42EC-845D-7C61FB62D22D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6649920" y="18501615"/>
              <a:ext cx="124200" cy="480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142500</xdr:colOff>
      <xdr:row>100</xdr:row>
      <xdr:rowOff>161370</xdr:rowOff>
    </xdr:from>
    <xdr:ext cx="582225" cy="451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1565C876-E521-44E5-8765-0B45711FAAD0}"/>
                </a:ext>
              </a:extLst>
            </xdr14:cNvPr>
            <xdr14:cNvContentPartPr/>
          </xdr14:nvContentPartPr>
          <xdr14:nvPr macro=""/>
          <xdr14:xfrm>
            <a:off x="6962400" y="18535095"/>
            <a:ext cx="580320" cy="48960"/>
          </xdr14:xfrm>
        </xdr:contentPart>
      </mc:Choice>
      <mc:Fallback xmlns="">
        <xdr:pic>
          <xdr:nvPicPr>
            <xdr:cNvPr id="288" name="Ink 287">
              <a:extLst>
                <a:ext uri="{FF2B5EF4-FFF2-40B4-BE49-F238E27FC236}">
                  <a16:creationId xmlns:a16="http://schemas.microsoft.com/office/drawing/2014/main" id="{73A275FC-1528-4980-91F8-958A032A6677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6926760" y="18463455"/>
              <a:ext cx="651960" cy="19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575700</xdr:colOff>
      <xdr:row>101</xdr:row>
      <xdr:rowOff>66435</xdr:rowOff>
    </xdr:from>
    <xdr:ext cx="669750" cy="3573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6ECBA9B6-443C-4AD9-97E5-E591980AE9AF}"/>
                </a:ext>
              </a:extLst>
            </xdr14:cNvPr>
            <xdr14:cNvContentPartPr/>
          </xdr14:nvContentPartPr>
          <xdr14:nvPr macro=""/>
          <xdr14:xfrm>
            <a:off x="6786000" y="18621135"/>
            <a:ext cx="673560" cy="359280"/>
          </xdr14:xfrm>
        </xdr:contentPart>
      </mc:Choice>
      <mc:Fallback xmlns=""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D86D8824-9FEF-4163-9720-7826A1E0E84B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6750000" y="18549495"/>
              <a:ext cx="745200" cy="502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102</xdr:row>
      <xdr:rowOff>123060</xdr:rowOff>
    </xdr:from>
    <xdr:ext cx="48528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C8656A1-30F4-4A4C-BBC4-635427ABB06A}"/>
                </a:ext>
              </a:extLst>
            </xdr14:cNvPr>
            <xdr14:cNvContentPartPr/>
          </xdr14:nvContentPartPr>
          <xdr14:nvPr macro=""/>
          <xdr14:xfrm>
            <a:off x="3638160" y="18858735"/>
            <a:ext cx="485280" cy="20160"/>
          </xdr14:xfrm>
        </xdr:contentPart>
      </mc:Choice>
      <mc:Fallback xmlns=""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E477BEBC-416A-4F40-969D-665DD69651DE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3602520" y="18786735"/>
              <a:ext cx="55692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102</xdr:row>
      <xdr:rowOff>57180</xdr:rowOff>
    </xdr:from>
    <xdr:ext cx="541125" cy="34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B648C071-B23A-490E-A33D-CE879AE38199}"/>
                </a:ext>
              </a:extLst>
            </xdr14:cNvPr>
            <xdr14:cNvContentPartPr/>
          </xdr14:nvContentPartPr>
          <xdr14:nvPr macro=""/>
          <xdr14:xfrm>
            <a:off x="4352400" y="18792855"/>
            <a:ext cx="546840" cy="28440"/>
          </xdr14:xfrm>
        </xdr:contentPart>
      </mc:Choice>
      <mc:Fallback xmlns=""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064B29FB-E100-4508-A4DE-35F00EF6BC68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4316760" y="18721215"/>
              <a:ext cx="618480" cy="172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102</xdr:row>
      <xdr:rowOff>57180</xdr:rowOff>
    </xdr:from>
    <xdr:ext cx="353565" cy="23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A82AD8CD-1E04-4892-9810-CFDAA311C937}"/>
                </a:ext>
              </a:extLst>
            </xdr14:cNvPr>
            <xdr14:cNvContentPartPr/>
          </xdr14:nvContentPartPr>
          <xdr14:nvPr macro=""/>
          <xdr14:xfrm>
            <a:off x="5028840" y="18792855"/>
            <a:ext cx="359280" cy="2016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14606F39-5069-4A0E-A2BA-BE0480671132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4992840" y="18720855"/>
              <a:ext cx="43092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123540</xdr:colOff>
      <xdr:row>102</xdr:row>
      <xdr:rowOff>75900</xdr:rowOff>
    </xdr:from>
    <xdr:ext cx="47139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CA3D2184-197B-41D3-84D9-174BB5FB8613}"/>
                </a:ext>
              </a:extLst>
            </xdr14:cNvPr>
            <xdr14:cNvContentPartPr/>
          </xdr14:nvContentPartPr>
          <xdr14:nvPr macro=""/>
          <xdr14:xfrm>
            <a:off x="5648040" y="18811575"/>
            <a:ext cx="475200" cy="1080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EB98B872-18EA-4ACF-A133-E423C95B4FA2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5612040" y="18739935"/>
              <a:ext cx="54684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494700</xdr:colOff>
      <xdr:row>107</xdr:row>
      <xdr:rowOff>161775</xdr:rowOff>
    </xdr:from>
    <xdr:ext cx="125025" cy="370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E89B0AC6-8EA8-40C8-999B-899A2CBAEED3}"/>
                </a:ext>
              </a:extLst>
            </xdr14:cNvPr>
            <xdr14:cNvContentPartPr/>
          </xdr14:nvContentPartPr>
          <xdr14:nvPr macro=""/>
          <xdr14:xfrm>
            <a:off x="6705000" y="19821375"/>
            <a:ext cx="123120" cy="368640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A22D8CEA-006D-4D80-81E3-4AC9B0AF34C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6669360" y="19749735"/>
              <a:ext cx="194760" cy="512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389100</xdr:colOff>
      <xdr:row>107</xdr:row>
      <xdr:rowOff>132975</xdr:rowOff>
    </xdr:from>
    <xdr:ext cx="616425" cy="3799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5F25832-722E-4678-968C-215AC9C655C4}"/>
                </a:ext>
              </a:extLst>
            </xdr14:cNvPr>
            <xdr14:cNvContentPartPr/>
          </xdr14:nvContentPartPr>
          <xdr14:nvPr macro=""/>
          <xdr14:xfrm>
            <a:off x="7209000" y="19792575"/>
            <a:ext cx="614520" cy="383760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B3ABCBED-0139-4810-B980-FC11B7A4E730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7173000" y="19720935"/>
              <a:ext cx="686160" cy="527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109</xdr:row>
      <xdr:rowOff>106905</xdr:rowOff>
    </xdr:from>
    <xdr:ext cx="530745" cy="308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E2529EFF-39F6-40FD-A4F9-EE2039C210F5}"/>
                </a:ext>
              </a:extLst>
            </xdr14:cNvPr>
            <xdr14:cNvContentPartPr/>
          </xdr14:nvContentPartPr>
          <xdr14:nvPr macro=""/>
          <xdr14:xfrm>
            <a:off x="3581280" y="20128455"/>
            <a:ext cx="528840" cy="3276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A15AC684-FE6F-43A4-BDE7-0146F94D25E8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3545280" y="20056455"/>
              <a:ext cx="600480" cy="17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109</xdr:row>
      <xdr:rowOff>56865</xdr:rowOff>
    </xdr:from>
    <xdr:ext cx="472110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5702E63-5F73-41CC-A330-BCA3847C3644}"/>
                </a:ext>
              </a:extLst>
            </xdr14:cNvPr>
            <xdr14:cNvContentPartPr/>
          </xdr14:nvContentPartPr>
          <xdr14:nvPr macro=""/>
          <xdr14:xfrm>
            <a:off x="4304880" y="20078415"/>
            <a:ext cx="475920" cy="2088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D2104F61-FDA6-42BC-82A1-83F5B2CA75ED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4268880" y="20006415"/>
              <a:ext cx="54756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104265</xdr:colOff>
      <xdr:row>107</xdr:row>
      <xdr:rowOff>75735</xdr:rowOff>
    </xdr:from>
    <xdr:ext cx="487335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3FDF25C6-AE33-4216-8156-EC1FC5276852}"/>
                </a:ext>
              </a:extLst>
            </xdr14:cNvPr>
            <xdr14:cNvContentPartPr/>
          </xdr14:nvContentPartPr>
          <xdr14:nvPr macro=""/>
          <xdr14:xfrm>
            <a:off x="4933440" y="19735335"/>
            <a:ext cx="489240" cy="30960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CD35C51E-D2B1-4C36-9E3A-019B68ACD4C5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4897440" y="19663695"/>
              <a:ext cx="56088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107</xdr:row>
      <xdr:rowOff>72855</xdr:rowOff>
    </xdr:from>
    <xdr:ext cx="416460" cy="145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6CF8F2C6-D47E-4025-A238-7C97D2FDCB6C}"/>
                </a:ext>
              </a:extLst>
            </xdr14:cNvPr>
            <xdr14:cNvContentPartPr/>
          </xdr14:nvContentPartPr>
          <xdr14:nvPr macro=""/>
          <xdr14:xfrm>
            <a:off x="5733360" y="19732455"/>
            <a:ext cx="424080" cy="1260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7AAFB66A-2188-4C24-8B89-917A306061C2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5697720" y="19660815"/>
              <a:ext cx="495720" cy="156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47100</xdr:colOff>
      <xdr:row>114</xdr:row>
      <xdr:rowOff>171180</xdr:rowOff>
    </xdr:from>
    <xdr:ext cx="93030" cy="3869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483803B4-AFD4-4B6C-AB28-59ACC1D32D44}"/>
                </a:ext>
              </a:extLst>
            </xdr14:cNvPr>
            <xdr14:cNvContentPartPr/>
          </xdr14:nvContentPartPr>
          <xdr14:nvPr macro=""/>
          <xdr14:xfrm>
            <a:off x="6867000" y="21116655"/>
            <a:ext cx="96840" cy="39456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D6D9DDF-D3C8-4DE2-ACDF-36A13238124D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6831360" y="21044655"/>
              <a:ext cx="168480" cy="538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380460</xdr:colOff>
      <xdr:row>114</xdr:row>
      <xdr:rowOff>81540</xdr:rowOff>
    </xdr:from>
    <xdr:ext cx="484455" cy="4536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0EDC832-C224-42CA-A1AA-EA172E5B79AE}"/>
                </a:ext>
              </a:extLst>
            </xdr14:cNvPr>
            <xdr14:cNvContentPartPr/>
          </xdr14:nvContentPartPr>
          <xdr14:nvPr macro=""/>
          <xdr14:xfrm>
            <a:off x="7200360" y="21027015"/>
            <a:ext cx="486360" cy="45936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BF5B6205-F221-4AAA-A403-5532C219D4CD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7164720" y="20955375"/>
              <a:ext cx="558000" cy="603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580980</xdr:colOff>
      <xdr:row>115</xdr:row>
      <xdr:rowOff>30525</xdr:rowOff>
    </xdr:from>
    <xdr:ext cx="552390" cy="974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CF7BA27-4A6A-4E6A-B213-A5EB5ACB9906}"/>
                </a:ext>
              </a:extLst>
            </xdr14:cNvPr>
            <xdr14:cNvContentPartPr/>
          </xdr14:nvContentPartPr>
          <xdr14:nvPr macro=""/>
          <xdr14:xfrm>
            <a:off x="7400880" y="21156975"/>
            <a:ext cx="556200" cy="93600"/>
          </xdr14:xfrm>
        </xdr:contentPart>
      </mc:Choice>
      <mc:Fallback xmlns=""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E1F683C0-C12E-49BB-9645-D2DA8964A270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7364880" y="21085335"/>
              <a:ext cx="627840" cy="237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116</xdr:row>
      <xdr:rowOff>47550</xdr:rowOff>
    </xdr:from>
    <xdr:ext cx="496800" cy="229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93FC4DE-A2B6-48CB-9B17-8539394B447C}"/>
                </a:ext>
              </a:extLst>
            </xdr14:cNvPr>
            <xdr14:cNvContentPartPr/>
          </xdr14:nvContentPartPr>
          <xdr14:nvPr macro=""/>
          <xdr14:xfrm>
            <a:off x="3581280" y="21354975"/>
            <a:ext cx="496800" cy="2484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C7532FAA-3D7D-4932-BCDB-70EBE0A40CA4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3545280" y="21283335"/>
              <a:ext cx="568440" cy="168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116</xdr:row>
      <xdr:rowOff>75990</xdr:rowOff>
    </xdr:from>
    <xdr:ext cx="47757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31DA81BF-3FA7-410F-82EC-479A3B420C5E}"/>
                </a:ext>
              </a:extLst>
            </xdr14:cNvPr>
            <xdr14:cNvContentPartPr/>
          </xdr14:nvContentPartPr>
          <xdr14:nvPr macro=""/>
          <xdr14:xfrm>
            <a:off x="4295160" y="21383415"/>
            <a:ext cx="473760" cy="360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DB0A9C6-492F-462E-8B07-5A5088EE95C9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4259520" y="21311415"/>
              <a:ext cx="5454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151785</xdr:colOff>
      <xdr:row>116</xdr:row>
      <xdr:rowOff>56910</xdr:rowOff>
    </xdr:from>
    <xdr:ext cx="452055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9E60FDB-4135-4545-A005-F9EDEC66745C}"/>
                </a:ext>
              </a:extLst>
            </xdr14:cNvPr>
            <xdr14:cNvContentPartPr/>
          </xdr14:nvContentPartPr>
          <xdr14:nvPr macro=""/>
          <xdr14:xfrm>
            <a:off x="4980960" y="21364335"/>
            <a:ext cx="453960" cy="2916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5E68E8F1-B2F9-4C4C-819D-D4ABA3CC2788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4945320" y="21292695"/>
              <a:ext cx="52560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116</xdr:row>
      <xdr:rowOff>37830</xdr:rowOff>
    </xdr:from>
    <xdr:ext cx="450675" cy="40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2A884539-1C38-4A9C-8B0E-575779D71F76}"/>
                </a:ext>
              </a:extLst>
            </xdr14:cNvPr>
            <xdr14:cNvContentPartPr/>
          </xdr14:nvContentPartPr>
          <xdr14:nvPr macro=""/>
          <xdr14:xfrm>
            <a:off x="5705280" y="21345255"/>
            <a:ext cx="444960" cy="40320"/>
          </xdr14:xfrm>
        </xdr:contentPart>
      </mc:Choice>
      <mc:Fallback xmlns=""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C3440FF9-B922-4F0C-8BEE-F2FE7EFB68D7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5669280" y="21273255"/>
              <a:ext cx="516600" cy="183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209100</xdr:colOff>
      <xdr:row>121</xdr:row>
      <xdr:rowOff>114345</xdr:rowOff>
    </xdr:from>
    <xdr:ext cx="92670" cy="4400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10F5CDF6-C1DE-448F-88FC-50202BCC4E4F}"/>
                </a:ext>
              </a:extLst>
            </xdr14:cNvPr>
            <xdr14:cNvContentPartPr/>
          </xdr14:nvContentPartPr>
          <xdr14:nvPr macro=""/>
          <xdr14:xfrm>
            <a:off x="7029000" y="22345695"/>
            <a:ext cx="96480" cy="438120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EC29C2F3-232B-4904-B541-264A4B0CA76F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6993360" y="22273695"/>
              <a:ext cx="168120" cy="58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83700</xdr:colOff>
      <xdr:row>121</xdr:row>
      <xdr:rowOff>83025</xdr:rowOff>
    </xdr:from>
    <xdr:ext cx="432465" cy="4035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57364878-8E93-47BE-8AEB-8C2E40C79BAA}"/>
                </a:ext>
              </a:extLst>
            </xdr14:cNvPr>
            <xdr14:cNvContentPartPr/>
          </xdr14:nvContentPartPr>
          <xdr14:nvPr macro=""/>
          <xdr14:xfrm>
            <a:off x="7513200" y="22314375"/>
            <a:ext cx="430560" cy="403560"/>
          </xdr14:xfrm>
        </xdr:contentPart>
      </mc:Choice>
      <mc:Fallback xmlns=""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0FC24261-3809-4466-8D2E-0D426035DB48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7477560" y="22242735"/>
              <a:ext cx="502200" cy="547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121</xdr:row>
      <xdr:rowOff>66105</xdr:rowOff>
    </xdr:from>
    <xdr:ext cx="453135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51F14C3-3C0E-4A73-B2DE-695C5096943D}"/>
                </a:ext>
              </a:extLst>
            </xdr14:cNvPr>
            <xdr14:cNvContentPartPr/>
          </xdr14:nvContentPartPr>
          <xdr14:nvPr macro=""/>
          <xdr14:xfrm>
            <a:off x="3609360" y="22297455"/>
            <a:ext cx="455040" cy="11160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E0D97EB5-90AF-4B15-AE68-B971CAFF05EF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3573720" y="22225455"/>
              <a:ext cx="52668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121</xdr:row>
      <xdr:rowOff>37665</xdr:rowOff>
    </xdr:from>
    <xdr:ext cx="531360" cy="38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BEAB4E10-B113-414C-A0CA-8DF8FFC9F92E}"/>
                </a:ext>
              </a:extLst>
            </xdr14:cNvPr>
            <xdr14:cNvContentPartPr/>
          </xdr14:nvContentPartPr>
          <xdr14:nvPr macro=""/>
          <xdr14:xfrm>
            <a:off x="4343040" y="22269015"/>
            <a:ext cx="531360" cy="3852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D4FF1360-E2C0-4466-9DBB-CC9EADE4F39A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4307040" y="22197375"/>
              <a:ext cx="603000" cy="182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121</xdr:row>
      <xdr:rowOff>66465</xdr:rowOff>
    </xdr:from>
    <xdr:ext cx="55270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E46F3998-A436-4C7E-AB7D-61AA02A2D4B1}"/>
                </a:ext>
              </a:extLst>
            </xdr14:cNvPr>
            <xdr14:cNvContentPartPr/>
          </xdr14:nvContentPartPr>
          <xdr14:nvPr macro=""/>
          <xdr14:xfrm>
            <a:off x="4990680" y="22297815"/>
            <a:ext cx="550800" cy="10800"/>
          </xdr14:xfrm>
        </xdr:contentPart>
      </mc:Choice>
      <mc:Fallback xmlns=""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4CFDD191-FAE0-4F4F-80F0-8B8E47CE3762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4954680" y="22226175"/>
              <a:ext cx="62244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121</xdr:row>
      <xdr:rowOff>75825</xdr:rowOff>
    </xdr:from>
    <xdr:ext cx="4641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C9466B0-9CD8-4FC0-B0CD-0D84A088B87B}"/>
                </a:ext>
              </a:extLst>
            </xdr14:cNvPr>
            <xdr14:cNvContentPartPr/>
          </xdr14:nvContentPartPr>
          <xdr14:nvPr macro=""/>
          <xdr14:xfrm>
            <a:off x="5676480" y="22307175"/>
            <a:ext cx="462240" cy="360"/>
          </xdr14:xfrm>
        </xdr:contentPart>
      </mc:Choice>
      <mc:Fallback xmlns=""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9EE0EBE7-C1B9-4C86-A407-EF4FBB9EF234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5640480" y="22235535"/>
              <a:ext cx="5338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170940</xdr:colOff>
      <xdr:row>129</xdr:row>
      <xdr:rowOff>28380</xdr:rowOff>
    </xdr:from>
    <xdr:ext cx="66495" cy="5082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6CA067D7-5CF9-4B2C-92C5-9E746F52B525}"/>
                </a:ext>
              </a:extLst>
            </xdr14:cNvPr>
            <xdr14:cNvContentPartPr/>
          </xdr14:nvContentPartPr>
          <xdr14:nvPr macro=""/>
          <xdr14:xfrm>
            <a:off x="6990840" y="23726580"/>
            <a:ext cx="68400" cy="51012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0830A7F0-AE2C-4DB8-BA03-282E6DF5CF10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954840" y="23654580"/>
              <a:ext cx="140040" cy="653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503940</xdr:colOff>
      <xdr:row>129</xdr:row>
      <xdr:rowOff>35220</xdr:rowOff>
    </xdr:from>
    <xdr:ext cx="691605" cy="516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A51004D4-EAE6-45CD-AD18-5952DF8B004F}"/>
                </a:ext>
              </a:extLst>
            </xdr14:cNvPr>
            <xdr14:cNvContentPartPr/>
          </xdr14:nvContentPartPr>
          <xdr14:nvPr macro=""/>
          <xdr14:xfrm>
            <a:off x="7323840" y="23733420"/>
            <a:ext cx="697320" cy="51444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700B525F-20AF-466E-8C0D-B25826BD9FF2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7288200" y="23661420"/>
              <a:ext cx="768960" cy="658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199680</xdr:colOff>
      <xdr:row>130</xdr:row>
      <xdr:rowOff>95085</xdr:rowOff>
    </xdr:from>
    <xdr:ext cx="489960" cy="152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F1BB0102-039C-4FC0-B895-BB28C1622660}"/>
                </a:ext>
              </a:extLst>
            </xdr14:cNvPr>
            <xdr14:cNvContentPartPr/>
          </xdr14:nvContentPartPr>
          <xdr14:nvPr macro=""/>
          <xdr14:xfrm>
            <a:off x="3552480" y="23974260"/>
            <a:ext cx="489960" cy="19080"/>
          </xdr14:xfrm>
        </xdr:contentPart>
      </mc:Choice>
      <mc:Fallback xmlns=""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ECF6E2C5-95C6-482D-859A-5D51E415DF07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3516480" y="23902620"/>
              <a:ext cx="561600" cy="162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130</xdr:row>
      <xdr:rowOff>85365</xdr:rowOff>
    </xdr:from>
    <xdr:ext cx="48301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6E75D6C-19D9-4450-9C64-F1365BDA6C1C}"/>
                </a:ext>
              </a:extLst>
            </xdr14:cNvPr>
            <xdr14:cNvContentPartPr/>
          </xdr14:nvContentPartPr>
          <xdr14:nvPr macro=""/>
          <xdr14:xfrm>
            <a:off x="4304880" y="23964540"/>
            <a:ext cx="484920" cy="360"/>
          </xdr14:xfrm>
        </xdr:contentPart>
      </mc:Choice>
      <mc:Fallback xmlns=""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A5502FAE-C796-46A2-8093-6256D3BF0118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4268880" y="23892540"/>
              <a:ext cx="5565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130</xdr:row>
      <xdr:rowOff>85005</xdr:rowOff>
    </xdr:from>
    <xdr:ext cx="455040" cy="185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A3493DB5-0CA3-4F49-A285-E3C13ABFD08E}"/>
                </a:ext>
              </a:extLst>
            </xdr14:cNvPr>
            <xdr14:cNvContentPartPr/>
          </xdr14:nvContentPartPr>
          <xdr14:nvPr macro=""/>
          <xdr14:xfrm>
            <a:off x="5038200" y="23964180"/>
            <a:ext cx="455040" cy="22320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D11F4F20-7157-426C-B163-1AEE54CA3126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5002560" y="23892180"/>
              <a:ext cx="526680" cy="165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130</xdr:row>
      <xdr:rowOff>91125</xdr:rowOff>
    </xdr:from>
    <xdr:ext cx="551010" cy="33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B9F02652-0607-4F04-848E-D14BDCFDFF80}"/>
                </a:ext>
              </a:extLst>
            </xdr14:cNvPr>
            <xdr14:cNvContentPartPr/>
          </xdr14:nvContentPartPr>
          <xdr14:nvPr macro=""/>
          <xdr14:xfrm>
            <a:off x="5705280" y="23970300"/>
            <a:ext cx="547200" cy="432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88D04446-5E6D-428A-80DF-2F97483FB19B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5669280" y="23898660"/>
              <a:ext cx="618840" cy="147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60060</xdr:colOff>
      <xdr:row>135</xdr:row>
      <xdr:rowOff>169080</xdr:rowOff>
    </xdr:from>
    <xdr:ext cx="516450" cy="5403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053F3533-1439-4941-AD26-E85B99821288}"/>
                </a:ext>
              </a:extLst>
            </xdr14:cNvPr>
            <xdr14:cNvContentPartPr/>
          </xdr14:nvContentPartPr>
          <xdr14:nvPr macro=""/>
          <xdr14:xfrm>
            <a:off x="6879960" y="24972180"/>
            <a:ext cx="512640" cy="54792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8D1109DB-E794-4D97-9EF6-CE3360795481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6843960" y="24900540"/>
              <a:ext cx="584280" cy="691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120420</xdr:colOff>
      <xdr:row>136</xdr:row>
      <xdr:rowOff>29145</xdr:rowOff>
    </xdr:from>
    <xdr:ext cx="553830" cy="352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2CD429B9-70D4-4C03-A818-00178AB432E9}"/>
                </a:ext>
              </a:extLst>
            </xdr14:cNvPr>
            <xdr14:cNvContentPartPr/>
          </xdr14:nvContentPartPr>
          <xdr14:nvPr macro=""/>
          <xdr14:xfrm>
            <a:off x="7549920" y="25013220"/>
            <a:ext cx="557640" cy="35460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D81323A8-DA43-404C-BA83-E39132FF8AB9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7514280" y="24941220"/>
              <a:ext cx="629280" cy="498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135</xdr:row>
      <xdr:rowOff>113640</xdr:rowOff>
    </xdr:from>
    <xdr:ext cx="44049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5ECC7CCA-708A-420B-B204-6A209948B728}"/>
                </a:ext>
              </a:extLst>
            </xdr14:cNvPr>
            <xdr14:cNvContentPartPr/>
          </xdr14:nvContentPartPr>
          <xdr14:nvPr macro=""/>
          <xdr14:xfrm>
            <a:off x="3542760" y="24916740"/>
            <a:ext cx="436680" cy="1008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5F879C58-9972-42A0-B5BA-AC255D1A3BD2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3507120" y="24845100"/>
              <a:ext cx="50832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137</xdr:row>
      <xdr:rowOff>65250</xdr:rowOff>
    </xdr:from>
    <xdr:ext cx="491400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F5314C44-67AE-4482-A2ED-A4C75FA8CE55}"/>
                </a:ext>
              </a:extLst>
            </xdr14:cNvPr>
            <xdr14:cNvContentPartPr/>
          </xdr14:nvContentPartPr>
          <xdr14:nvPr macro=""/>
          <xdr14:xfrm>
            <a:off x="3561840" y="25230300"/>
            <a:ext cx="491400" cy="30960"/>
          </xdr14:xfrm>
        </xdr:contentPart>
      </mc:Choice>
      <mc:Fallback xmlns=""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DE727F21-B78A-41E2-9674-51906FF7BC1F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525840" y="25158300"/>
              <a:ext cx="56304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137</xdr:row>
      <xdr:rowOff>104490</xdr:rowOff>
    </xdr:from>
    <xdr:ext cx="363090" cy="276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DC3AA3C6-C2ED-42FE-B599-13D5CBAFCF8A}"/>
                </a:ext>
              </a:extLst>
            </xdr14:cNvPr>
            <xdr14:cNvContentPartPr/>
          </xdr14:nvContentPartPr>
          <xdr14:nvPr macro=""/>
          <xdr14:xfrm>
            <a:off x="4323960" y="25269540"/>
            <a:ext cx="359280" cy="2196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664E29BE-A3F1-4F26-8AE0-17803B94BFDF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4288320" y="25197540"/>
              <a:ext cx="430920" cy="16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137</xdr:row>
      <xdr:rowOff>66690</xdr:rowOff>
    </xdr:from>
    <xdr:ext cx="378000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8C06B49C-C774-4A1B-B479-6F895A5A535B}"/>
                </a:ext>
              </a:extLst>
            </xdr14:cNvPr>
            <xdr14:cNvContentPartPr/>
          </xdr14:nvContentPartPr>
          <xdr14:nvPr macro=""/>
          <xdr14:xfrm>
            <a:off x="5028840" y="25231740"/>
            <a:ext cx="378000" cy="2916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54D466C8-E2CB-473D-918F-9278DB63C659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4992840" y="25159740"/>
              <a:ext cx="44964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218940</xdr:colOff>
      <xdr:row>137</xdr:row>
      <xdr:rowOff>113850</xdr:rowOff>
    </xdr:from>
    <xdr:ext cx="32637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C4671930-B16D-4AE7-B299-A6477478EA47}"/>
                </a:ext>
              </a:extLst>
            </xdr14:cNvPr>
            <xdr14:cNvContentPartPr/>
          </xdr14:nvContentPartPr>
          <xdr14:nvPr macro=""/>
          <xdr14:xfrm>
            <a:off x="5743440" y="25278900"/>
            <a:ext cx="322560" cy="2016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297DE173-36C4-4A60-BBBC-4FFD14E0CF7D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5707440" y="25206900"/>
              <a:ext cx="39420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542580</xdr:colOff>
      <xdr:row>143</xdr:row>
      <xdr:rowOff>36750</xdr:rowOff>
    </xdr:from>
    <xdr:ext cx="443055" cy="455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71E52DA-7507-4A75-82D7-44095A211CDE}"/>
                </a:ext>
              </a:extLst>
            </xdr14:cNvPr>
            <xdr14:cNvContentPartPr/>
          </xdr14:nvContentPartPr>
          <xdr14:nvPr macro=""/>
          <xdr14:xfrm>
            <a:off x="6752880" y="26306700"/>
            <a:ext cx="444960" cy="45180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F09AD02F-A45C-4AA6-ADBC-8D17032D58E3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6716880" y="26234700"/>
              <a:ext cx="516600" cy="595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552180</xdr:colOff>
      <xdr:row>143</xdr:row>
      <xdr:rowOff>33150</xdr:rowOff>
    </xdr:from>
    <xdr:ext cx="138495" cy="3494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3B1362A6-960F-4F52-854A-041FE6CB171E}"/>
                </a:ext>
              </a:extLst>
            </xdr14:cNvPr>
            <xdr14:cNvContentPartPr/>
          </xdr14:nvContentPartPr>
          <xdr14:nvPr macro=""/>
          <xdr14:xfrm>
            <a:off x="7372080" y="26303100"/>
            <a:ext cx="140400" cy="35136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3FA7EBD2-C8F8-475D-BBD5-F96C78086505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7336080" y="26231100"/>
              <a:ext cx="212040" cy="495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144</xdr:row>
      <xdr:rowOff>132990</xdr:rowOff>
    </xdr:from>
    <xdr:ext cx="449895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8C31C5D-535F-40AC-AF2E-5565AE3D4A22}"/>
                </a:ext>
              </a:extLst>
            </xdr14:cNvPr>
            <xdr14:cNvContentPartPr/>
          </xdr14:nvContentPartPr>
          <xdr14:nvPr macro=""/>
          <xdr14:xfrm>
            <a:off x="3542760" y="26583915"/>
            <a:ext cx="451800" cy="36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2247DD13-2F31-42B8-90F5-9CA53F3AFCAB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3507120" y="26511915"/>
              <a:ext cx="5234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266565</xdr:colOff>
      <xdr:row>144</xdr:row>
      <xdr:rowOff>65670</xdr:rowOff>
    </xdr:from>
    <xdr:ext cx="476790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CD7BF94-5D5E-42FF-9CC0-A25A51945DAE}"/>
                </a:ext>
              </a:extLst>
            </xdr14:cNvPr>
            <xdr14:cNvContentPartPr/>
          </xdr14:nvContentPartPr>
          <xdr14:nvPr macro=""/>
          <xdr14:xfrm>
            <a:off x="4371840" y="26516595"/>
            <a:ext cx="480600" cy="1116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A515B3ED-F0C4-4437-9E7B-BC277423A06B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4335840" y="26444595"/>
              <a:ext cx="55224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142</xdr:row>
      <xdr:rowOff>56460</xdr:rowOff>
    </xdr:from>
    <xdr:ext cx="516810" cy="330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1C567723-5E8E-45EB-90AE-FB010BB738C8}"/>
                </a:ext>
              </a:extLst>
            </xdr14:cNvPr>
            <xdr14:cNvContentPartPr/>
          </xdr14:nvContentPartPr>
          <xdr14:nvPr macro=""/>
          <xdr14:xfrm>
            <a:off x="4943160" y="26145435"/>
            <a:ext cx="513000" cy="4068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670B3D87-66AE-463B-86AB-B25C7FFACEEE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4907520" y="26073795"/>
              <a:ext cx="584640" cy="184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142</xdr:row>
      <xdr:rowOff>104700</xdr:rowOff>
    </xdr:from>
    <xdr:ext cx="3434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218ED1E-C934-4137-A943-760233224286}"/>
                </a:ext>
              </a:extLst>
            </xdr14:cNvPr>
            <xdr14:cNvContentPartPr/>
          </xdr14:nvContentPartPr>
          <xdr14:nvPr macro=""/>
          <xdr14:xfrm>
            <a:off x="5733360" y="26193675"/>
            <a:ext cx="343440" cy="36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11877AA9-CE92-45C1-8846-47986D5DA96E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5697720" y="26121675"/>
              <a:ext cx="4150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399660</xdr:colOff>
      <xdr:row>150</xdr:row>
      <xdr:rowOff>9090</xdr:rowOff>
    </xdr:from>
    <xdr:ext cx="356550" cy="442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3A6DE7D5-744E-4C94-B21D-4AA53C6E9058}"/>
                </a:ext>
              </a:extLst>
            </xdr14:cNvPr>
            <xdr14:cNvContentPartPr/>
          </xdr14:nvContentPartPr>
          <xdr14:nvPr macro=""/>
          <xdr14:xfrm>
            <a:off x="6609960" y="27564915"/>
            <a:ext cx="360360" cy="44064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D262276F-1984-4182-B56A-A5A08C12EAF7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6574320" y="27493275"/>
              <a:ext cx="432000" cy="584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380460</xdr:colOff>
      <xdr:row>150</xdr:row>
      <xdr:rowOff>7650</xdr:rowOff>
    </xdr:from>
    <xdr:ext cx="441510" cy="3683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FF72B6D4-680C-4C46-885D-DECC701325F6}"/>
                </a:ext>
              </a:extLst>
            </xdr14:cNvPr>
            <xdr14:cNvContentPartPr/>
          </xdr14:nvContentPartPr>
          <xdr14:nvPr macro=""/>
          <xdr14:xfrm>
            <a:off x="7200360" y="27563475"/>
            <a:ext cx="445320" cy="374040"/>
          </xdr14:xfrm>
        </xdr:contentPart>
      </mc:Choice>
      <mc:Fallback xmlns=""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82927233-ECF5-4C50-8BB2-AEA992FBB7D9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164720" y="27491835"/>
              <a:ext cx="516960" cy="517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149</xdr:row>
      <xdr:rowOff>74145</xdr:rowOff>
    </xdr:from>
    <xdr:ext cx="476490" cy="13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F275616E-8416-4363-A72B-0EC73078C7C2}"/>
                </a:ext>
              </a:extLst>
            </xdr14:cNvPr>
            <xdr14:cNvContentPartPr/>
          </xdr14:nvContentPartPr>
          <xdr14:nvPr macro=""/>
          <xdr14:xfrm>
            <a:off x="3609360" y="27448995"/>
            <a:ext cx="472680" cy="11880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32CFDBF7-515D-48BF-B7DD-861554A21FA9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3573720" y="27376995"/>
              <a:ext cx="544320" cy="155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151</xdr:row>
      <xdr:rowOff>76155</xdr:rowOff>
    </xdr:from>
    <xdr:ext cx="428865" cy="39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A4DA21F-BE22-4DA2-908E-F7AFF49FD1E9}"/>
                </a:ext>
              </a:extLst>
            </xdr14:cNvPr>
            <xdr14:cNvContentPartPr/>
          </xdr14:nvContentPartPr>
          <xdr14:nvPr macro=""/>
          <xdr14:xfrm>
            <a:off x="4304880" y="27812955"/>
            <a:ext cx="426960" cy="3996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BE6F19F0-3646-4E63-9155-F5DA99A820E6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4268880" y="27740955"/>
              <a:ext cx="498600" cy="183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151785</xdr:colOff>
      <xdr:row>149</xdr:row>
      <xdr:rowOff>85665</xdr:rowOff>
    </xdr:from>
    <xdr:ext cx="45468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B5245B9A-DB7D-4834-BE9B-933FEDD09B57}"/>
                </a:ext>
              </a:extLst>
            </xdr14:cNvPr>
            <xdr14:cNvContentPartPr/>
          </xdr14:nvContentPartPr>
          <xdr14:nvPr macro=""/>
          <xdr14:xfrm>
            <a:off x="4980960" y="27460515"/>
            <a:ext cx="454680" cy="108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D7B9C68A-3C5C-4181-8190-631001C3DE0F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4945320" y="27388515"/>
              <a:ext cx="5263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149</xdr:row>
      <xdr:rowOff>56865</xdr:rowOff>
    </xdr:from>
    <xdr:ext cx="389565" cy="31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FDF694D-F538-4DB1-9309-05CFAF3F2D77}"/>
                </a:ext>
              </a:extLst>
            </xdr14:cNvPr>
            <xdr14:cNvContentPartPr/>
          </xdr14:nvContentPartPr>
          <xdr14:nvPr macro=""/>
          <xdr14:xfrm>
            <a:off x="5695560" y="27431715"/>
            <a:ext cx="395280" cy="3132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A6EA7822-682C-4BA9-9ED7-ABBAE4BB3FA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5659920" y="27359715"/>
              <a:ext cx="466920" cy="174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428100</xdr:colOff>
      <xdr:row>157</xdr:row>
      <xdr:rowOff>50175</xdr:rowOff>
    </xdr:from>
    <xdr:ext cx="466305" cy="480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BBFEA29-1E95-461C-96BE-7FA2A61FD9AA}"/>
                </a:ext>
              </a:extLst>
            </xdr14:cNvPr>
            <xdr14:cNvContentPartPr/>
          </xdr14:nvContentPartPr>
          <xdr14:nvPr macro=""/>
          <xdr14:xfrm>
            <a:off x="6638400" y="28891875"/>
            <a:ext cx="464400" cy="48096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6A0D7297-79C9-4824-B08C-C6B1DAD71DA7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6602760" y="28819875"/>
              <a:ext cx="536040" cy="62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399540</xdr:colOff>
      <xdr:row>157</xdr:row>
      <xdr:rowOff>19575</xdr:rowOff>
    </xdr:from>
    <xdr:ext cx="409935" cy="4882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555A9583-7D7A-46C6-8857-3B9E72A60D59}"/>
                </a:ext>
              </a:extLst>
            </xdr14:cNvPr>
            <xdr14:cNvContentPartPr/>
          </xdr14:nvContentPartPr>
          <xdr14:nvPr macro=""/>
          <xdr14:xfrm>
            <a:off x="7219440" y="28861275"/>
            <a:ext cx="411840" cy="48636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9426B895-140C-4F0F-B8C9-AB26A511029E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7183440" y="28789275"/>
              <a:ext cx="483480" cy="630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156</xdr:row>
      <xdr:rowOff>66630</xdr:rowOff>
    </xdr:from>
    <xdr:ext cx="4557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E6E40650-E7BC-4814-9841-C5B4C5B7504A}"/>
                </a:ext>
              </a:extLst>
            </xdr14:cNvPr>
            <xdr14:cNvContentPartPr/>
          </xdr14:nvContentPartPr>
          <xdr14:nvPr macro=""/>
          <xdr14:xfrm>
            <a:off x="3561840" y="28727355"/>
            <a:ext cx="455760" cy="36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475D87A3-77EB-4C08-8749-D0EC8A9556EA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3525840" y="28655355"/>
              <a:ext cx="5274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156</xdr:row>
      <xdr:rowOff>104790</xdr:rowOff>
    </xdr:from>
    <xdr:ext cx="44701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9A113B5C-513D-40D1-8956-E473FD6FBCFB}"/>
                </a:ext>
              </a:extLst>
            </xdr14:cNvPr>
            <xdr14:cNvContentPartPr/>
          </xdr14:nvContentPartPr>
          <xdr14:nvPr macro=""/>
          <xdr14:xfrm>
            <a:off x="4304880" y="28765515"/>
            <a:ext cx="448920" cy="36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8CA15212-EC86-4018-A885-579B940A45BA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4268880" y="28693515"/>
              <a:ext cx="5205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256905</xdr:colOff>
      <xdr:row>156</xdr:row>
      <xdr:rowOff>98670</xdr:rowOff>
    </xdr:from>
    <xdr:ext cx="355785" cy="83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5F98D69A-EF67-421C-8F8E-356103016FE8}"/>
                </a:ext>
              </a:extLst>
            </xdr14:cNvPr>
            <xdr14:cNvContentPartPr/>
          </xdr14:nvContentPartPr>
          <xdr14:nvPr macro=""/>
          <xdr14:xfrm>
            <a:off x="5086080" y="28759395"/>
            <a:ext cx="353880" cy="648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EC02D8C4-B831-4250-9822-A90B04D5AF95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5050080" y="28687755"/>
              <a:ext cx="425520" cy="150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156</xdr:row>
      <xdr:rowOff>66630</xdr:rowOff>
    </xdr:from>
    <xdr:ext cx="419040" cy="28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B196E13-A6DC-4C19-84D4-82E34D9B552F}"/>
                </a:ext>
              </a:extLst>
            </xdr14:cNvPr>
            <xdr14:cNvContentPartPr/>
          </xdr14:nvContentPartPr>
          <xdr14:nvPr macro=""/>
          <xdr14:xfrm>
            <a:off x="5752800" y="28727355"/>
            <a:ext cx="419040" cy="3060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00628E11-CFB4-467E-88AD-8A4843E5E805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5717160" y="28655355"/>
              <a:ext cx="490680" cy="17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485340</xdr:colOff>
      <xdr:row>164</xdr:row>
      <xdr:rowOff>68220</xdr:rowOff>
    </xdr:from>
    <xdr:ext cx="481170" cy="4399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668F6E3-F3D4-46EB-9323-671B00810C37}"/>
                </a:ext>
              </a:extLst>
            </xdr14:cNvPr>
            <xdr14:cNvContentPartPr/>
          </xdr14:nvContentPartPr>
          <xdr14:nvPr macro=""/>
          <xdr14:xfrm>
            <a:off x="6695640" y="30195795"/>
            <a:ext cx="477360" cy="43992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9BF82156-A30A-4A1A-A886-DDCF8628372D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6659640" y="30123795"/>
              <a:ext cx="549000" cy="583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579900</xdr:colOff>
      <xdr:row>164</xdr:row>
      <xdr:rowOff>56700</xdr:rowOff>
    </xdr:from>
    <xdr:ext cx="380520" cy="2370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2CE075B9-8D74-411C-86C2-536BE06D384A}"/>
                </a:ext>
              </a:extLst>
            </xdr14:cNvPr>
            <xdr14:cNvContentPartPr/>
          </xdr14:nvContentPartPr>
          <xdr14:nvPr macro=""/>
          <xdr14:xfrm>
            <a:off x="7399800" y="30184275"/>
            <a:ext cx="380520" cy="24084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6BD34DBA-EFFA-4B07-90C9-9BFEFFC7D8FD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7364160" y="30112635"/>
              <a:ext cx="452160" cy="384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256860</xdr:colOff>
      <xdr:row>164</xdr:row>
      <xdr:rowOff>9540</xdr:rowOff>
    </xdr:from>
    <xdr:ext cx="113040" cy="461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3638297-F5D8-4FBB-8882-64A24E19B637}"/>
                </a:ext>
              </a:extLst>
            </xdr14:cNvPr>
            <xdr14:cNvContentPartPr/>
          </xdr14:nvContentPartPr>
          <xdr14:nvPr macro=""/>
          <xdr14:xfrm>
            <a:off x="7686360" y="30137115"/>
            <a:ext cx="113040" cy="46296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0D8A2579-E214-4D1D-9662-7A174CFF276A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7650720" y="30065475"/>
              <a:ext cx="184680" cy="606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165</xdr:row>
      <xdr:rowOff>104325</xdr:rowOff>
    </xdr:from>
    <xdr:ext cx="377580" cy="23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73674D3-1C36-4293-B7A6-1F210B195555}"/>
                </a:ext>
              </a:extLst>
            </xdr14:cNvPr>
            <xdr14:cNvContentPartPr/>
          </xdr14:nvContentPartPr>
          <xdr14:nvPr macro=""/>
          <xdr14:xfrm>
            <a:off x="3561840" y="30412875"/>
            <a:ext cx="385200" cy="2016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B28EC57F-78AA-447F-AD51-F1922D8AAB02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3525840" y="30341235"/>
              <a:ext cx="45684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165</xdr:row>
      <xdr:rowOff>61845</xdr:rowOff>
    </xdr:from>
    <xdr:ext cx="547305" cy="298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1AAB8B6F-428B-4D25-A2C0-6D84CA50E712}"/>
                </a:ext>
              </a:extLst>
            </xdr14:cNvPr>
            <xdr14:cNvContentPartPr/>
          </xdr14:nvContentPartPr>
          <xdr14:nvPr macro=""/>
          <xdr14:xfrm>
            <a:off x="4323960" y="30370395"/>
            <a:ext cx="545400" cy="24120"/>
          </xdr14:xfrm>
        </xdr:contentPart>
      </mc:Choice>
      <mc:Fallback xmlns=""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9882EED4-84A7-4A0E-8F0E-126F7B8540ED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4288320" y="30298755"/>
              <a:ext cx="617040" cy="167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165</xdr:row>
      <xdr:rowOff>66165</xdr:rowOff>
    </xdr:from>
    <xdr:ext cx="34194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F2FD2539-DE2A-4484-82F2-6D6FD9E6431D}"/>
                </a:ext>
              </a:extLst>
            </xdr14:cNvPr>
            <xdr14:cNvContentPartPr/>
          </xdr14:nvContentPartPr>
          <xdr14:nvPr macro=""/>
          <xdr14:xfrm>
            <a:off x="5038200" y="30374715"/>
            <a:ext cx="349560" cy="1080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63863876-183F-4524-B321-D615B2A08E6C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5002560" y="30303075"/>
              <a:ext cx="42120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165</xdr:row>
      <xdr:rowOff>76245</xdr:rowOff>
    </xdr:from>
    <xdr:ext cx="3747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D9285D9-ED51-4AC6-B147-9A599AF7498E}"/>
                </a:ext>
              </a:extLst>
            </xdr14:cNvPr>
            <xdr14:cNvContentPartPr/>
          </xdr14:nvContentPartPr>
          <xdr14:nvPr macro=""/>
          <xdr14:xfrm>
            <a:off x="5695560" y="30384795"/>
            <a:ext cx="374760" cy="36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0C6DB83-8E02-4123-992B-E510006EE6D0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5659920" y="30312795"/>
              <a:ext cx="4464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399660</xdr:colOff>
      <xdr:row>171</xdr:row>
      <xdr:rowOff>8670</xdr:rowOff>
    </xdr:from>
    <xdr:ext cx="752295" cy="5224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DF174BD1-E99C-414F-9366-27883469B861}"/>
                </a:ext>
              </a:extLst>
            </xdr14:cNvPr>
            <xdr14:cNvContentPartPr/>
          </xdr14:nvContentPartPr>
          <xdr14:nvPr macro=""/>
          <xdr14:xfrm>
            <a:off x="6609960" y="31422120"/>
            <a:ext cx="754200" cy="52812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8A88CD36-F39E-4C43-B6AF-84DEC5067DEB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6574320" y="31350120"/>
              <a:ext cx="825840" cy="67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132300</xdr:colOff>
      <xdr:row>171</xdr:row>
      <xdr:rowOff>13710</xdr:rowOff>
    </xdr:from>
    <xdr:ext cx="327495" cy="595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6FFE93D-F7E1-4CC4-B293-D85C62FF73ED}"/>
                </a:ext>
              </a:extLst>
            </xdr14:cNvPr>
            <xdr14:cNvContentPartPr/>
          </xdr14:nvContentPartPr>
          <xdr14:nvPr macro=""/>
          <xdr14:xfrm>
            <a:off x="7561800" y="31427160"/>
            <a:ext cx="329400" cy="6336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8AE113AE-8B5F-4D30-9165-71023CA3FFC5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7525800" y="31355160"/>
              <a:ext cx="401040" cy="207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554700</xdr:colOff>
      <xdr:row>171</xdr:row>
      <xdr:rowOff>75990</xdr:rowOff>
    </xdr:from>
    <xdr:ext cx="419040" cy="38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7F81DBFA-82F8-475A-B55B-0F588EC51B45}"/>
                </a:ext>
              </a:extLst>
            </xdr14:cNvPr>
            <xdr14:cNvContentPartPr/>
          </xdr14:nvContentPartPr>
          <xdr14:nvPr macro=""/>
          <xdr14:xfrm>
            <a:off x="7374600" y="31489440"/>
            <a:ext cx="419040" cy="389520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221E74AF-ED98-4D7F-AB2D-AD2C6F4BE319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7338960" y="31417440"/>
              <a:ext cx="490680" cy="53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276000</xdr:colOff>
      <xdr:row>170</xdr:row>
      <xdr:rowOff>85245</xdr:rowOff>
    </xdr:from>
    <xdr:ext cx="401910" cy="79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149F49E1-9CC9-431E-B874-80207CBE5C5E}"/>
                </a:ext>
              </a:extLst>
            </xdr14:cNvPr>
            <xdr14:cNvContentPartPr/>
          </xdr14:nvContentPartPr>
          <xdr14:nvPr macro=""/>
          <xdr14:xfrm>
            <a:off x="3628800" y="31317720"/>
            <a:ext cx="405720" cy="1368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694B37CA-D4F2-491E-AB0E-6D798BF4827D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3593160" y="31246080"/>
              <a:ext cx="477360" cy="15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172</xdr:row>
      <xdr:rowOff>85455</xdr:rowOff>
    </xdr:from>
    <xdr:ext cx="442335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037CBF-55E8-428A-9903-407B203423F2}"/>
                </a:ext>
              </a:extLst>
            </xdr14:cNvPr>
            <xdr14:cNvContentPartPr/>
          </xdr14:nvContentPartPr>
          <xdr14:nvPr macro=""/>
          <xdr14:xfrm>
            <a:off x="3561840" y="31679880"/>
            <a:ext cx="444240" cy="29160"/>
          </xdr14:xfrm>
        </xdr:contentPart>
      </mc:Choice>
      <mc:Fallback xmlns=""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FC05F1E7-3895-4EBE-B46D-41373CB114E3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3525840" y="31607880"/>
              <a:ext cx="51588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266565</xdr:colOff>
      <xdr:row>170</xdr:row>
      <xdr:rowOff>94965</xdr:rowOff>
    </xdr:from>
    <xdr:ext cx="447015" cy="15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AFBB708C-C5CA-498B-886A-2A45811C837F}"/>
                </a:ext>
              </a:extLst>
            </xdr14:cNvPr>
            <xdr14:cNvContentPartPr/>
          </xdr14:nvContentPartPr>
          <xdr14:nvPr macro=""/>
          <xdr14:xfrm>
            <a:off x="4371840" y="31327440"/>
            <a:ext cx="448920" cy="6120"/>
          </xdr14:xfrm>
        </xdr:contentPart>
      </mc:Choice>
      <mc:Fallback xmlns=""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22628854-8B47-49E1-A16B-9B86AAEC05AC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4335840" y="31255440"/>
              <a:ext cx="520560" cy="149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172</xdr:row>
      <xdr:rowOff>66375</xdr:rowOff>
    </xdr:from>
    <xdr:ext cx="41580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BFF8805-0275-43B8-8237-FACF82205A06}"/>
                </a:ext>
              </a:extLst>
            </xdr14:cNvPr>
            <xdr14:cNvContentPartPr/>
          </xdr14:nvContentPartPr>
          <xdr14:nvPr macro=""/>
          <xdr14:xfrm>
            <a:off x="4352400" y="31660800"/>
            <a:ext cx="415800" cy="1008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24E51566-2C12-46AE-BEAB-0B7B4A1FA8F6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4316760" y="31589160"/>
              <a:ext cx="48744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256905</xdr:colOff>
      <xdr:row>172</xdr:row>
      <xdr:rowOff>75735</xdr:rowOff>
    </xdr:from>
    <xdr:ext cx="40089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32D58F9-F8BE-4790-BAEC-8EAF6D3B21E8}"/>
                </a:ext>
              </a:extLst>
            </xdr14:cNvPr>
            <xdr14:cNvContentPartPr/>
          </xdr14:nvContentPartPr>
          <xdr14:nvPr macro=""/>
          <xdr14:xfrm>
            <a:off x="5086080" y="31670160"/>
            <a:ext cx="397080" cy="36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D6583AD8-A12D-49BF-B601-3D291600F302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5050080" y="31598520"/>
              <a:ext cx="4687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172</xdr:row>
      <xdr:rowOff>66375</xdr:rowOff>
    </xdr:from>
    <xdr:ext cx="496080" cy="23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241AF5C4-9152-4220-8ECB-AC259038DA6F}"/>
                </a:ext>
              </a:extLst>
            </xdr14:cNvPr>
            <xdr14:cNvContentPartPr/>
          </xdr14:nvContentPartPr>
          <xdr14:nvPr macro=""/>
          <xdr14:xfrm>
            <a:off x="5724000" y="31660800"/>
            <a:ext cx="496080" cy="1980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513857DB-14BC-41FF-9784-2DB24F2B6EC6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5688360" y="31588800"/>
              <a:ext cx="56772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51060</xdr:colOff>
      <xdr:row>178</xdr:row>
      <xdr:rowOff>64155</xdr:rowOff>
    </xdr:from>
    <xdr:ext cx="336495" cy="5465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779B59AC-A345-4AE2-84F7-F2458C6DE6CA}"/>
                </a:ext>
              </a:extLst>
            </xdr14:cNvPr>
            <xdr14:cNvContentPartPr/>
          </xdr14:nvContentPartPr>
          <xdr14:nvPr macro=""/>
          <xdr14:xfrm>
            <a:off x="6870960" y="32763480"/>
            <a:ext cx="338400" cy="54468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F3DFBC26-E0FB-4912-8AD4-ADDFEFC7912A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6834960" y="32691840"/>
              <a:ext cx="410040" cy="688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521940</xdr:colOff>
      <xdr:row>178</xdr:row>
      <xdr:rowOff>42195</xdr:rowOff>
    </xdr:from>
    <xdr:ext cx="682920" cy="4514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18A2EF26-7721-4849-9733-47CAF7C00737}"/>
                </a:ext>
              </a:extLst>
            </xdr14:cNvPr>
            <xdr14:cNvContentPartPr/>
          </xdr14:nvContentPartPr>
          <xdr14:nvPr macro=""/>
          <xdr14:xfrm>
            <a:off x="7341840" y="32741520"/>
            <a:ext cx="682920" cy="45720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CAE12B4F-9F33-432F-B0C0-8ACCDA130AA0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7306200" y="32669880"/>
              <a:ext cx="754560" cy="600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177</xdr:row>
      <xdr:rowOff>57180</xdr:rowOff>
    </xdr:from>
    <xdr:ext cx="40237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A74B092-047A-4DA9-811C-8FBAF4406BB1}"/>
                </a:ext>
              </a:extLst>
            </xdr14:cNvPr>
            <xdr14:cNvContentPartPr/>
          </xdr14:nvContentPartPr>
          <xdr14:nvPr macro=""/>
          <xdr14:xfrm>
            <a:off x="3638160" y="32575530"/>
            <a:ext cx="404280" cy="360"/>
          </xdr14:xfrm>
        </xdr:contentPart>
      </mc:Choice>
      <mc:Fallback xmlns=""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E123807C-6179-4274-95D9-18E04DECC5C5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3602520" y="32503530"/>
              <a:ext cx="4759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179</xdr:row>
      <xdr:rowOff>74310</xdr:rowOff>
    </xdr:from>
    <xdr:ext cx="399750" cy="181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297629E-9C92-4210-83B2-4E2DEC628AD0}"/>
                </a:ext>
              </a:extLst>
            </xdr14:cNvPr>
            <xdr14:cNvContentPartPr/>
          </xdr14:nvContentPartPr>
          <xdr14:nvPr macro=""/>
          <xdr14:xfrm>
            <a:off x="4352400" y="32954610"/>
            <a:ext cx="403560" cy="2196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C04AB7FC-EAF3-4351-8B3F-2863F7A4942D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4316760" y="32882970"/>
              <a:ext cx="475200" cy="16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177</xdr:row>
      <xdr:rowOff>104340</xdr:rowOff>
    </xdr:from>
    <xdr:ext cx="353625" cy="273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96EB15BE-DDE5-419F-B4F4-67BA439D09ED}"/>
                </a:ext>
              </a:extLst>
            </xdr14:cNvPr>
            <xdr14:cNvContentPartPr/>
          </xdr14:nvContentPartPr>
          <xdr14:nvPr macro=""/>
          <xdr14:xfrm>
            <a:off x="5057640" y="32622690"/>
            <a:ext cx="351720" cy="2160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205DCBF9-C6B2-4034-A1E7-0CFEB2A4D36B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5021640" y="32551050"/>
              <a:ext cx="423360" cy="165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177</xdr:row>
      <xdr:rowOff>85260</xdr:rowOff>
    </xdr:from>
    <xdr:ext cx="401190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3FE003AC-4000-4492-AD68-39353B5B8D02}"/>
                </a:ext>
              </a:extLst>
            </xdr14:cNvPr>
            <xdr14:cNvContentPartPr/>
          </xdr14:nvContentPartPr>
          <xdr14:nvPr macro=""/>
          <xdr14:xfrm>
            <a:off x="5686200" y="32603610"/>
            <a:ext cx="405000" cy="1944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1257CFE4-AFE1-416F-8021-633FD94E3B28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5650560" y="32531970"/>
              <a:ext cx="47664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50340</xdr:colOff>
      <xdr:row>184</xdr:row>
      <xdr:rowOff>179625</xdr:rowOff>
    </xdr:from>
    <xdr:ext cx="306360" cy="4825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9C2D37F-3118-448D-B2AC-4A288AE83A2D}"/>
                </a:ext>
              </a:extLst>
            </xdr14:cNvPr>
            <xdr14:cNvContentPartPr/>
          </xdr14:nvContentPartPr>
          <xdr14:nvPr macro=""/>
          <xdr14:xfrm>
            <a:off x="6870240" y="33983850"/>
            <a:ext cx="306360" cy="48060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3CB89349-ED16-4D3D-8098-64A5251F9EC4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6834600" y="33912210"/>
              <a:ext cx="378000" cy="62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599700</xdr:colOff>
      <xdr:row>184</xdr:row>
      <xdr:rowOff>151185</xdr:rowOff>
    </xdr:from>
    <xdr:ext cx="317265" cy="399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483C1D8E-CE87-41C9-B0EB-542134264E67}"/>
                </a:ext>
              </a:extLst>
            </xdr14:cNvPr>
            <xdr14:cNvContentPartPr/>
          </xdr14:nvContentPartPr>
          <xdr14:nvPr macro=""/>
          <xdr14:xfrm>
            <a:off x="7419600" y="33955410"/>
            <a:ext cx="315360" cy="39744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64BBD747-57F2-4CC8-B046-C714D2E1B7B3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7383960" y="33883410"/>
              <a:ext cx="387000" cy="541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542460</xdr:colOff>
      <xdr:row>185</xdr:row>
      <xdr:rowOff>78930</xdr:rowOff>
    </xdr:from>
    <xdr:ext cx="676695" cy="1287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F3625869-EB59-4B76-8CBE-568513153B24}"/>
                </a:ext>
              </a:extLst>
            </xdr14:cNvPr>
            <xdr14:cNvContentPartPr/>
          </xdr14:nvContentPartPr>
          <xdr14:nvPr macro=""/>
          <xdr14:xfrm>
            <a:off x="7362360" y="34064130"/>
            <a:ext cx="678600" cy="13068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8C209D20-D83B-4B60-9574-1A3E48EC8DEE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7326720" y="33992130"/>
              <a:ext cx="750240" cy="274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304440</xdr:colOff>
      <xdr:row>186</xdr:row>
      <xdr:rowOff>76155</xdr:rowOff>
    </xdr:from>
    <xdr:ext cx="406335" cy="185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29A756B5-CDF2-44FD-991C-6F659815E539}"/>
                </a:ext>
              </a:extLst>
            </xdr14:cNvPr>
            <xdr14:cNvContentPartPr/>
          </xdr14:nvContentPartPr>
          <xdr14:nvPr macro=""/>
          <xdr14:xfrm>
            <a:off x="3657240" y="34242330"/>
            <a:ext cx="408240" cy="2232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86DADD0A-9C86-4985-969C-0BBBA4602205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3621240" y="34170330"/>
              <a:ext cx="479880" cy="165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186</xdr:row>
      <xdr:rowOff>66435</xdr:rowOff>
    </xdr:from>
    <xdr:ext cx="3805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2890D109-B67E-4028-B707-ECC109879554}"/>
                </a:ext>
              </a:extLst>
            </xdr14:cNvPr>
            <xdr14:cNvContentPartPr/>
          </xdr14:nvContentPartPr>
          <xdr14:nvPr macro=""/>
          <xdr14:xfrm>
            <a:off x="4314600" y="34232610"/>
            <a:ext cx="380520" cy="360"/>
          </xdr14:xfrm>
        </xdr:contentPart>
      </mc:Choice>
      <mc:Fallback xmlns=""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01E672D6-69D8-4CA7-B50B-6F1C1B7CA47D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4278960" y="34160970"/>
              <a:ext cx="4521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113985</xdr:colOff>
      <xdr:row>186</xdr:row>
      <xdr:rowOff>106395</xdr:rowOff>
    </xdr:from>
    <xdr:ext cx="441150" cy="101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DFBAAD6-46B5-4E2F-8A1A-BBD262157730}"/>
                </a:ext>
              </a:extLst>
            </xdr14:cNvPr>
            <xdr14:cNvContentPartPr/>
          </xdr14:nvContentPartPr>
          <xdr14:nvPr macro=""/>
          <xdr14:xfrm>
            <a:off x="4943160" y="34272570"/>
            <a:ext cx="444960" cy="828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667E4E04-B200-446F-B991-D0136DFA82FF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4907520" y="34200930"/>
              <a:ext cx="516600" cy="151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186</xdr:row>
      <xdr:rowOff>67515</xdr:rowOff>
    </xdr:from>
    <xdr:ext cx="445575" cy="109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6DE1FEB-BB04-45F9-A661-D57883ED8416}"/>
                </a:ext>
              </a:extLst>
            </xdr14:cNvPr>
            <xdr14:cNvContentPartPr/>
          </xdr14:nvContentPartPr>
          <xdr14:nvPr macro=""/>
          <xdr14:xfrm>
            <a:off x="5676480" y="34233690"/>
            <a:ext cx="447480" cy="9000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3CB6C592-6008-4AD2-82A3-40EC4FDD4341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5640480" y="34161690"/>
              <a:ext cx="519120" cy="152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28380</xdr:colOff>
      <xdr:row>192</xdr:row>
      <xdr:rowOff>17775</xdr:rowOff>
    </xdr:from>
    <xdr:ext cx="335055" cy="4468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3F87EC1D-98BD-4468-AE97-BB3FD7A2F4CA}"/>
                </a:ext>
              </a:extLst>
            </xdr14:cNvPr>
            <xdr14:cNvContentPartPr/>
          </xdr14:nvContentPartPr>
          <xdr14:nvPr macro=""/>
          <xdr14:xfrm>
            <a:off x="6848280" y="35288850"/>
            <a:ext cx="336960" cy="452520"/>
          </xdr14:xfrm>
        </xdr:contentPart>
      </mc:Choice>
      <mc:Fallback xmlns=""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D9923169-05B9-4979-AB1D-7B754541DDDF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6812280" y="35217210"/>
              <a:ext cx="408600" cy="596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596820</xdr:colOff>
      <xdr:row>192</xdr:row>
      <xdr:rowOff>35775</xdr:rowOff>
    </xdr:from>
    <xdr:ext cx="365355" cy="453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B6D43E10-1482-4543-972A-E07E87A51B08}"/>
                </a:ext>
              </a:extLst>
            </xdr14:cNvPr>
            <xdr14:cNvContentPartPr/>
          </xdr14:nvContentPartPr>
          <xdr14:nvPr macro=""/>
          <xdr14:xfrm>
            <a:off x="7416720" y="35306850"/>
            <a:ext cx="359640" cy="451800"/>
          </xdr14:xfrm>
        </xdr:contentPart>
      </mc:Choice>
      <mc:Fallback xmlns=""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619B8DA2-BADC-41D5-A751-B2B22D8C6667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7381080" y="35235210"/>
              <a:ext cx="431280" cy="595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193</xdr:row>
      <xdr:rowOff>81240</xdr:rowOff>
    </xdr:from>
    <xdr:ext cx="415800" cy="199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FB681798-3FEC-4286-8B91-7C88A1FB1F07}"/>
                </a:ext>
              </a:extLst>
            </xdr14:cNvPr>
            <xdr14:cNvContentPartPr/>
          </xdr14:nvContentPartPr>
          <xdr14:nvPr macro=""/>
          <xdr14:xfrm>
            <a:off x="3590640" y="35533290"/>
            <a:ext cx="415800" cy="23760"/>
          </xdr14:xfrm>
        </xdr:contentPart>
      </mc:Choice>
      <mc:Fallback xmlns=""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3F0EBD1E-5399-47D9-9C6F-06ED894A6124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3554640" y="35461650"/>
              <a:ext cx="487440" cy="167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152085</xdr:colOff>
      <xdr:row>193</xdr:row>
      <xdr:rowOff>65760</xdr:rowOff>
    </xdr:from>
    <xdr:ext cx="476790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4015BE95-3E9D-429E-8EE3-F5FA8EE63D33}"/>
                </a:ext>
              </a:extLst>
            </xdr14:cNvPr>
            <xdr14:cNvContentPartPr/>
          </xdr14:nvContentPartPr>
          <xdr14:nvPr macro=""/>
          <xdr14:xfrm>
            <a:off x="4257360" y="35517810"/>
            <a:ext cx="480600" cy="1116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AA51CE00-2D79-4356-AF58-FB092EDBFA68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4221720" y="35446170"/>
              <a:ext cx="55224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193</xdr:row>
      <xdr:rowOff>66120</xdr:rowOff>
    </xdr:from>
    <xdr:ext cx="486975" cy="207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CE561747-4D5A-4771-9446-62B4CBDBA123}"/>
                </a:ext>
              </a:extLst>
            </xdr14:cNvPr>
            <xdr14:cNvContentPartPr/>
          </xdr14:nvContentPartPr>
          <xdr14:nvPr macro=""/>
          <xdr14:xfrm>
            <a:off x="4990680" y="35518170"/>
            <a:ext cx="488880" cy="1692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6CBF7FFF-19AC-4D34-88DA-3C99180D84D7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4954680" y="35446170"/>
              <a:ext cx="560520" cy="160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123540</xdr:colOff>
      <xdr:row>193</xdr:row>
      <xdr:rowOff>78360</xdr:rowOff>
    </xdr:from>
    <xdr:ext cx="596775" cy="254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3037D550-8249-47D0-976C-1ED2B6EC0D4A}"/>
                </a:ext>
              </a:extLst>
            </xdr14:cNvPr>
            <xdr14:cNvContentPartPr/>
          </xdr14:nvContentPartPr>
          <xdr14:nvPr macro=""/>
          <xdr14:xfrm>
            <a:off x="5648040" y="35530410"/>
            <a:ext cx="598680" cy="2736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CD36AB8E-64D6-469E-B1A7-981DBF8DA01E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5612040" y="35458410"/>
              <a:ext cx="670320" cy="1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582180</xdr:colOff>
      <xdr:row>199</xdr:row>
      <xdr:rowOff>77955</xdr:rowOff>
    </xdr:from>
    <xdr:ext cx="501585" cy="5225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77C1D5D-70E0-4BB3-AD74-F77222EE95A5}"/>
                </a:ext>
              </a:extLst>
            </xdr14:cNvPr>
            <xdr14:cNvContentPartPr/>
          </xdr14:nvContentPartPr>
          <xdr14:nvPr macro=""/>
          <xdr14:xfrm>
            <a:off x="6792480" y="36634905"/>
            <a:ext cx="499680" cy="52632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CCBD9F2-39D6-49FF-B276-3D2F65E0DC0B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6756480" y="36562905"/>
              <a:ext cx="571320" cy="669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54180</xdr:colOff>
      <xdr:row>199</xdr:row>
      <xdr:rowOff>124035</xdr:rowOff>
    </xdr:from>
    <xdr:ext cx="416460" cy="388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CBBD49C3-0742-40FB-BE26-C7C00A5B4DC9}"/>
                </a:ext>
              </a:extLst>
            </xdr14:cNvPr>
            <xdr14:cNvContentPartPr/>
          </xdr14:nvContentPartPr>
          <xdr14:nvPr macro=""/>
          <xdr14:xfrm>
            <a:off x="7483680" y="36680985"/>
            <a:ext cx="424080" cy="39060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6017CD4D-BD5C-4FCC-91BB-0C70257860FB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7447680" y="36608985"/>
              <a:ext cx="495720" cy="53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200</xdr:row>
      <xdr:rowOff>94260</xdr:rowOff>
    </xdr:from>
    <xdr:ext cx="45576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129CA15C-A67A-4112-B415-F653A43C83C5}"/>
                </a:ext>
              </a:extLst>
            </xdr14:cNvPr>
            <xdr14:cNvContentPartPr/>
          </xdr14:nvContentPartPr>
          <xdr14:nvPr macro=""/>
          <xdr14:xfrm>
            <a:off x="3561840" y="36832185"/>
            <a:ext cx="455760" cy="1080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B80B58BB-0B6E-4845-836E-26B86B035060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3525840" y="36760545"/>
              <a:ext cx="52740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113925</xdr:colOff>
      <xdr:row>200</xdr:row>
      <xdr:rowOff>47100</xdr:rowOff>
    </xdr:from>
    <xdr:ext cx="53974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CDA8B56A-033C-4C38-8DDB-AEDE4DDD9CE8}"/>
                </a:ext>
              </a:extLst>
            </xdr14:cNvPr>
            <xdr14:cNvContentPartPr/>
          </xdr14:nvContentPartPr>
          <xdr14:nvPr macro=""/>
          <xdr14:xfrm>
            <a:off x="4219200" y="36785025"/>
            <a:ext cx="537840" cy="1080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EF8720C3-2B6D-462F-9EDC-9A4EE92DD225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4183560" y="36713385"/>
              <a:ext cx="6094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247185</xdr:colOff>
      <xdr:row>198</xdr:row>
      <xdr:rowOff>18810</xdr:rowOff>
    </xdr:from>
    <xdr:ext cx="380880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CEFD7C30-A6E7-4EA6-BA75-EDA01A6C4533}"/>
                </a:ext>
              </a:extLst>
            </xdr14:cNvPr>
            <xdr14:cNvContentPartPr/>
          </xdr14:nvContentPartPr>
          <xdr14:nvPr macro=""/>
          <xdr14:xfrm>
            <a:off x="5076360" y="36394785"/>
            <a:ext cx="380880" cy="19440"/>
          </xdr14:xfrm>
        </xdr:contentPart>
      </mc:Choice>
      <mc:Fallback xmlns=""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75F959B4-F010-43E3-B824-08823E7D3194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5040720" y="36323145"/>
              <a:ext cx="45252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123540</xdr:colOff>
      <xdr:row>200</xdr:row>
      <xdr:rowOff>94980</xdr:rowOff>
    </xdr:from>
    <xdr:ext cx="47319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5BD48326-1044-4FCC-8F5D-1342AB6D37DA}"/>
                </a:ext>
              </a:extLst>
            </xdr14:cNvPr>
            <xdr14:cNvContentPartPr/>
          </xdr14:nvContentPartPr>
          <xdr14:nvPr macro=""/>
          <xdr14:xfrm>
            <a:off x="5648040" y="36832905"/>
            <a:ext cx="477000" cy="36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D8B7B991-22BC-40A4-8940-E7CBB14E9446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5612040" y="36760905"/>
              <a:ext cx="5486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75900</xdr:colOff>
      <xdr:row>205</xdr:row>
      <xdr:rowOff>178335</xdr:rowOff>
    </xdr:from>
    <xdr:ext cx="383040" cy="4088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219F7CD9-EE51-4A2E-8000-763FE8315B4E}"/>
                </a:ext>
              </a:extLst>
            </xdr14:cNvPr>
            <xdr14:cNvContentPartPr/>
          </xdr14:nvContentPartPr>
          <xdr14:nvPr macro=""/>
          <xdr14:xfrm>
            <a:off x="6895800" y="37840185"/>
            <a:ext cx="383040" cy="405000"/>
          </xdr14:xfrm>
        </xdr:contentPart>
      </mc:Choice>
      <mc:Fallback xmlns=""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2B343BF1-C971-4A6B-9389-F769101D7EF5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6860160" y="37768545"/>
              <a:ext cx="454680" cy="548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35460</xdr:colOff>
      <xdr:row>206</xdr:row>
      <xdr:rowOff>18240</xdr:rowOff>
    </xdr:from>
    <xdr:ext cx="552810" cy="3286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95ADCCE-F9AB-4FD8-BD3B-2D2A24ED589F}"/>
                </a:ext>
              </a:extLst>
            </xdr14:cNvPr>
            <xdr14:cNvContentPartPr/>
          </xdr14:nvContentPartPr>
          <xdr14:nvPr macro=""/>
          <xdr14:xfrm>
            <a:off x="7464960" y="37861065"/>
            <a:ext cx="549000" cy="336240"/>
          </xdr14:xfrm>
        </xdr:contentPart>
      </mc:Choice>
      <mc:Fallback xmlns=""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C5CE3AF6-62C7-4F69-8E41-FE7A6662EBF0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7429320" y="37789065"/>
              <a:ext cx="620640" cy="479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205</xdr:row>
      <xdr:rowOff>75735</xdr:rowOff>
    </xdr:from>
    <xdr:ext cx="471750" cy="2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FA71586F-417F-4100-9644-BB67F4393F8B}"/>
                </a:ext>
              </a:extLst>
            </xdr14:cNvPr>
            <xdr14:cNvContentPartPr/>
          </xdr14:nvContentPartPr>
          <xdr14:nvPr macro=""/>
          <xdr14:xfrm>
            <a:off x="3600000" y="37737585"/>
            <a:ext cx="475560" cy="29520"/>
          </xdr14:xfrm>
        </xdr:contentPart>
      </mc:Choice>
      <mc:Fallback xmlns=""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AD94B882-3FFF-45C4-B2A1-B1BDFD44E78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3564360" y="37665585"/>
              <a:ext cx="547200" cy="17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256485</xdr:colOff>
      <xdr:row>207</xdr:row>
      <xdr:rowOff>85665</xdr:rowOff>
    </xdr:from>
    <xdr:ext cx="498600" cy="4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8451C4D8-1843-42B6-BD28-51EA8D3E832D}"/>
                </a:ext>
              </a:extLst>
            </xdr14:cNvPr>
            <xdr14:cNvContentPartPr/>
          </xdr14:nvContentPartPr>
          <xdr14:nvPr macro=""/>
          <xdr14:xfrm>
            <a:off x="4361760" y="38109465"/>
            <a:ext cx="498600" cy="10080"/>
          </xdr14:xfrm>
        </xdr:contentPart>
      </mc:Choice>
      <mc:Fallback xmlns=""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ABF62F18-9F08-40B0-A37B-49A5440955A0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4326120" y="38037465"/>
              <a:ext cx="57024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205</xdr:row>
      <xdr:rowOff>64935</xdr:rowOff>
    </xdr:from>
    <xdr:ext cx="376455" cy="246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5FBDBCBA-2352-4638-8A5C-86059CA22798}"/>
                </a:ext>
              </a:extLst>
            </xdr14:cNvPr>
            <xdr14:cNvContentPartPr/>
          </xdr14:nvContentPartPr>
          <xdr14:nvPr macro=""/>
          <xdr14:xfrm>
            <a:off x="5009760" y="37726785"/>
            <a:ext cx="378360" cy="2088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A7BCEA56-F5C7-431A-B505-D79D97A536BB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4974120" y="37654785"/>
              <a:ext cx="45000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205</xdr:row>
      <xdr:rowOff>75735</xdr:rowOff>
    </xdr:from>
    <xdr:ext cx="390645" cy="308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6CD70B2-F8FE-42AE-B316-2BB018A5BA84}"/>
                </a:ext>
              </a:extLst>
            </xdr14:cNvPr>
            <xdr14:cNvContentPartPr/>
          </xdr14:nvContentPartPr>
          <xdr14:nvPr macro=""/>
          <xdr14:xfrm>
            <a:off x="5686200" y="37737585"/>
            <a:ext cx="396360" cy="32760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0C7DE2-16F8-4D93-A6B9-1FBCFD6A1CF9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5650560" y="37665945"/>
              <a:ext cx="468000" cy="17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126300</xdr:colOff>
      <xdr:row>213</xdr:row>
      <xdr:rowOff>58440</xdr:rowOff>
    </xdr:from>
    <xdr:ext cx="483270" cy="391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2169647A-FD92-4511-A3AC-0B22A58D9ABD}"/>
                </a:ext>
              </a:extLst>
            </xdr14:cNvPr>
            <xdr14:cNvContentPartPr/>
          </xdr14:nvContentPartPr>
          <xdr14:nvPr macro=""/>
          <xdr14:xfrm>
            <a:off x="6946200" y="39196665"/>
            <a:ext cx="487080" cy="389880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0466A755-3ABF-4EDC-8704-E5F8D2210565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6910560" y="39124665"/>
              <a:ext cx="558720" cy="53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171180</xdr:colOff>
      <xdr:row>213</xdr:row>
      <xdr:rowOff>66360</xdr:rowOff>
    </xdr:from>
    <xdr:ext cx="186120" cy="3245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7A4F880C-24CC-414D-928E-CC6EC3D356A2}"/>
                </a:ext>
              </a:extLst>
            </xdr14:cNvPr>
            <xdr14:cNvContentPartPr/>
          </xdr14:nvContentPartPr>
          <xdr14:nvPr macro=""/>
          <xdr14:xfrm>
            <a:off x="7600680" y="39204585"/>
            <a:ext cx="186120" cy="32076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F8E8F6BF-E54B-4439-8BB5-51B8284D8FB2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7564680" y="39132945"/>
              <a:ext cx="257760" cy="464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212</xdr:row>
      <xdr:rowOff>104580</xdr:rowOff>
    </xdr:from>
    <xdr:ext cx="443775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72AA90AD-91DB-4A77-AEF5-1BCB80F067B6}"/>
                </a:ext>
              </a:extLst>
            </xdr14:cNvPr>
            <xdr14:cNvContentPartPr/>
          </xdr14:nvContentPartPr>
          <xdr14:nvPr macro=""/>
          <xdr14:xfrm>
            <a:off x="3590640" y="39052305"/>
            <a:ext cx="445680" cy="10440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F5A2CAFA-F45A-4FC3-943F-112749B064D9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3554640" y="38980305"/>
              <a:ext cx="51732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214</xdr:row>
      <xdr:rowOff>114180</xdr:rowOff>
    </xdr:from>
    <xdr:ext cx="37543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8AAB7672-5E6C-40E7-BC40-942AF6CC1579}"/>
                </a:ext>
              </a:extLst>
            </xdr14:cNvPr>
            <xdr14:cNvContentPartPr/>
          </xdr14:nvContentPartPr>
          <xdr14:nvPr macro=""/>
          <xdr14:xfrm>
            <a:off x="4323960" y="39442905"/>
            <a:ext cx="369720" cy="360"/>
          </xdr14:xfrm>
        </xdr:contentPart>
      </mc:Choice>
      <mc:Fallback xmlns=""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A22B548E-F0AA-4030-98D0-67B4D3FBB73F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4288320" y="39370905"/>
              <a:ext cx="4413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214</xdr:row>
      <xdr:rowOff>85740</xdr:rowOff>
    </xdr:from>
    <xdr:ext cx="3416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E4C8CC6D-EF98-4141-9762-529417F2B18A}"/>
                </a:ext>
              </a:extLst>
            </xdr14:cNvPr>
            <xdr14:cNvContentPartPr/>
          </xdr14:nvContentPartPr>
          <xdr14:nvPr macro=""/>
          <xdr14:xfrm>
            <a:off x="5067000" y="39414465"/>
            <a:ext cx="341640" cy="36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5E19AC08-D311-484C-ADDE-2C112D0D84B6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5031360" y="39342465"/>
              <a:ext cx="4132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214</xdr:row>
      <xdr:rowOff>56940</xdr:rowOff>
    </xdr:from>
    <xdr:ext cx="383760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3704F844-EC3E-462E-A4D7-C1C976B31867}"/>
                </a:ext>
              </a:extLst>
            </xdr14:cNvPr>
            <xdr14:cNvContentPartPr/>
          </xdr14:nvContentPartPr>
          <xdr14:nvPr macro=""/>
          <xdr14:xfrm>
            <a:off x="5705280" y="39385665"/>
            <a:ext cx="383760" cy="1944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3DB2C8D-542E-41A3-AB93-D283709ABA04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5669280" y="39313665"/>
              <a:ext cx="45540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186420</xdr:colOff>
      <xdr:row>219</xdr:row>
      <xdr:rowOff>179400</xdr:rowOff>
    </xdr:from>
    <xdr:ext cx="438330" cy="5592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9FCC521F-CF8F-41FA-AA37-747B3B19FBD6}"/>
                </a:ext>
              </a:extLst>
            </xdr14:cNvPr>
            <xdr14:cNvContentPartPr/>
          </xdr14:nvContentPartPr>
          <xdr14:nvPr macro=""/>
          <xdr14:xfrm>
            <a:off x="7006320" y="40460625"/>
            <a:ext cx="434520" cy="555480"/>
          </xdr14:xfrm>
        </xdr:contentPart>
      </mc:Choice>
      <mc:Fallback xmlns="">
        <xdr:pic>
          <xdr:nvPicPr>
            <xdr:cNvPr id="399" name="Ink 398">
              <a:extLst>
                <a:ext uri="{FF2B5EF4-FFF2-40B4-BE49-F238E27FC236}">
                  <a16:creationId xmlns:a16="http://schemas.microsoft.com/office/drawing/2014/main" id="{F5BA7746-ABD8-40DB-9C7C-6DD6FB6196FF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6970320" y="40388625"/>
              <a:ext cx="506160" cy="69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152100</xdr:colOff>
      <xdr:row>220</xdr:row>
      <xdr:rowOff>64665</xdr:rowOff>
    </xdr:from>
    <xdr:ext cx="572760" cy="3676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9B3EC6CF-1A76-45DC-8365-3377F7E49ECC}"/>
                </a:ext>
              </a:extLst>
            </xdr14:cNvPr>
            <xdr14:cNvContentPartPr/>
          </xdr14:nvContentPartPr>
          <xdr14:nvPr macro=""/>
          <xdr14:xfrm>
            <a:off x="7581600" y="40526865"/>
            <a:ext cx="572760" cy="365760"/>
          </xdr14:xfrm>
        </xdr:contentPart>
      </mc:Choice>
      <mc:Fallback xmlns=""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E53936C4-C567-4F01-A8A3-6D3CBA09BADC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7545960" y="40454865"/>
              <a:ext cx="644400" cy="509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221</xdr:row>
      <xdr:rowOff>85650</xdr:rowOff>
    </xdr:from>
    <xdr:ext cx="33037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338842-7ADB-4D0D-8FA2-89EC4AAE5722}"/>
                </a:ext>
              </a:extLst>
            </xdr14:cNvPr>
            <xdr14:cNvContentPartPr/>
          </xdr14:nvContentPartPr>
          <xdr14:nvPr macro=""/>
          <xdr14:xfrm>
            <a:off x="3600000" y="40728825"/>
            <a:ext cx="332280" cy="360"/>
          </xdr14:xfrm>
        </xdr:contentPart>
      </mc:Choice>
      <mc:Fallback xmlns=""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6B138EA1-536E-4E0F-B55D-27E7F0DBFAB4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564360" y="40657185"/>
              <a:ext cx="4039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313725</xdr:colOff>
      <xdr:row>221</xdr:row>
      <xdr:rowOff>75570</xdr:rowOff>
    </xdr:from>
    <xdr:ext cx="35182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E7D84294-E005-4898-B4E1-77219B7B22DE}"/>
                </a:ext>
              </a:extLst>
            </xdr14:cNvPr>
            <xdr14:cNvContentPartPr/>
          </xdr14:nvContentPartPr>
          <xdr14:nvPr macro=""/>
          <xdr14:xfrm>
            <a:off x="4419000" y="40718745"/>
            <a:ext cx="349920" cy="10800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3827425D-0A2D-4F3A-A029-7C5F59BA9863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4383360" y="40646745"/>
              <a:ext cx="42156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221</xdr:row>
      <xdr:rowOff>85650</xdr:rowOff>
    </xdr:from>
    <xdr:ext cx="37573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55047BA3-1914-4665-A3E1-6F7F8887FC36}"/>
                </a:ext>
              </a:extLst>
            </xdr14:cNvPr>
            <xdr14:cNvContentPartPr/>
          </xdr14:nvContentPartPr>
          <xdr14:nvPr macro=""/>
          <xdr14:xfrm>
            <a:off x="5009760" y="40728825"/>
            <a:ext cx="377640" cy="360"/>
          </xdr14:xfrm>
        </xdr:contentPart>
      </mc:Choice>
      <mc:Fallback xmlns=""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E2B8EAAD-5172-49F0-9585-9359B1A04EBD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4974120" y="40657185"/>
              <a:ext cx="4492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56940</xdr:colOff>
      <xdr:row>221</xdr:row>
      <xdr:rowOff>87450</xdr:rowOff>
    </xdr:from>
    <xdr:ext cx="742830" cy="138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8D80D94F-568E-4D39-90B2-C3F6DBE41DCF}"/>
                </a:ext>
              </a:extLst>
            </xdr14:cNvPr>
            <xdr14:cNvContentPartPr/>
          </xdr14:nvContentPartPr>
          <xdr14:nvPr macro=""/>
          <xdr14:xfrm>
            <a:off x="5581440" y="40730625"/>
            <a:ext cx="746640" cy="17640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53D6AF8D-6C88-4CAB-BE32-04A73B5E407E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5545440" y="40658985"/>
              <a:ext cx="818280" cy="16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66900</xdr:colOff>
      <xdr:row>226</xdr:row>
      <xdr:rowOff>121770</xdr:rowOff>
    </xdr:from>
    <xdr:ext cx="394665" cy="5497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18693175-8A43-434D-A0F7-3F6EFC31C7CB}"/>
                </a:ext>
              </a:extLst>
            </xdr14:cNvPr>
            <xdr14:cNvContentPartPr/>
          </xdr14:nvContentPartPr>
          <xdr14:nvPr macro=""/>
          <xdr14:xfrm>
            <a:off x="6886800" y="41688870"/>
            <a:ext cx="392760" cy="555480"/>
          </xdr14:xfrm>
        </xdr:contentPart>
      </mc:Choice>
      <mc:Fallback xmlns=""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4E3600EA-8DAA-425C-AA55-39B288D18001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6851160" y="41617230"/>
              <a:ext cx="464400" cy="69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504300</xdr:colOff>
      <xdr:row>227</xdr:row>
      <xdr:rowOff>28995</xdr:rowOff>
    </xdr:from>
    <xdr:ext cx="462645" cy="3857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B1E19A32-71D5-45AC-B2EF-900F8E8130BD}"/>
                </a:ext>
              </a:extLst>
            </xdr14:cNvPr>
            <xdr14:cNvContentPartPr/>
          </xdr14:nvContentPartPr>
          <xdr14:nvPr macro=""/>
          <xdr14:xfrm>
            <a:off x="7324200" y="41777070"/>
            <a:ext cx="468360" cy="38196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5491B4BD-1DDD-46F0-A026-E321451CB3F3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7288560" y="41705430"/>
              <a:ext cx="540000" cy="52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228</xdr:row>
      <xdr:rowOff>133140</xdr:rowOff>
    </xdr:from>
    <xdr:ext cx="379800" cy="159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FB7CAD5-AE70-43E8-8DDC-9B9CE33D2823}"/>
                </a:ext>
              </a:extLst>
            </xdr14:cNvPr>
            <xdr14:cNvContentPartPr/>
          </xdr14:nvContentPartPr>
          <xdr14:nvPr macro=""/>
          <xdr14:xfrm>
            <a:off x="3638160" y="42062190"/>
            <a:ext cx="379800" cy="19800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3D14502C-9095-4D40-8C4D-58E5A67F5E0A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3602520" y="41990190"/>
              <a:ext cx="45144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228</xdr:row>
      <xdr:rowOff>104340</xdr:rowOff>
    </xdr:from>
    <xdr:ext cx="486675" cy="23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9B4057DD-AF3B-491F-B718-C0898DD48A43}"/>
                </a:ext>
              </a:extLst>
            </xdr14:cNvPr>
            <xdr14:cNvContentPartPr/>
          </xdr14:nvContentPartPr>
          <xdr14:nvPr macro=""/>
          <xdr14:xfrm>
            <a:off x="4323960" y="42033390"/>
            <a:ext cx="480960" cy="19800"/>
          </xdr14:xfrm>
        </xdr:contentPart>
      </mc:Choice>
      <mc:Fallback xmlns=""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7B51F143-64F8-4653-9EA5-FB9783D2F097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4288320" y="41961390"/>
              <a:ext cx="55260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228</xdr:row>
      <xdr:rowOff>75900</xdr:rowOff>
    </xdr:from>
    <xdr:ext cx="484815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4342C0F-B88D-44C9-9352-3E7EF94193FE}"/>
                </a:ext>
              </a:extLst>
            </xdr14:cNvPr>
            <xdr14:cNvContentPartPr/>
          </xdr14:nvContentPartPr>
          <xdr14:nvPr macro=""/>
          <xdr14:xfrm>
            <a:off x="5028840" y="42004950"/>
            <a:ext cx="486720" cy="1944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A721E022-A911-475B-AEF4-D5905DC0808C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4992840" y="41933310"/>
              <a:ext cx="55836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247380</xdr:colOff>
      <xdr:row>228</xdr:row>
      <xdr:rowOff>85260</xdr:rowOff>
    </xdr:from>
    <xdr:ext cx="482655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3EDA6089-8365-46AB-88A5-AD03E245F970}"/>
                </a:ext>
              </a:extLst>
            </xdr14:cNvPr>
            <xdr14:cNvContentPartPr/>
          </xdr14:nvContentPartPr>
          <xdr14:nvPr macro=""/>
          <xdr14:xfrm>
            <a:off x="5771880" y="42014310"/>
            <a:ext cx="484560" cy="1044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6B900AB0-0E00-424A-A98B-311497BA90A8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5735880" y="41942670"/>
              <a:ext cx="55620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102540</xdr:colOff>
      <xdr:row>234</xdr:row>
      <xdr:rowOff>68280</xdr:rowOff>
    </xdr:from>
    <xdr:ext cx="527760" cy="4101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0104CE21-0858-4B9F-86C8-3778BFC67524}"/>
                </a:ext>
              </a:extLst>
            </xdr14:cNvPr>
            <xdr14:cNvContentPartPr/>
          </xdr14:nvContentPartPr>
          <xdr14:nvPr macro=""/>
          <xdr14:xfrm>
            <a:off x="6922440" y="43102230"/>
            <a:ext cx="527760" cy="408240"/>
          </xdr14:xfrm>
        </xdr:contentPart>
      </mc:Choice>
      <mc:Fallback xmlns=""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7A27FBD7-26D2-4CE0-84EE-615944EDDE83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6886800" y="43030590"/>
              <a:ext cx="599400" cy="551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179820</xdr:colOff>
      <xdr:row>233</xdr:row>
      <xdr:rowOff>161775</xdr:rowOff>
    </xdr:from>
    <xdr:ext cx="395025" cy="18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B038DFC8-58F6-4144-9BBD-923CFF628F0C}"/>
                </a:ext>
              </a:extLst>
            </xdr14:cNvPr>
            <xdr14:cNvContentPartPr/>
          </xdr14:nvContentPartPr>
          <xdr14:nvPr macro=""/>
          <xdr14:xfrm>
            <a:off x="7609320" y="43014750"/>
            <a:ext cx="393120" cy="18216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FDD51047-23CD-46DE-9DD0-DBDCF3F5C72C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7573320" y="42943110"/>
              <a:ext cx="464760" cy="325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495180</xdr:colOff>
      <xdr:row>233</xdr:row>
      <xdr:rowOff>123615</xdr:rowOff>
    </xdr:from>
    <xdr:ext cx="93030" cy="436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25D969C5-1F42-4E0B-B87C-19851DEDAC8B}"/>
                </a:ext>
              </a:extLst>
            </xdr14:cNvPr>
            <xdr14:cNvContentPartPr/>
          </xdr14:nvContentPartPr>
          <xdr14:nvPr macro=""/>
          <xdr14:xfrm>
            <a:off x="7924680" y="42976590"/>
            <a:ext cx="96840" cy="442440"/>
          </xdr14:xfrm>
        </xdr:contentPart>
      </mc:Choice>
      <mc:Fallback xmlns="">
        <xdr:pic>
          <xdr:nvPicPr>
            <xdr:cNvPr id="413" name="Ink 412">
              <a:extLst>
                <a:ext uri="{FF2B5EF4-FFF2-40B4-BE49-F238E27FC236}">
                  <a16:creationId xmlns:a16="http://schemas.microsoft.com/office/drawing/2014/main" id="{50482B4E-37EF-404A-A4A0-568008A372FC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7888680" y="42904590"/>
              <a:ext cx="168480" cy="586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233</xdr:row>
      <xdr:rowOff>56655</xdr:rowOff>
    </xdr:from>
    <xdr:ext cx="483375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ED439106-A6B4-40F8-BD59-CB5B4A48874A}"/>
                </a:ext>
              </a:extLst>
            </xdr14:cNvPr>
            <xdr14:cNvContentPartPr/>
          </xdr14:nvContentPartPr>
          <xdr14:nvPr macro=""/>
          <xdr14:xfrm>
            <a:off x="3590640" y="42909630"/>
            <a:ext cx="485280" cy="11160"/>
          </xdr14:xfrm>
        </xdr:contentPart>
      </mc:Choice>
      <mc:Fallback xmlns="">
        <xdr:pic>
          <xdr:nvPicPr>
            <xdr:cNvPr id="414" name="Ink 413">
              <a:extLst>
                <a:ext uri="{FF2B5EF4-FFF2-40B4-BE49-F238E27FC236}">
                  <a16:creationId xmlns:a16="http://schemas.microsoft.com/office/drawing/2014/main" id="{802BA613-EC38-45D1-86C1-6B5E8C92AE09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3554640" y="42837630"/>
              <a:ext cx="55692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235</xdr:row>
      <xdr:rowOff>41745</xdr:rowOff>
    </xdr:from>
    <xdr:ext cx="455760" cy="80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0DA8B3DF-C950-40C5-85E4-496E24D80E9F}"/>
                </a:ext>
              </a:extLst>
            </xdr14:cNvPr>
            <xdr14:cNvContentPartPr/>
          </xdr14:nvContentPartPr>
          <xdr14:nvPr macro=""/>
          <xdr14:xfrm>
            <a:off x="4323960" y="43256670"/>
            <a:ext cx="455760" cy="6120"/>
          </xdr14:xfrm>
        </xdr:contentPart>
      </mc:Choice>
      <mc:Fallback xmlns="">
        <xdr:pic>
          <xdr:nvPicPr>
            <xdr:cNvPr id="415" name="Ink 414">
              <a:extLst>
                <a:ext uri="{FF2B5EF4-FFF2-40B4-BE49-F238E27FC236}">
                  <a16:creationId xmlns:a16="http://schemas.microsoft.com/office/drawing/2014/main" id="{C96F9818-58D2-40F1-8275-56572517D399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4288320" y="43184670"/>
              <a:ext cx="527400" cy="149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233</xdr:row>
      <xdr:rowOff>66375</xdr:rowOff>
    </xdr:from>
    <xdr:ext cx="46666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F6674B7-DF03-429E-8E10-1AA582CBC3AD}"/>
                </a:ext>
              </a:extLst>
            </xdr14:cNvPr>
            <xdr14:cNvContentPartPr/>
          </xdr14:nvContentPartPr>
          <xdr14:nvPr macro=""/>
          <xdr14:xfrm>
            <a:off x="5028840" y="42919350"/>
            <a:ext cx="464760" cy="36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C9239584-B46A-43FD-B7B3-2C6731F6AD35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4992840" y="42847710"/>
              <a:ext cx="5364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218940</xdr:colOff>
      <xdr:row>233</xdr:row>
      <xdr:rowOff>66375</xdr:rowOff>
    </xdr:from>
    <xdr:ext cx="399090" cy="192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E73B031C-70CC-4505-8D35-45DD7534FFCB}"/>
                </a:ext>
              </a:extLst>
            </xdr14:cNvPr>
            <xdr14:cNvContentPartPr/>
          </xdr14:nvContentPartPr>
          <xdr14:nvPr macro=""/>
          <xdr14:xfrm>
            <a:off x="5743440" y="42919350"/>
            <a:ext cx="395280" cy="15480"/>
          </xdr14:xfrm>
        </xdr:contentPart>
      </mc:Choice>
      <mc:Fallback xmlns=""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4428EBA8-BD5D-4892-B6EC-03B64FDE2C13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5707440" y="42847710"/>
              <a:ext cx="466920" cy="15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104340</xdr:colOff>
      <xdr:row>241</xdr:row>
      <xdr:rowOff>645</xdr:rowOff>
    </xdr:from>
    <xdr:ext cx="497520" cy="4653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7C5565A-48F6-47AA-A502-01C269AF6441}"/>
                </a:ext>
              </a:extLst>
            </xdr14:cNvPr>
            <xdr14:cNvContentPartPr/>
          </xdr14:nvContentPartPr>
          <xdr14:nvPr macro=""/>
          <xdr14:xfrm>
            <a:off x="6924240" y="44320470"/>
            <a:ext cx="497520" cy="467280"/>
          </xdr14:xfrm>
        </xdr:contentPart>
      </mc:Choice>
      <mc:Fallback xmlns=""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654FB433-6508-4795-8E46-CE107D3D8E99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6888240" y="44248830"/>
              <a:ext cx="569160" cy="610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85500</xdr:colOff>
      <xdr:row>240</xdr:row>
      <xdr:rowOff>132300</xdr:rowOff>
    </xdr:from>
    <xdr:ext cx="407055" cy="716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C58FEAC9-A907-49E1-8EAB-026BDF7FED97}"/>
                </a:ext>
              </a:extLst>
            </xdr14:cNvPr>
            <xdr14:cNvContentPartPr/>
          </xdr14:nvContentPartPr>
          <xdr14:nvPr macro=""/>
          <xdr14:xfrm>
            <a:off x="7515000" y="44271150"/>
            <a:ext cx="408960" cy="7740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F288E73A-0FD0-4F1F-83AD-B6BFA6A1EE80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7479360" y="44199510"/>
              <a:ext cx="480600" cy="221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30780</xdr:colOff>
      <xdr:row>241</xdr:row>
      <xdr:rowOff>66525</xdr:rowOff>
    </xdr:from>
    <xdr:ext cx="533160" cy="362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0645954-5FFC-490E-A08B-40FF2DD4BC12}"/>
                </a:ext>
              </a:extLst>
            </xdr14:cNvPr>
            <xdr14:cNvContentPartPr/>
          </xdr14:nvContentPartPr>
          <xdr14:nvPr macro=""/>
          <xdr14:xfrm>
            <a:off x="7460280" y="44386350"/>
            <a:ext cx="533160" cy="362880"/>
          </xdr14:xfrm>
        </xdr:contentPart>
      </mc:Choice>
      <mc:Fallback xmlns=""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68DCF36E-6819-4863-BB1A-619FC84C6045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7424640" y="44314710"/>
              <a:ext cx="604800" cy="506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240</xdr:row>
      <xdr:rowOff>58860</xdr:rowOff>
    </xdr:from>
    <xdr:ext cx="371415" cy="330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6066929-6550-4209-B9BE-DA1A4AE55A96}"/>
                </a:ext>
              </a:extLst>
            </xdr14:cNvPr>
            <xdr14:cNvContentPartPr/>
          </xdr14:nvContentPartPr>
          <xdr14:nvPr macro=""/>
          <xdr14:xfrm>
            <a:off x="3647880" y="44197710"/>
            <a:ext cx="373320" cy="27360"/>
          </xdr14:xfrm>
        </xdr:contentPart>
      </mc:Choice>
      <mc:Fallback xmlns="">
        <xdr:pic>
          <xdr:nvPicPr>
            <xdr:cNvPr id="421" name="Ink 420">
              <a:extLst>
                <a:ext uri="{FF2B5EF4-FFF2-40B4-BE49-F238E27FC236}">
                  <a16:creationId xmlns:a16="http://schemas.microsoft.com/office/drawing/2014/main" id="{CB21C784-D005-4887-B912-FC1B7838785E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3611880" y="44125710"/>
              <a:ext cx="444960" cy="1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242</xdr:row>
      <xdr:rowOff>75990</xdr:rowOff>
    </xdr:from>
    <xdr:ext cx="42922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D4CBBA9-AF04-4EAF-B7E2-FC0D7D206CD9}"/>
                </a:ext>
              </a:extLst>
            </xdr14:cNvPr>
            <xdr14:cNvContentPartPr/>
          </xdr14:nvContentPartPr>
          <xdr14:nvPr macro=""/>
          <xdr14:xfrm>
            <a:off x="4304880" y="44576790"/>
            <a:ext cx="427320" cy="36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15EA804D-BE6C-4471-BD3C-6F2798113C61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4268880" y="44504790"/>
              <a:ext cx="4989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256905</xdr:colOff>
      <xdr:row>240</xdr:row>
      <xdr:rowOff>85500</xdr:rowOff>
    </xdr:from>
    <xdr:ext cx="31438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7952BEC1-BA26-4D52-A1D8-560A602E7AAB}"/>
                </a:ext>
              </a:extLst>
            </xdr14:cNvPr>
            <xdr14:cNvContentPartPr/>
          </xdr14:nvContentPartPr>
          <xdr14:nvPr macro=""/>
          <xdr14:xfrm>
            <a:off x="5086080" y="44224350"/>
            <a:ext cx="312480" cy="360"/>
          </xdr14:xfrm>
        </xdr:contentPart>
      </mc:Choice>
      <mc:Fallback xmlns=""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1EE274FD-C8B9-4137-8F15-FA70441F9116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5050080" y="44152710"/>
              <a:ext cx="3841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240</xdr:row>
      <xdr:rowOff>56700</xdr:rowOff>
    </xdr:from>
    <xdr:ext cx="410295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DEC4509-639B-4E86-B55C-7384707AC876}"/>
                </a:ext>
              </a:extLst>
            </xdr14:cNvPr>
            <xdr14:cNvContentPartPr/>
          </xdr14:nvContentPartPr>
          <xdr14:nvPr macro=""/>
          <xdr14:xfrm>
            <a:off x="5724000" y="44195550"/>
            <a:ext cx="412200" cy="1116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03804814-3F61-4E14-8B04-D9DB8924DA3E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5688360" y="44123910"/>
              <a:ext cx="48384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96420</xdr:colOff>
      <xdr:row>248</xdr:row>
      <xdr:rowOff>28770</xdr:rowOff>
    </xdr:from>
    <xdr:ext cx="572400" cy="517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38CE780C-4F47-4AF0-AE8E-E44AAE93DFF8}"/>
                </a:ext>
              </a:extLst>
            </xdr14:cNvPr>
            <xdr14:cNvContentPartPr/>
          </xdr14:nvContentPartPr>
          <xdr14:nvPr macro=""/>
          <xdr14:xfrm>
            <a:off x="6916320" y="45634470"/>
            <a:ext cx="572400" cy="51516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381D5F97-A55A-45C2-A00F-942FBC83C874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6880320" y="45562830"/>
              <a:ext cx="644040" cy="658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266940</xdr:colOff>
      <xdr:row>247</xdr:row>
      <xdr:rowOff>161865</xdr:rowOff>
    </xdr:from>
    <xdr:ext cx="752295" cy="4164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13C8015A-DA05-4547-8449-5455AC6088F2}"/>
                </a:ext>
              </a:extLst>
            </xdr14:cNvPr>
            <xdr14:cNvContentPartPr/>
          </xdr14:nvContentPartPr>
          <xdr14:nvPr macro=""/>
          <xdr14:xfrm>
            <a:off x="7696440" y="45586590"/>
            <a:ext cx="754200" cy="418320"/>
          </xdr14:xfrm>
        </xdr:contentPart>
      </mc:Choice>
      <mc:Fallback xmlns="">
        <xdr:pic>
          <xdr:nvPicPr>
            <xdr:cNvPr id="426" name="Ink 425">
              <a:extLst>
                <a:ext uri="{FF2B5EF4-FFF2-40B4-BE49-F238E27FC236}">
                  <a16:creationId xmlns:a16="http://schemas.microsoft.com/office/drawing/2014/main" id="{8EC1B563-753C-4526-A0B4-A10972205C43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7660800" y="45514950"/>
              <a:ext cx="825840" cy="561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247</xdr:row>
      <xdr:rowOff>85515</xdr:rowOff>
    </xdr:from>
    <xdr:ext cx="463005" cy="345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6A6189C3-4752-4420-81BA-786FEDE325AD}"/>
                </a:ext>
              </a:extLst>
            </xdr14:cNvPr>
            <xdr14:cNvContentPartPr/>
          </xdr14:nvContentPartPr>
          <xdr14:nvPr macro=""/>
          <xdr14:xfrm>
            <a:off x="3561840" y="45510240"/>
            <a:ext cx="468720" cy="34560"/>
          </xdr14:xfrm>
        </xdr:contentPart>
      </mc:Choice>
      <mc:Fallback xmlns="">
        <xdr:pic>
          <xdr:nvPicPr>
            <xdr:cNvPr id="427" name="Ink 426">
              <a:extLst>
                <a:ext uri="{FF2B5EF4-FFF2-40B4-BE49-F238E27FC236}">
                  <a16:creationId xmlns:a16="http://schemas.microsoft.com/office/drawing/2014/main" id="{B92469E3-6D46-4FD6-8997-6376B90E16F7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3525840" y="45438240"/>
              <a:ext cx="540360" cy="178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249</xdr:row>
      <xdr:rowOff>104805</xdr:rowOff>
    </xdr:from>
    <xdr:ext cx="378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DAFC847-304E-4B2D-8CAB-A6705D2E89D3}"/>
                </a:ext>
              </a:extLst>
            </xdr14:cNvPr>
            <xdr14:cNvContentPartPr/>
          </xdr14:nvContentPartPr>
          <xdr14:nvPr macro=""/>
          <xdr14:xfrm>
            <a:off x="4352400" y="45891480"/>
            <a:ext cx="378720" cy="360"/>
          </xdr14:xfrm>
        </xdr:contentPart>
      </mc:Choice>
      <mc:Fallback xmlns=""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9B8A26B8-755D-4214-99A7-73CE2AA8CA78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4316760" y="45819480"/>
              <a:ext cx="4503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249</xdr:row>
      <xdr:rowOff>85005</xdr:rowOff>
    </xdr:from>
    <xdr:ext cx="439770" cy="61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B0C332-9DFA-482B-8E5B-DAE86B8F7364}"/>
                </a:ext>
              </a:extLst>
            </xdr14:cNvPr>
            <xdr14:cNvContentPartPr/>
          </xdr14:nvContentPartPr>
          <xdr14:nvPr macro=""/>
          <xdr14:xfrm>
            <a:off x="5009760" y="45871680"/>
            <a:ext cx="435960" cy="11880"/>
          </xdr14:xfrm>
        </xdr:contentPart>
      </mc:Choice>
      <mc:Fallback xmlns=""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9B692DB6-CEAE-439E-BCE9-7C1084CB8AB0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4974120" y="45799680"/>
              <a:ext cx="507600" cy="155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247</xdr:row>
      <xdr:rowOff>76155</xdr:rowOff>
    </xdr:from>
    <xdr:ext cx="53896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C4D8B449-F444-4271-9EE2-BBDCAF63EFC7}"/>
                </a:ext>
              </a:extLst>
            </xdr14:cNvPr>
            <xdr14:cNvContentPartPr/>
          </xdr14:nvContentPartPr>
          <xdr14:nvPr macro=""/>
          <xdr14:xfrm>
            <a:off x="5724000" y="45500880"/>
            <a:ext cx="544680" cy="36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398EEA08-E224-4F5A-805D-34737CD1BF61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5688360" y="45428880"/>
              <a:ext cx="6163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197580</xdr:colOff>
      <xdr:row>254</xdr:row>
      <xdr:rowOff>171240</xdr:rowOff>
    </xdr:from>
    <xdr:ext cx="537480" cy="5221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7CEAC38E-A0F4-4ED1-9EE0-59F602BDB3F7}"/>
                </a:ext>
              </a:extLst>
            </xdr14:cNvPr>
            <xdr14:cNvContentPartPr/>
          </xdr14:nvContentPartPr>
          <xdr14:nvPr macro=""/>
          <xdr14:xfrm>
            <a:off x="7017480" y="46881840"/>
            <a:ext cx="537480" cy="525960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0C69E640-A0E2-43D8-A4EA-42DF1168A9A3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6981480" y="46809840"/>
              <a:ext cx="609120" cy="669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161460</xdr:colOff>
      <xdr:row>254</xdr:row>
      <xdr:rowOff>143520</xdr:rowOff>
    </xdr:from>
    <xdr:ext cx="471390" cy="3898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E45CB283-1BF8-4324-84CF-777909C1A7E5}"/>
                </a:ext>
              </a:extLst>
            </xdr14:cNvPr>
            <xdr14:cNvContentPartPr/>
          </xdr14:nvContentPartPr>
          <xdr14:nvPr macro=""/>
          <xdr14:xfrm>
            <a:off x="7590960" y="46854120"/>
            <a:ext cx="475200" cy="3841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81CCD8C8-DE39-4811-A277-5ACAA5CA1C17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7555320" y="46782120"/>
              <a:ext cx="546840" cy="527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323460</xdr:colOff>
      <xdr:row>255</xdr:row>
      <xdr:rowOff>123105</xdr:rowOff>
    </xdr:from>
    <xdr:ext cx="508830" cy="105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A6A85B98-7E0B-4B46-A437-D7A70F8AC364}"/>
                </a:ext>
              </a:extLst>
            </xdr14:cNvPr>
            <xdr14:cNvContentPartPr/>
          </xdr14:nvContentPartPr>
          <xdr14:nvPr macro=""/>
          <xdr14:xfrm>
            <a:off x="7752960" y="47014680"/>
            <a:ext cx="512640" cy="105480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4432CF90-C224-43A6-BF83-FD98213A881B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7717320" y="46943040"/>
              <a:ext cx="584280" cy="24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254</xdr:row>
      <xdr:rowOff>95280</xdr:rowOff>
    </xdr:from>
    <xdr:ext cx="501585" cy="23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D96D3226-ECE7-4043-87AB-FE28209DE302}"/>
                </a:ext>
              </a:extLst>
            </xdr14:cNvPr>
            <xdr14:cNvContentPartPr/>
          </xdr14:nvContentPartPr>
          <xdr14:nvPr macro=""/>
          <xdr14:xfrm>
            <a:off x="3542760" y="46805880"/>
            <a:ext cx="499680" cy="2016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379482CB-0A7F-447E-BB7D-AA0CD6D64A36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3507120" y="46733880"/>
              <a:ext cx="57132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254</xdr:row>
      <xdr:rowOff>85200</xdr:rowOff>
    </xdr:from>
    <xdr:ext cx="489600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CB50BF86-7303-4E1F-8F48-EDFBD1458D93}"/>
                </a:ext>
              </a:extLst>
            </xdr14:cNvPr>
            <xdr14:cNvContentPartPr/>
          </xdr14:nvContentPartPr>
          <xdr14:nvPr macro=""/>
          <xdr14:xfrm>
            <a:off x="4314600" y="46795800"/>
            <a:ext cx="489600" cy="2916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D2FBF35A-AFDF-4873-8E8F-2E07B673E6E7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4278960" y="46724160"/>
              <a:ext cx="56124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254</xdr:row>
      <xdr:rowOff>75480</xdr:rowOff>
    </xdr:from>
    <xdr:ext cx="426285" cy="38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5891EA0-B9A6-4D04-B975-E86EE4ED4B59}"/>
                </a:ext>
              </a:extLst>
            </xdr14:cNvPr>
            <xdr14:cNvContentPartPr/>
          </xdr14:nvContentPartPr>
          <xdr14:nvPr macro=""/>
          <xdr14:xfrm>
            <a:off x="4990680" y="46786080"/>
            <a:ext cx="432000" cy="3888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290F1481-238B-43B7-A6F6-9EAB73AA931B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4954680" y="46714440"/>
              <a:ext cx="503640" cy="18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254</xdr:row>
      <xdr:rowOff>85560</xdr:rowOff>
    </xdr:from>
    <xdr:ext cx="428445" cy="115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A948B9ED-D707-4C41-A6C4-2822785131BD}"/>
                </a:ext>
              </a:extLst>
            </xdr14:cNvPr>
            <xdr14:cNvContentPartPr/>
          </xdr14:nvContentPartPr>
          <xdr14:nvPr macro=""/>
          <xdr14:xfrm>
            <a:off x="5686200" y="46796160"/>
            <a:ext cx="434160" cy="1728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953BE925-3FE7-4DF7-A321-9823089D473E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5650560" y="46724520"/>
              <a:ext cx="505800" cy="160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415740</xdr:colOff>
      <xdr:row>261</xdr:row>
      <xdr:rowOff>161205</xdr:rowOff>
    </xdr:from>
    <xdr:ext cx="412095" cy="4342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DEC378B7-2ACC-432E-A8B6-4132ECD4F9F6}"/>
                </a:ext>
              </a:extLst>
            </xdr14:cNvPr>
            <xdr14:cNvContentPartPr/>
          </xdr14:nvContentPartPr>
          <xdr14:nvPr macro=""/>
          <xdr14:xfrm>
            <a:off x="7235640" y="48157680"/>
            <a:ext cx="414000" cy="43992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9A1CEFCF-D188-46EA-B4B5-D916F5CBF9D9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7199640" y="48085680"/>
              <a:ext cx="485640" cy="583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256860</xdr:colOff>
      <xdr:row>261</xdr:row>
      <xdr:rowOff>112245</xdr:rowOff>
    </xdr:from>
    <xdr:ext cx="485235" cy="495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3D5F2EA7-8B2B-4245-B22B-360D7982354C}"/>
                </a:ext>
              </a:extLst>
            </xdr14:cNvPr>
            <xdr14:cNvContentPartPr/>
          </xdr14:nvContentPartPr>
          <xdr14:nvPr macro=""/>
          <xdr14:xfrm>
            <a:off x="7686360" y="48108720"/>
            <a:ext cx="479520" cy="49716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C45FAE96-B5C4-4F09-A84C-B86B6398CCD4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7650720" y="48037080"/>
              <a:ext cx="551160" cy="640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261</xdr:row>
      <xdr:rowOff>46725</xdr:rowOff>
    </xdr:from>
    <xdr:ext cx="460485" cy="279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EF93BE90-F7DD-4CF7-B88B-7451F4FE4E56}"/>
                </a:ext>
              </a:extLst>
            </xdr14:cNvPr>
            <xdr14:cNvContentPartPr/>
          </xdr14:nvContentPartPr>
          <xdr14:nvPr macro=""/>
          <xdr14:xfrm>
            <a:off x="3561840" y="48043200"/>
            <a:ext cx="466200" cy="29880"/>
          </xdr14:xfrm>
        </xdr:contentPart>
      </mc:Choice>
      <mc:Fallback xmlns=""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493610F1-0D7E-498B-94DE-B0AE9973992A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3525840" y="47971560"/>
              <a:ext cx="537840" cy="17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263</xdr:row>
      <xdr:rowOff>37935</xdr:rowOff>
    </xdr:from>
    <xdr:ext cx="45936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FC3BFBE0-07C1-4EC0-99D5-97AD08DE87B5}"/>
                </a:ext>
              </a:extLst>
            </xdr14:cNvPr>
            <xdr14:cNvContentPartPr/>
          </xdr14:nvContentPartPr>
          <xdr14:nvPr macro=""/>
          <xdr14:xfrm>
            <a:off x="4323960" y="48396360"/>
            <a:ext cx="459360" cy="20160"/>
          </xdr14:xfrm>
        </xdr:contentPart>
      </mc:Choice>
      <mc:Fallback xmlns=""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1AFD3940-B897-4C9A-9AD4-EBC197E010EC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4288320" y="48324360"/>
              <a:ext cx="53100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263</xdr:row>
      <xdr:rowOff>114255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EDDDE26-C27F-48FF-B358-7C3E6ACAE525}"/>
                </a:ext>
              </a:extLst>
            </xdr14:cNvPr>
            <xdr14:cNvContentPartPr/>
          </xdr14:nvContentPartPr>
          <xdr14:nvPr macro=""/>
          <xdr14:xfrm>
            <a:off x="5028840" y="48472680"/>
            <a:ext cx="360" cy="360"/>
          </xdr14:xfrm>
        </xdr:contentPart>
      </mc:Choice>
      <mc:Fallback xmlns=""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B5499DA4-054D-41ED-9D3B-BED2CF8B6F8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92840" y="4840068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151785</xdr:colOff>
      <xdr:row>261</xdr:row>
      <xdr:rowOff>71925</xdr:rowOff>
    </xdr:from>
    <xdr:ext cx="436530" cy="214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880615FE-7260-4687-9B0A-72C95BFBF8DB}"/>
                </a:ext>
              </a:extLst>
            </xdr14:cNvPr>
            <xdr14:cNvContentPartPr/>
          </xdr14:nvContentPartPr>
          <xdr14:nvPr macro=""/>
          <xdr14:xfrm>
            <a:off x="4980960" y="48068400"/>
            <a:ext cx="432720" cy="23400"/>
          </xdr14:xfrm>
        </xdr:contentPart>
      </mc:Choice>
      <mc:Fallback xmlns=""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39DDC4C6-DBFC-47FA-8C78-6FB4BBAE353E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4945320" y="47996400"/>
              <a:ext cx="504360" cy="167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261</xdr:row>
      <xdr:rowOff>76965</xdr:rowOff>
    </xdr:from>
    <xdr:ext cx="491295" cy="109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FC2456A0-4E90-4AA0-871E-A31B7A725993}"/>
                </a:ext>
              </a:extLst>
            </xdr14:cNvPr>
            <xdr14:cNvContentPartPr/>
          </xdr14:nvContentPartPr>
          <xdr14:nvPr macro=""/>
          <xdr14:xfrm>
            <a:off x="5705280" y="48073440"/>
            <a:ext cx="493200" cy="900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A777710D-3311-48A0-BADD-5C04C3EE847A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5669280" y="48001440"/>
              <a:ext cx="564840" cy="152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214500</xdr:colOff>
      <xdr:row>268</xdr:row>
      <xdr:rowOff>96450</xdr:rowOff>
    </xdr:from>
    <xdr:ext cx="549570" cy="4778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26E86520-5801-4CD2-9CDC-66E201252ED1}"/>
                </a:ext>
              </a:extLst>
            </xdr14:cNvPr>
            <xdr14:cNvContentPartPr/>
          </xdr14:nvContentPartPr>
          <xdr14:nvPr macro=""/>
          <xdr14:xfrm>
            <a:off x="7034400" y="49378800"/>
            <a:ext cx="545760" cy="475920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0415B18D-FD54-4FCD-B26E-803B646AF10F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6998400" y="49307160"/>
              <a:ext cx="617400" cy="619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263700</xdr:colOff>
      <xdr:row>268</xdr:row>
      <xdr:rowOff>94650</xdr:rowOff>
    </xdr:from>
    <xdr:ext cx="421200" cy="4377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54C2244A-C725-4A66-9F0B-8491C74C1571}"/>
                </a:ext>
              </a:extLst>
            </xdr14:cNvPr>
            <xdr14:cNvContentPartPr/>
          </xdr14:nvContentPartPr>
          <xdr14:nvPr macro=""/>
          <xdr14:xfrm>
            <a:off x="7693200" y="49377000"/>
            <a:ext cx="421200" cy="445320"/>
          </xdr14:xfrm>
        </xdr:contentPart>
      </mc:Choice>
      <mc:Fallback xmlns=""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A93420BD-86E0-4F0B-9E78-C163A2FADB0B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7657560" y="49305360"/>
              <a:ext cx="492840" cy="588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268</xdr:row>
      <xdr:rowOff>77730</xdr:rowOff>
    </xdr:from>
    <xdr:ext cx="404895" cy="149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6BD7A6BF-E302-442C-9734-87385BFA91D6}"/>
                </a:ext>
              </a:extLst>
            </xdr14:cNvPr>
            <xdr14:cNvContentPartPr/>
          </xdr14:nvContentPartPr>
          <xdr14:nvPr macro=""/>
          <xdr14:xfrm>
            <a:off x="3638160" y="49360080"/>
            <a:ext cx="406800" cy="18720"/>
          </xdr14:xfrm>
        </xdr:contentPart>
      </mc:Choice>
      <mc:Fallback xmlns=""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AAA58F69-E39D-401C-A1CF-E6E10B22A562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3602520" y="49288080"/>
              <a:ext cx="478440" cy="162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270</xdr:row>
      <xdr:rowOff>60660</xdr:rowOff>
    </xdr:from>
    <xdr:ext cx="486615" cy="83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C38A1259-FEAA-440B-BAF9-37EF32BCD5E4}"/>
                </a:ext>
              </a:extLst>
            </xdr14:cNvPr>
            <xdr14:cNvContentPartPr/>
          </xdr14:nvContentPartPr>
          <xdr14:nvPr macro=""/>
          <xdr14:xfrm>
            <a:off x="4343040" y="49704960"/>
            <a:ext cx="488520" cy="6480"/>
          </xdr14:xfrm>
        </xdr:contentPart>
      </mc:Choice>
      <mc:Fallback xmlns=""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C16D4425-0D44-407B-95DE-09C6163AA437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4307040" y="49633320"/>
              <a:ext cx="560160" cy="150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268</xdr:row>
      <xdr:rowOff>66210</xdr:rowOff>
    </xdr:from>
    <xdr:ext cx="41652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127A78CA-503E-48F4-99C2-0FE980C24A63}"/>
                </a:ext>
              </a:extLst>
            </xdr14:cNvPr>
            <xdr14:cNvContentPartPr/>
          </xdr14:nvContentPartPr>
          <xdr14:nvPr macro=""/>
          <xdr14:xfrm>
            <a:off x="5067000" y="49348560"/>
            <a:ext cx="416520" cy="10080"/>
          </xdr14:xfrm>
        </xdr:contentPart>
      </mc:Choice>
      <mc:Fallback xmlns=""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080B8EF3-0B7D-4348-BE90-BC4326B26D62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5031360" y="49276920"/>
              <a:ext cx="4881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268</xdr:row>
      <xdr:rowOff>84930</xdr:rowOff>
    </xdr:from>
    <xdr:ext cx="54658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94F29C80-5AAD-4510-A5BA-31BADEE6A85A}"/>
                </a:ext>
              </a:extLst>
            </xdr14:cNvPr>
            <xdr14:cNvContentPartPr/>
          </xdr14:nvContentPartPr>
          <xdr14:nvPr macro=""/>
          <xdr14:xfrm>
            <a:off x="5676480" y="49367280"/>
            <a:ext cx="544680" cy="1080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33FFE55A-8D06-482C-8633-B6089F1BAA0B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5640480" y="49295280"/>
              <a:ext cx="6163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206220</xdr:colOff>
      <xdr:row>274</xdr:row>
      <xdr:rowOff>142665</xdr:rowOff>
    </xdr:from>
    <xdr:ext cx="458220" cy="5180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26E71D67-6346-47A9-8096-0A10FE7B11C3}"/>
                </a:ext>
              </a:extLst>
            </xdr14:cNvPr>
            <xdr14:cNvContentPartPr/>
          </xdr14:nvContentPartPr>
          <xdr14:nvPr macro=""/>
          <xdr14:xfrm>
            <a:off x="7026120" y="50520390"/>
            <a:ext cx="465840" cy="518040"/>
          </xdr14:xfrm>
        </xdr:contentPart>
      </mc:Choice>
      <mc:Fallback xmlns=""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FAB4060C-EFB3-4D2D-9EC9-67FD1F3AA9F0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6990480" y="50448390"/>
              <a:ext cx="537480" cy="661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533100</xdr:colOff>
      <xdr:row>275</xdr:row>
      <xdr:rowOff>121005</xdr:rowOff>
    </xdr:from>
    <xdr:ext cx="65775" cy="4948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2403DA66-18A7-4EB0-AA9E-E02AB9D8207F}"/>
                </a:ext>
              </a:extLst>
            </xdr14:cNvPr>
            <xdr14:cNvContentPartPr/>
          </xdr14:nvContentPartPr>
          <xdr14:nvPr macro=""/>
          <xdr14:xfrm>
            <a:off x="7353000" y="50689230"/>
            <a:ext cx="67680" cy="496800"/>
          </xdr14:xfrm>
        </xdr:contentPart>
      </mc:Choice>
      <mc:Fallback xmlns=""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FED04613-54AB-4E55-AE8E-DAAB26F21F2C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7317360" y="50617230"/>
              <a:ext cx="139320" cy="640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149940</xdr:colOff>
      <xdr:row>275</xdr:row>
      <xdr:rowOff>132885</xdr:rowOff>
    </xdr:from>
    <xdr:ext cx="500400" cy="498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A7AACD6-BA7C-4680-8EE3-1C6F9799D594}"/>
                </a:ext>
              </a:extLst>
            </xdr14:cNvPr>
            <xdr14:cNvContentPartPr/>
          </xdr14:nvContentPartPr>
          <xdr14:nvPr macro=""/>
          <xdr14:xfrm>
            <a:off x="7579440" y="50701110"/>
            <a:ext cx="500400" cy="498600"/>
          </xdr14:xfrm>
        </xdr:contentPart>
      </mc:Choice>
      <mc:Fallback xmlns=""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6B4FABC9-ADD0-4478-B5AC-D8910B611FD8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7543440" y="50629470"/>
              <a:ext cx="572040" cy="64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277</xdr:row>
      <xdr:rowOff>114015</xdr:rowOff>
    </xdr:from>
    <xdr:ext cx="479670" cy="39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68FB2F41-B51C-494A-8CD9-79C2D3EE2352}"/>
                </a:ext>
              </a:extLst>
            </xdr14:cNvPr>
            <xdr14:cNvContentPartPr/>
          </xdr14:nvContentPartPr>
          <xdr14:nvPr macro=""/>
          <xdr14:xfrm>
            <a:off x="3581280" y="51044190"/>
            <a:ext cx="483480" cy="39600"/>
          </xdr14:xfrm>
        </xdr:contentPart>
      </mc:Choice>
      <mc:Fallback xmlns=""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9D912067-4B3F-40E0-8F5D-DA4D78B69865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545280" y="50972190"/>
              <a:ext cx="555120" cy="183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277</xdr:row>
      <xdr:rowOff>84855</xdr:rowOff>
    </xdr:from>
    <xdr:ext cx="491655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0535680-4DD3-422A-B9BD-303A28C14BE6}"/>
                </a:ext>
              </a:extLst>
            </xdr14:cNvPr>
            <xdr14:cNvContentPartPr/>
          </xdr14:nvContentPartPr>
          <xdr14:nvPr macro=""/>
          <xdr14:xfrm>
            <a:off x="4323960" y="51015030"/>
            <a:ext cx="493560" cy="208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438D8DBC-9B73-4BCB-8DB9-9A59ED6D3A0D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4288320" y="50943030"/>
              <a:ext cx="56520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166185</xdr:colOff>
      <xdr:row>275</xdr:row>
      <xdr:rowOff>56205</xdr:rowOff>
    </xdr:from>
    <xdr:ext cx="385140" cy="327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8C517F4-A606-4F53-9F02-40214BB9DC28}"/>
                </a:ext>
              </a:extLst>
            </xdr14:cNvPr>
            <xdr14:cNvContentPartPr/>
          </xdr14:nvContentPartPr>
          <xdr14:nvPr macro=""/>
          <xdr14:xfrm>
            <a:off x="4995360" y="50624430"/>
            <a:ext cx="392760" cy="40320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F34F8A74-BBCB-4F39-9F42-F83A6F957D94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4959720" y="50552430"/>
              <a:ext cx="464400" cy="183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275</xdr:row>
      <xdr:rowOff>104445</xdr:rowOff>
    </xdr:from>
    <xdr:ext cx="510630" cy="501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A0D47144-A8C6-449F-A469-73B92530D55A}"/>
                </a:ext>
              </a:extLst>
            </xdr14:cNvPr>
            <xdr14:cNvContentPartPr/>
          </xdr14:nvContentPartPr>
          <xdr14:nvPr macro=""/>
          <xdr14:xfrm>
            <a:off x="5695560" y="50672670"/>
            <a:ext cx="514440" cy="48240"/>
          </xdr14:xfrm>
        </xdr:contentPart>
      </mc:Choice>
      <mc:Fallback xmlns=""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920BA0A2-AA04-4E23-BE8C-1A555D6CA179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5659920" y="50600670"/>
              <a:ext cx="586080" cy="191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169860</xdr:colOff>
      <xdr:row>282</xdr:row>
      <xdr:rowOff>56610</xdr:rowOff>
    </xdr:from>
    <xdr:ext cx="309285" cy="2897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B135983D-3F2E-444F-854E-0D28B6508AC2}"/>
                </a:ext>
              </a:extLst>
            </xdr14:cNvPr>
            <xdr14:cNvContentPartPr/>
          </xdr14:nvContentPartPr>
          <xdr14:nvPr macro=""/>
          <xdr14:xfrm>
            <a:off x="6989760" y="51910710"/>
            <a:ext cx="315000" cy="297360"/>
          </xdr14:xfrm>
        </xdr:contentPart>
      </mc:Choice>
      <mc:Fallback xmlns="">
        <xdr:pic>
          <xdr:nvPicPr>
            <xdr:cNvPr id="458" name="Ink 457">
              <a:extLst>
                <a:ext uri="{FF2B5EF4-FFF2-40B4-BE49-F238E27FC236}">
                  <a16:creationId xmlns:a16="http://schemas.microsoft.com/office/drawing/2014/main" id="{A043FDE6-8F68-47B4-A870-C4F99ED26055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6953760" y="51839070"/>
              <a:ext cx="386640" cy="44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485580</xdr:colOff>
      <xdr:row>282</xdr:row>
      <xdr:rowOff>37890</xdr:rowOff>
    </xdr:from>
    <xdr:ext cx="103215" cy="5708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102DF65-2670-4A49-8373-87A11C01DCB7}"/>
                </a:ext>
              </a:extLst>
            </xdr14:cNvPr>
            <xdr14:cNvContentPartPr/>
          </xdr14:nvContentPartPr>
          <xdr14:nvPr macro=""/>
          <xdr14:xfrm>
            <a:off x="7305480" y="51891990"/>
            <a:ext cx="105120" cy="572760"/>
          </xdr14:xfrm>
        </xdr:contentPart>
      </mc:Choice>
      <mc:Fallback xmlns="">
        <xdr:pic>
          <xdr:nvPicPr>
            <xdr:cNvPr id="459" name="Ink 458">
              <a:extLst>
                <a:ext uri="{FF2B5EF4-FFF2-40B4-BE49-F238E27FC236}">
                  <a16:creationId xmlns:a16="http://schemas.microsoft.com/office/drawing/2014/main" id="{AF652AFA-D98E-424C-8E25-BCB7ED8A9015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7269480" y="51819990"/>
              <a:ext cx="176760" cy="71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246780</xdr:colOff>
      <xdr:row>282</xdr:row>
      <xdr:rowOff>113850</xdr:rowOff>
    </xdr:from>
    <xdr:ext cx="66135" cy="5595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96BD9F68-99BA-403A-BF38-59F6B1856999}"/>
                </a:ext>
              </a:extLst>
            </xdr14:cNvPr>
            <xdr14:cNvContentPartPr/>
          </xdr14:nvContentPartPr>
          <xdr14:nvPr macro=""/>
          <xdr14:xfrm>
            <a:off x="7676280" y="51967950"/>
            <a:ext cx="68040" cy="563400"/>
          </xdr14:xfrm>
        </xdr:contentPart>
      </mc:Choice>
      <mc:Fallback xmlns=""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E12BA8CC-0872-4D78-BC3D-FFFFBB9484E5}"/>
                </a:ext>
              </a:extLst>
            </xdr:cNvPr>
            <xdr:cNvPicPr/>
          </xdr:nvPicPr>
          <xdr:blipFill>
            <a:blip xmlns:r="http://schemas.openxmlformats.org/officeDocument/2006/relationships" r:embed="rId507"/>
            <a:stretch>
              <a:fillRect/>
            </a:stretch>
          </xdr:blipFill>
          <xdr:spPr>
            <a:xfrm>
              <a:off x="7640280" y="51896310"/>
              <a:ext cx="139680" cy="707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282</xdr:row>
      <xdr:rowOff>84690</xdr:rowOff>
    </xdr:from>
    <xdr:ext cx="37794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E57614C-C812-43E3-ABA4-B78EED6E345D}"/>
                </a:ext>
              </a:extLst>
            </xdr14:cNvPr>
            <xdr14:cNvContentPartPr/>
          </xdr14:nvContentPartPr>
          <xdr14:nvPr macro=""/>
          <xdr14:xfrm>
            <a:off x="3561840" y="51938790"/>
            <a:ext cx="385560" cy="10800"/>
          </xdr14:xfrm>
        </xdr:contentPart>
      </mc:Choice>
      <mc:Fallback xmlns="">
        <xdr:pic>
          <xdr:nvPicPr>
            <xdr:cNvPr id="461" name="Ink 460">
              <a:extLst>
                <a:ext uri="{FF2B5EF4-FFF2-40B4-BE49-F238E27FC236}">
                  <a16:creationId xmlns:a16="http://schemas.microsoft.com/office/drawing/2014/main" id="{0AFA6614-05D5-4C50-A39E-F9A6076F25C1}"/>
                </a:ext>
              </a:extLst>
            </xdr:cNvPr>
            <xdr:cNvPicPr/>
          </xdr:nvPicPr>
          <xdr:blipFill>
            <a:blip xmlns:r="http://schemas.openxmlformats.org/officeDocument/2006/relationships" r:embed="rId509"/>
            <a:stretch>
              <a:fillRect/>
            </a:stretch>
          </xdr:blipFill>
          <xdr:spPr>
            <a:xfrm>
              <a:off x="3525840" y="51866790"/>
              <a:ext cx="45720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171165</xdr:colOff>
      <xdr:row>284</xdr:row>
      <xdr:rowOff>41700</xdr:rowOff>
    </xdr:from>
    <xdr:ext cx="456120" cy="232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1204B1F4-A4EF-433B-A8C2-CF13634D7DBB}"/>
                </a:ext>
              </a:extLst>
            </xdr14:cNvPr>
            <xdr14:cNvContentPartPr/>
          </xdr14:nvContentPartPr>
          <xdr14:nvPr macro=""/>
          <xdr14:xfrm>
            <a:off x="4276440" y="52257750"/>
            <a:ext cx="456120" cy="25200"/>
          </xdr14:xfrm>
        </xdr:contentPart>
      </mc:Choice>
      <mc:Fallback xmlns=""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7FAE8D49-CBE3-4B57-8DCA-D80E18E1ADB9}"/>
                </a:ext>
              </a:extLst>
            </xdr:cNvPr>
            <xdr:cNvPicPr/>
          </xdr:nvPicPr>
          <xdr:blipFill>
            <a:blip xmlns:r="http://schemas.openxmlformats.org/officeDocument/2006/relationships" r:embed="rId511"/>
            <a:stretch>
              <a:fillRect/>
            </a:stretch>
          </xdr:blipFill>
          <xdr:spPr>
            <a:xfrm>
              <a:off x="4240440" y="52186110"/>
              <a:ext cx="527760" cy="168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151785</xdr:colOff>
      <xdr:row>284</xdr:row>
      <xdr:rowOff>75540</xdr:rowOff>
    </xdr:from>
    <xdr:ext cx="40227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37BC9E4-01B2-4F53-870A-194437120A26}"/>
                </a:ext>
              </a:extLst>
            </xdr14:cNvPr>
            <xdr14:cNvContentPartPr/>
          </xdr14:nvContentPartPr>
          <xdr14:nvPr macro=""/>
          <xdr14:xfrm>
            <a:off x="4980960" y="52291590"/>
            <a:ext cx="406080" cy="10800"/>
          </xdr14:xfrm>
        </xdr:contentPart>
      </mc:Choice>
      <mc:Fallback xmlns=""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C204E78C-9356-4AED-BB8A-8F4A2580DF05}"/>
                </a:ext>
              </a:extLst>
            </xdr:cNvPr>
            <xdr:cNvPicPr/>
          </xdr:nvPicPr>
          <xdr:blipFill>
            <a:blip xmlns:r="http://schemas.openxmlformats.org/officeDocument/2006/relationships" r:embed="rId513"/>
            <a:stretch>
              <a:fillRect/>
            </a:stretch>
          </xdr:blipFill>
          <xdr:spPr>
            <a:xfrm>
              <a:off x="4945320" y="52219950"/>
              <a:ext cx="4777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284</xdr:row>
      <xdr:rowOff>85260</xdr:rowOff>
    </xdr:from>
    <xdr:ext cx="486315" cy="268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C93444B-7946-4F4E-9A30-19FE1F3AD630}"/>
                </a:ext>
              </a:extLst>
            </xdr14:cNvPr>
            <xdr14:cNvContentPartPr/>
          </xdr14:nvContentPartPr>
          <xdr14:nvPr macro=""/>
          <xdr14:xfrm>
            <a:off x="5705280" y="52301310"/>
            <a:ext cx="480600" cy="28800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0C861E5D-D0A0-4A7E-95E3-3EDE5F803DEC}"/>
                </a:ext>
              </a:extLst>
            </xdr:cNvPr>
            <xdr:cNvPicPr/>
          </xdr:nvPicPr>
          <xdr:blipFill>
            <a:blip xmlns:r="http://schemas.openxmlformats.org/officeDocument/2006/relationships" r:embed="rId515"/>
            <a:stretch>
              <a:fillRect/>
            </a:stretch>
          </xdr:blipFill>
          <xdr:spPr>
            <a:xfrm>
              <a:off x="5669280" y="52229670"/>
              <a:ext cx="552240" cy="172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246180</xdr:colOff>
      <xdr:row>289</xdr:row>
      <xdr:rowOff>47655</xdr:rowOff>
    </xdr:from>
    <xdr:ext cx="416520" cy="3305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6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419BEEE4-15CD-4C17-AEFF-A2F6AEE0F9F6}"/>
                </a:ext>
              </a:extLst>
            </xdr14:cNvPr>
            <xdr14:cNvContentPartPr/>
          </xdr14:nvContentPartPr>
          <xdr14:nvPr macro=""/>
          <xdr14:xfrm>
            <a:off x="7066080" y="53187630"/>
            <a:ext cx="416520" cy="3362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FDFB1887-864F-4BA7-B4D7-4728CBD23D9D}"/>
                </a:ext>
              </a:extLst>
            </xdr:cNvPr>
            <xdr:cNvPicPr/>
          </xdr:nvPicPr>
          <xdr:blipFill>
            <a:blip xmlns:r="http://schemas.openxmlformats.org/officeDocument/2006/relationships" r:embed="rId517"/>
            <a:stretch>
              <a:fillRect/>
            </a:stretch>
          </xdr:blipFill>
          <xdr:spPr>
            <a:xfrm>
              <a:off x="7030080" y="53115630"/>
              <a:ext cx="488160" cy="479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28260</xdr:colOff>
      <xdr:row>289</xdr:row>
      <xdr:rowOff>66375</xdr:rowOff>
    </xdr:from>
    <xdr:ext cx="11985" cy="55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137CCA61-E927-4EBB-878D-28EAF7701CCF}"/>
                </a:ext>
              </a:extLst>
            </xdr14:cNvPr>
            <xdr14:cNvContentPartPr/>
          </xdr14:nvContentPartPr>
          <xdr14:nvPr macro=""/>
          <xdr14:xfrm>
            <a:off x="7457760" y="53206350"/>
            <a:ext cx="10080" cy="55116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CEE46587-A9F8-4711-8BC5-ABDF8BED2F8B}"/>
                </a:ext>
              </a:extLst>
            </xdr:cNvPr>
            <xdr:cNvPicPr/>
          </xdr:nvPicPr>
          <xdr:blipFill>
            <a:blip xmlns:r="http://schemas.openxmlformats.org/officeDocument/2006/relationships" r:embed="rId519"/>
            <a:stretch>
              <a:fillRect/>
            </a:stretch>
          </xdr:blipFill>
          <xdr:spPr>
            <a:xfrm>
              <a:off x="7422120" y="53134710"/>
              <a:ext cx="81720" cy="69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275940</xdr:colOff>
      <xdr:row>289</xdr:row>
      <xdr:rowOff>95175</xdr:rowOff>
    </xdr:from>
    <xdr:ext cx="581085" cy="4286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5978DD3D-DE00-4517-B70A-791696CF4B79}"/>
                </a:ext>
              </a:extLst>
            </xdr14:cNvPr>
            <xdr14:cNvContentPartPr/>
          </xdr14:nvContentPartPr>
          <xdr14:nvPr macro=""/>
          <xdr14:xfrm>
            <a:off x="7705440" y="53235150"/>
            <a:ext cx="586800" cy="430560"/>
          </xdr14:xfrm>
        </xdr:contentPart>
      </mc:Choice>
      <mc:Fallback xmlns=""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72D00AC1-E834-4C31-8165-0295EA066710}"/>
                </a:ext>
              </a:extLst>
            </xdr:cNvPr>
            <xdr:cNvPicPr/>
          </xdr:nvPicPr>
          <xdr:blipFill>
            <a:blip xmlns:r="http://schemas.openxmlformats.org/officeDocument/2006/relationships" r:embed="rId521"/>
            <a:stretch>
              <a:fillRect/>
            </a:stretch>
          </xdr:blipFill>
          <xdr:spPr>
            <a:xfrm>
              <a:off x="7669440" y="53163150"/>
              <a:ext cx="658440" cy="574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289</xdr:row>
      <xdr:rowOff>85455</xdr:rowOff>
    </xdr:from>
    <xdr:ext cx="4554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4B74FD1-D8F0-444E-A8A3-F37E48D0C59C}"/>
                </a:ext>
              </a:extLst>
            </xdr14:cNvPr>
            <xdr14:cNvContentPartPr/>
          </xdr14:nvContentPartPr>
          <xdr14:nvPr macro=""/>
          <xdr14:xfrm>
            <a:off x="3561840" y="53225430"/>
            <a:ext cx="455400" cy="360"/>
          </xdr14:xfrm>
        </xdr:contentPart>
      </mc:Choice>
      <mc:Fallback xmlns=""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695C76C9-8D3E-4FC1-A2CA-1D983EA40685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3525840" y="53153430"/>
              <a:ext cx="5270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291</xdr:row>
      <xdr:rowOff>72345</xdr:rowOff>
    </xdr:from>
    <xdr:ext cx="453180" cy="62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2230EFC4-2E0F-4C6B-889B-3425D2FBA22A}"/>
                </a:ext>
              </a:extLst>
            </xdr14:cNvPr>
            <xdr14:cNvContentPartPr/>
          </xdr14:nvContentPartPr>
          <xdr14:nvPr macro=""/>
          <xdr14:xfrm>
            <a:off x="4314600" y="53574270"/>
            <a:ext cx="460800" cy="4320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DDE56983-163F-48AE-8322-A1369AC62E9F}"/>
                </a:ext>
              </a:extLst>
            </xdr:cNvPr>
            <xdr:cNvPicPr/>
          </xdr:nvPicPr>
          <xdr:blipFill>
            <a:blip xmlns:r="http://schemas.openxmlformats.org/officeDocument/2006/relationships" r:embed="rId524"/>
            <a:stretch>
              <a:fillRect/>
            </a:stretch>
          </xdr:blipFill>
          <xdr:spPr>
            <a:xfrm>
              <a:off x="4278960" y="53502270"/>
              <a:ext cx="532440" cy="147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256905</xdr:colOff>
      <xdr:row>289</xdr:row>
      <xdr:rowOff>66375</xdr:rowOff>
    </xdr:from>
    <xdr:ext cx="4194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C900D511-C7EC-416B-8F3C-5210DBCCBF36}"/>
                </a:ext>
              </a:extLst>
            </xdr14:cNvPr>
            <xdr14:cNvContentPartPr/>
          </xdr14:nvContentPartPr>
          <xdr14:nvPr macro=""/>
          <xdr14:xfrm>
            <a:off x="5086080" y="53206350"/>
            <a:ext cx="419400" cy="36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C8929B63-4D81-42F2-B55A-58BB7AC0119C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5050080" y="53134710"/>
              <a:ext cx="4910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289</xdr:row>
      <xdr:rowOff>85455</xdr:rowOff>
    </xdr:from>
    <xdr:ext cx="44449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2A097D58-00D7-43C6-9391-328DEFE7621D}"/>
                </a:ext>
              </a:extLst>
            </xdr14:cNvPr>
            <xdr14:cNvContentPartPr/>
          </xdr14:nvContentPartPr>
          <xdr14:nvPr macro=""/>
          <xdr14:xfrm>
            <a:off x="5695560" y="53225430"/>
            <a:ext cx="446400" cy="36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A8D10950-727F-4B9D-988A-C35EF020F25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59920" y="53153430"/>
              <a:ext cx="5180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125580</xdr:colOff>
      <xdr:row>296</xdr:row>
      <xdr:rowOff>152100</xdr:rowOff>
    </xdr:from>
    <xdr:ext cx="355110" cy="3748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19C88FBC-0922-4217-AA14-05A73779FC40}"/>
                </a:ext>
              </a:extLst>
            </xdr14:cNvPr>
            <xdr14:cNvContentPartPr/>
          </xdr14:nvContentPartPr>
          <xdr14:nvPr macro=""/>
          <xdr14:xfrm>
            <a:off x="6945480" y="54577950"/>
            <a:ext cx="358920" cy="372960"/>
          </xdr14:xfrm>
        </xdr:contentPart>
      </mc:Choice>
      <mc:Fallback xmlns=""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DD4B8BDD-A803-4EAB-A46B-55E31721E635}"/>
                </a:ext>
              </a:extLst>
            </xdr:cNvPr>
            <xdr:cNvPicPr/>
          </xdr:nvPicPr>
          <xdr:blipFill>
            <a:blip xmlns:r="http://schemas.openxmlformats.org/officeDocument/2006/relationships" r:embed="rId529"/>
            <a:stretch>
              <a:fillRect/>
            </a:stretch>
          </xdr:blipFill>
          <xdr:spPr>
            <a:xfrm>
              <a:off x="6909480" y="54506310"/>
              <a:ext cx="430560" cy="516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447060</xdr:colOff>
      <xdr:row>296</xdr:row>
      <xdr:rowOff>133380</xdr:rowOff>
    </xdr:from>
    <xdr:ext cx="105435" cy="5748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75BD818D-A831-42E9-A46B-F6A9EDDE4576}"/>
                </a:ext>
              </a:extLst>
            </xdr14:cNvPr>
            <xdr14:cNvContentPartPr/>
          </xdr14:nvContentPartPr>
          <xdr14:nvPr macro=""/>
          <xdr14:xfrm>
            <a:off x="7266960" y="54559230"/>
            <a:ext cx="99720" cy="569160"/>
          </xdr14:xfrm>
        </xdr:contentPart>
      </mc:Choice>
      <mc:Fallback xmlns=""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0A58F7D5-8CE1-474A-824F-4A6497CF681C}"/>
                </a:ext>
              </a:extLst>
            </xdr:cNvPr>
            <xdr:cNvPicPr/>
          </xdr:nvPicPr>
          <xdr:blipFill>
            <a:blip xmlns:r="http://schemas.openxmlformats.org/officeDocument/2006/relationships" r:embed="rId531"/>
            <a:stretch>
              <a:fillRect/>
            </a:stretch>
          </xdr:blipFill>
          <xdr:spPr>
            <a:xfrm>
              <a:off x="7231320" y="54487230"/>
              <a:ext cx="171360" cy="71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152820</xdr:colOff>
      <xdr:row>296</xdr:row>
      <xdr:rowOff>102780</xdr:rowOff>
    </xdr:from>
    <xdr:ext cx="654225" cy="6090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433759B8-F6FB-432A-B76C-1033C62E085C}"/>
                </a:ext>
              </a:extLst>
            </xdr14:cNvPr>
            <xdr14:cNvContentPartPr/>
          </xdr14:nvContentPartPr>
          <xdr14:nvPr macro=""/>
          <xdr14:xfrm>
            <a:off x="7582320" y="54528630"/>
            <a:ext cx="652320" cy="603360"/>
          </xdr14:xfrm>
        </xdr:contentPart>
      </mc:Choice>
      <mc:Fallback xmlns="">
        <xdr:pic>
          <xdr:nvPicPr>
            <xdr:cNvPr id="474" name="Ink 473">
              <a:extLst>
                <a:ext uri="{FF2B5EF4-FFF2-40B4-BE49-F238E27FC236}">
                  <a16:creationId xmlns:a16="http://schemas.microsoft.com/office/drawing/2014/main" id="{3AE13307-BBAB-4839-8F87-DCB5F6833D6B}"/>
                </a:ext>
              </a:extLst>
            </xdr:cNvPr>
            <xdr:cNvPicPr/>
          </xdr:nvPicPr>
          <xdr:blipFill>
            <a:blip xmlns:r="http://schemas.openxmlformats.org/officeDocument/2006/relationships" r:embed="rId533"/>
            <a:stretch>
              <a:fillRect/>
            </a:stretch>
          </xdr:blipFill>
          <xdr:spPr>
            <a:xfrm>
              <a:off x="7546680" y="54456990"/>
              <a:ext cx="723960" cy="747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298</xdr:row>
      <xdr:rowOff>66270</xdr:rowOff>
    </xdr:from>
    <xdr:ext cx="384840" cy="232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8CABBC79-D499-4803-A548-6380C28AD125}"/>
                </a:ext>
              </a:extLst>
            </xdr14:cNvPr>
            <xdr14:cNvContentPartPr/>
          </xdr14:nvContentPartPr>
          <xdr14:nvPr macro=""/>
          <xdr14:xfrm>
            <a:off x="3609360" y="54854070"/>
            <a:ext cx="384840" cy="19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CB7ECCCA-FC7F-4C0F-AD65-106DE49E6C47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3573720" y="54782070"/>
              <a:ext cx="45648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252885</xdr:colOff>
      <xdr:row>298</xdr:row>
      <xdr:rowOff>66270</xdr:rowOff>
    </xdr:from>
    <xdr:ext cx="35290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6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48E8223C-8297-4B81-83D0-5818CEFE85A5}"/>
                </a:ext>
              </a:extLst>
            </xdr14:cNvPr>
            <xdr14:cNvContentPartPr/>
          </xdr14:nvContentPartPr>
          <xdr14:nvPr macro=""/>
          <xdr14:xfrm>
            <a:off x="4358160" y="54854070"/>
            <a:ext cx="351000" cy="1008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1E404618-4C25-45E7-8833-228FBF53387A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4322160" y="54782430"/>
              <a:ext cx="42264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298</xdr:row>
      <xdr:rowOff>75990</xdr:rowOff>
    </xdr:from>
    <xdr:ext cx="40227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633138CE-7D80-4FDE-A031-022EDCA44236}"/>
                </a:ext>
              </a:extLst>
            </xdr14:cNvPr>
            <xdr14:cNvContentPartPr/>
          </xdr14:nvContentPartPr>
          <xdr14:nvPr macro=""/>
          <xdr14:xfrm>
            <a:off x="5028840" y="54863790"/>
            <a:ext cx="406080" cy="360"/>
          </xdr14:xfrm>
        </xdr:contentPart>
      </mc:Choice>
      <mc:Fallback xmlns="">
        <xdr:pic>
          <xdr:nvPicPr>
            <xdr:cNvPr id="477" name="Ink 476">
              <a:extLst>
                <a:ext uri="{FF2B5EF4-FFF2-40B4-BE49-F238E27FC236}">
                  <a16:creationId xmlns:a16="http://schemas.microsoft.com/office/drawing/2014/main" id="{C6A21CFA-1E2C-4676-9789-4EE2BAF385DF}"/>
                </a:ext>
              </a:extLst>
            </xdr:cNvPr>
            <xdr:cNvPicPr/>
          </xdr:nvPicPr>
          <xdr:blipFill>
            <a:blip xmlns:r="http://schemas.openxmlformats.org/officeDocument/2006/relationships" r:embed="rId539"/>
            <a:stretch>
              <a:fillRect/>
            </a:stretch>
          </xdr:blipFill>
          <xdr:spPr>
            <a:xfrm>
              <a:off x="4992840" y="54792150"/>
              <a:ext cx="4777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132900</xdr:colOff>
      <xdr:row>298</xdr:row>
      <xdr:rowOff>70230</xdr:rowOff>
    </xdr:from>
    <xdr:ext cx="502605" cy="200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B29F6D09-89F5-4BC8-8A66-86C6363FE9BC}"/>
                </a:ext>
              </a:extLst>
            </xdr14:cNvPr>
            <xdr14:cNvContentPartPr/>
          </xdr14:nvContentPartPr>
          <xdr14:nvPr macro=""/>
          <xdr14:xfrm>
            <a:off x="5657400" y="54858030"/>
            <a:ext cx="508320" cy="16200"/>
          </xdr14:xfrm>
        </xdr:contentPart>
      </mc:Choice>
      <mc:Fallback xmlns="">
        <xdr:pic>
          <xdr:nvPicPr>
            <xdr:cNvPr id="478" name="Ink 477">
              <a:extLst>
                <a:ext uri="{FF2B5EF4-FFF2-40B4-BE49-F238E27FC236}">
                  <a16:creationId xmlns:a16="http://schemas.microsoft.com/office/drawing/2014/main" id="{967C420B-5538-46A7-9375-65A7C4A82263}"/>
                </a:ext>
              </a:extLst>
            </xdr:cNvPr>
            <xdr:cNvPicPr/>
          </xdr:nvPicPr>
          <xdr:blipFill>
            <a:blip xmlns:r="http://schemas.openxmlformats.org/officeDocument/2006/relationships" r:embed="rId541"/>
            <a:stretch>
              <a:fillRect/>
            </a:stretch>
          </xdr:blipFill>
          <xdr:spPr>
            <a:xfrm>
              <a:off x="5621760" y="54786390"/>
              <a:ext cx="579960" cy="159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208020</xdr:colOff>
      <xdr:row>304</xdr:row>
      <xdr:rowOff>18915</xdr:rowOff>
    </xdr:from>
    <xdr:ext cx="191160" cy="354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534FB31B-07C5-4FEF-84F0-C3C7FEBCDEE2}"/>
                </a:ext>
              </a:extLst>
            </xdr14:cNvPr>
            <xdr14:cNvContentPartPr/>
          </xdr14:nvContentPartPr>
          <xdr14:nvPr macro=""/>
          <xdr14:xfrm>
            <a:off x="7027920" y="55911615"/>
            <a:ext cx="191160" cy="354960"/>
          </xdr14:xfrm>
        </xdr:contentPart>
      </mc:Choice>
      <mc:Fallback xmlns=""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D3BBE5E2-B5EB-412D-ADCF-62B2CE21878B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6991920" y="55839615"/>
              <a:ext cx="262800" cy="498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364620</xdr:colOff>
      <xdr:row>304</xdr:row>
      <xdr:rowOff>85515</xdr:rowOff>
    </xdr:from>
    <xdr:ext cx="74160" cy="515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6A62621D-E0C1-422B-A19B-4318AC2E759A}"/>
                </a:ext>
              </a:extLst>
            </xdr14:cNvPr>
            <xdr14:cNvContentPartPr/>
          </xdr14:nvContentPartPr>
          <xdr14:nvPr macro=""/>
          <xdr14:xfrm>
            <a:off x="7184520" y="55978215"/>
            <a:ext cx="74160" cy="514080"/>
          </xdr14:xfrm>
        </xdr:contentPart>
      </mc:Choice>
      <mc:Fallback xmlns="">
        <xdr:pic>
          <xdr:nvPicPr>
            <xdr:cNvPr id="480" name="Ink 479">
              <a:extLst>
                <a:ext uri="{FF2B5EF4-FFF2-40B4-BE49-F238E27FC236}">
                  <a16:creationId xmlns:a16="http://schemas.microsoft.com/office/drawing/2014/main" id="{CE567297-C9B3-4367-9B98-7CED65349099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7148520" y="55906215"/>
              <a:ext cx="145800" cy="657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16380</xdr:colOff>
      <xdr:row>304</xdr:row>
      <xdr:rowOff>133035</xdr:rowOff>
    </xdr:from>
    <xdr:ext cx="421140" cy="1876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E26A45E6-B979-4467-AB8A-08210D50978D}"/>
                </a:ext>
              </a:extLst>
            </xdr14:cNvPr>
            <xdr14:cNvContentPartPr/>
          </xdr14:nvContentPartPr>
          <xdr14:nvPr macro=""/>
          <xdr14:xfrm>
            <a:off x="7445880" y="56025735"/>
            <a:ext cx="428760" cy="19332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A3F111F8-F790-4883-9206-2754FFCB2017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7410240" y="55954095"/>
              <a:ext cx="500400" cy="336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350820</xdr:colOff>
      <xdr:row>304</xdr:row>
      <xdr:rowOff>47355</xdr:rowOff>
    </xdr:from>
    <xdr:ext cx="44325" cy="576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8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E2B8633-D602-4A95-B0A5-02FC5EB30C65}"/>
                </a:ext>
              </a:extLst>
            </xdr14:cNvPr>
            <xdr14:cNvContentPartPr/>
          </xdr14:nvContentPartPr>
          <xdr14:nvPr macro=""/>
          <xdr14:xfrm>
            <a:off x="7780320" y="55940055"/>
            <a:ext cx="50040" cy="576720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B97B7657-1A1B-4753-AA32-03B3AA54C284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7744320" y="55868055"/>
              <a:ext cx="121680" cy="720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305</xdr:row>
      <xdr:rowOff>87060</xdr:rowOff>
    </xdr:from>
    <xdr:ext cx="583050" cy="145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8F2347CB-6D4D-498E-9337-703755C6E761}"/>
                </a:ext>
              </a:extLst>
            </xdr14:cNvPr>
            <xdr14:cNvContentPartPr/>
          </xdr14:nvContentPartPr>
          <xdr14:nvPr macro=""/>
          <xdr14:xfrm>
            <a:off x="3542760" y="56160735"/>
            <a:ext cx="579240" cy="18360"/>
          </xdr14:xfrm>
        </xdr:contentPart>
      </mc:Choice>
      <mc:Fallback xmlns="">
        <xdr:pic>
          <xdr:nvPicPr>
            <xdr:cNvPr id="483" name="Ink 482">
              <a:extLst>
                <a:ext uri="{FF2B5EF4-FFF2-40B4-BE49-F238E27FC236}">
                  <a16:creationId xmlns:a16="http://schemas.microsoft.com/office/drawing/2014/main" id="{02598997-6109-42E9-922B-3A5A74753F9B}"/>
                </a:ext>
              </a:extLst>
            </xdr:cNvPr>
            <xdr:cNvPicPr/>
          </xdr:nvPicPr>
          <xdr:blipFill>
            <a:blip xmlns:r="http://schemas.openxmlformats.org/officeDocument/2006/relationships" r:embed="rId551"/>
            <a:stretch>
              <a:fillRect/>
            </a:stretch>
          </xdr:blipFill>
          <xdr:spPr>
            <a:xfrm>
              <a:off x="3507120" y="56088735"/>
              <a:ext cx="650880" cy="162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305</xdr:row>
      <xdr:rowOff>100740</xdr:rowOff>
    </xdr:from>
    <xdr:ext cx="492120" cy="62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CEA98B02-660F-4CF2-8E13-8F7F2E40DC26}"/>
                </a:ext>
              </a:extLst>
            </xdr14:cNvPr>
            <xdr14:cNvContentPartPr/>
          </xdr14:nvContentPartPr>
          <xdr14:nvPr macro=""/>
          <xdr14:xfrm>
            <a:off x="4295160" y="56174415"/>
            <a:ext cx="492120" cy="4320"/>
          </xdr14:xfrm>
        </xdr:contentPart>
      </mc:Choice>
      <mc:Fallback xmlns=""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BB562401-EDB4-4B4D-83AA-48DCEB0CD93D}"/>
                </a:ext>
              </a:extLst>
            </xdr:cNvPr>
            <xdr:cNvPicPr/>
          </xdr:nvPicPr>
          <xdr:blipFill>
            <a:blip xmlns:r="http://schemas.openxmlformats.org/officeDocument/2006/relationships" r:embed="rId553"/>
            <a:stretch>
              <a:fillRect/>
            </a:stretch>
          </xdr:blipFill>
          <xdr:spPr>
            <a:xfrm>
              <a:off x="4259520" y="56102775"/>
              <a:ext cx="563760" cy="147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142425</xdr:colOff>
      <xdr:row>305</xdr:row>
      <xdr:rowOff>75540</xdr:rowOff>
    </xdr:from>
    <xdr:ext cx="53460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D226CD6F-C7A8-4967-9FE7-BE71A45E54BB}"/>
                </a:ext>
              </a:extLst>
            </xdr14:cNvPr>
            <xdr14:cNvContentPartPr/>
          </xdr14:nvContentPartPr>
          <xdr14:nvPr macro=""/>
          <xdr14:xfrm>
            <a:off x="4971600" y="56149215"/>
            <a:ext cx="534600" cy="10080"/>
          </xdr14:xfrm>
        </xdr:contentPart>
      </mc:Choice>
      <mc:Fallback xmlns=""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56E9F6FA-025C-4B06-9BF8-4950EB66F0CA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4935960" y="56077575"/>
              <a:ext cx="60624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305</xdr:row>
      <xdr:rowOff>84900</xdr:rowOff>
    </xdr:from>
    <xdr:ext cx="571320" cy="433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883E8A12-7D71-48BB-A76C-5CB11DAF9C4D}"/>
                </a:ext>
              </a:extLst>
            </xdr14:cNvPr>
            <xdr14:cNvContentPartPr/>
          </xdr14:nvContentPartPr>
          <xdr14:nvPr macro=""/>
          <xdr14:xfrm>
            <a:off x="5686200" y="56158575"/>
            <a:ext cx="571320" cy="41400"/>
          </xdr14:xfrm>
        </xdr:contentPart>
      </mc:Choice>
      <mc:Fallback xmlns="">
        <xdr:pic>
          <xdr:nvPicPr>
            <xdr:cNvPr id="486" name="Ink 485">
              <a:extLst>
                <a:ext uri="{FF2B5EF4-FFF2-40B4-BE49-F238E27FC236}">
                  <a16:creationId xmlns:a16="http://schemas.microsoft.com/office/drawing/2014/main" id="{A1940921-EFAA-436C-B2B5-E6FE4CE0DF43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5650560" y="56086935"/>
              <a:ext cx="642960" cy="185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121620</xdr:colOff>
      <xdr:row>310</xdr:row>
      <xdr:rowOff>167175</xdr:rowOff>
    </xdr:from>
    <xdr:ext cx="311865" cy="245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A78628FF-223D-4664-BE7D-CE23A5FF424B}"/>
                </a:ext>
              </a:extLst>
            </xdr14:cNvPr>
            <xdr14:cNvContentPartPr/>
          </xdr14:nvContentPartPr>
          <xdr14:nvPr macro=""/>
          <xdr14:xfrm>
            <a:off x="6941520" y="57164775"/>
            <a:ext cx="309960" cy="245880"/>
          </xdr14:xfrm>
        </xdr:contentPart>
      </mc:Choice>
      <mc:Fallback xmlns="">
        <xdr:pic>
          <xdr:nvPicPr>
            <xdr:cNvPr id="487" name="Ink 486">
              <a:extLst>
                <a:ext uri="{FF2B5EF4-FFF2-40B4-BE49-F238E27FC236}">
                  <a16:creationId xmlns:a16="http://schemas.microsoft.com/office/drawing/2014/main" id="{CA0C3924-C70A-408A-A601-E0AD9004787A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6905520" y="57093135"/>
              <a:ext cx="381600" cy="389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409260</xdr:colOff>
      <xdr:row>310</xdr:row>
      <xdr:rowOff>152415</xdr:rowOff>
    </xdr:from>
    <xdr:ext cx="94170" cy="435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0313B6D8-AEC7-49FD-B608-9F07A8607451}"/>
                </a:ext>
              </a:extLst>
            </xdr14:cNvPr>
            <xdr14:cNvContentPartPr/>
          </xdr14:nvContentPartPr>
          <xdr14:nvPr macro=""/>
          <xdr14:xfrm>
            <a:off x="7229160" y="57150015"/>
            <a:ext cx="90360" cy="433440"/>
          </xdr14:xfrm>
        </xdr:contentPart>
      </mc:Choice>
      <mc:Fallback xmlns=""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1454FC11-637F-4A10-9607-20D83B7E6E49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7193520" y="57078015"/>
              <a:ext cx="162000" cy="577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542460</xdr:colOff>
      <xdr:row>310</xdr:row>
      <xdr:rowOff>114255</xdr:rowOff>
    </xdr:from>
    <xdr:ext cx="352125" cy="38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DCD3BD83-1095-4275-B92F-F34246811938}"/>
                </a:ext>
              </a:extLst>
            </xdr14:cNvPr>
            <xdr14:cNvContentPartPr/>
          </xdr14:nvContentPartPr>
          <xdr14:nvPr macro=""/>
          <xdr14:xfrm>
            <a:off x="7362360" y="57111855"/>
            <a:ext cx="357840" cy="38520"/>
          </xdr14:xfrm>
        </xdr:contentPart>
      </mc:Choice>
      <mc:Fallback xmlns=""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129B30D0-36E4-4D90-921C-50450D3D58AC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7326720" y="57040215"/>
              <a:ext cx="429480" cy="182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4500</xdr:colOff>
      <xdr:row>310</xdr:row>
      <xdr:rowOff>180855</xdr:rowOff>
    </xdr:from>
    <xdr:ext cx="595230" cy="380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A2E390DD-423D-4F27-97EC-CA1C54DD8423}"/>
                </a:ext>
              </a:extLst>
            </xdr14:cNvPr>
            <xdr14:cNvContentPartPr/>
          </xdr14:nvContentPartPr>
          <xdr14:nvPr macro=""/>
          <xdr14:xfrm>
            <a:off x="7434000" y="57178455"/>
            <a:ext cx="599040" cy="381960"/>
          </xdr14:xfrm>
        </xdr:contentPart>
      </mc:Choice>
      <mc:Fallback xmlns=""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93994BAA-B3CF-4DDD-8FCD-29C470334255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7398000" y="57106455"/>
              <a:ext cx="670680" cy="52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312</xdr:row>
      <xdr:rowOff>123465</xdr:rowOff>
    </xdr:from>
    <xdr:ext cx="429225" cy="109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A095A522-FF39-4BC1-96A3-30B4ADF7BDF1}"/>
                </a:ext>
              </a:extLst>
            </xdr14:cNvPr>
            <xdr14:cNvContentPartPr/>
          </xdr14:nvContentPartPr>
          <xdr14:nvPr macro=""/>
          <xdr14:xfrm>
            <a:off x="3590640" y="57483015"/>
            <a:ext cx="427320" cy="9000"/>
          </xdr14:xfrm>
        </xdr:contentPart>
      </mc:Choice>
      <mc:Fallback xmlns="">
        <xdr:pic>
          <xdr:nvPicPr>
            <xdr:cNvPr id="491" name="Ink 490">
              <a:extLst>
                <a:ext uri="{FF2B5EF4-FFF2-40B4-BE49-F238E27FC236}">
                  <a16:creationId xmlns:a16="http://schemas.microsoft.com/office/drawing/2014/main" id="{44C73013-C66B-4C6D-8DD8-27B94B8A46CF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554640" y="57411015"/>
              <a:ext cx="498960" cy="152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312</xdr:row>
      <xdr:rowOff>41385</xdr:rowOff>
    </xdr:from>
    <xdr:ext cx="525555" cy="35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44FC825C-371C-4B42-86C8-9A55714D3995}"/>
                </a:ext>
              </a:extLst>
            </xdr14:cNvPr>
            <xdr14:cNvContentPartPr/>
          </xdr14:nvContentPartPr>
          <xdr14:nvPr macro=""/>
          <xdr14:xfrm>
            <a:off x="4323960" y="57400935"/>
            <a:ext cx="519840" cy="35280"/>
          </xdr14:xfrm>
        </xdr:contentPart>
      </mc:Choice>
      <mc:Fallback xmlns="">
        <xdr:pic>
          <xdr:nvPicPr>
            <xdr:cNvPr id="492" name="Ink 491">
              <a:extLst>
                <a:ext uri="{FF2B5EF4-FFF2-40B4-BE49-F238E27FC236}">
                  <a16:creationId xmlns:a16="http://schemas.microsoft.com/office/drawing/2014/main" id="{A4529F94-D8EB-4669-8228-4229BB1D8536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4288320" y="57329295"/>
              <a:ext cx="591480" cy="178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310</xdr:row>
      <xdr:rowOff>57735</xdr:rowOff>
    </xdr:from>
    <xdr:ext cx="425985" cy="109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7C7C0D2E-893F-4BA1-82C6-11C7915A994E}"/>
                </a:ext>
              </a:extLst>
            </xdr14:cNvPr>
            <xdr14:cNvContentPartPr/>
          </xdr14:nvContentPartPr>
          <xdr14:nvPr macro=""/>
          <xdr14:xfrm>
            <a:off x="5057640" y="57055335"/>
            <a:ext cx="424080" cy="900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50631BE2-72D5-437A-BFA9-12BD613596A8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5021640" y="56983695"/>
              <a:ext cx="495720" cy="152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180780</xdr:colOff>
      <xdr:row>310</xdr:row>
      <xdr:rowOff>66375</xdr:rowOff>
    </xdr:from>
    <xdr:ext cx="412515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DAA217A1-C855-41F3-B1A8-3F7BBB0D52BE}"/>
                </a:ext>
              </a:extLst>
            </xdr14:cNvPr>
            <xdr14:cNvContentPartPr/>
          </xdr14:nvContentPartPr>
          <xdr14:nvPr macro=""/>
          <xdr14:xfrm>
            <a:off x="5705280" y="57063975"/>
            <a:ext cx="406800" cy="10440"/>
          </xdr14:xfrm>
        </xdr:contentPart>
      </mc:Choice>
      <mc:Fallback xmlns="">
        <xdr:pic>
          <xdr:nvPicPr>
            <xdr:cNvPr id="494" name="Ink 493">
              <a:extLst>
                <a:ext uri="{FF2B5EF4-FFF2-40B4-BE49-F238E27FC236}">
                  <a16:creationId xmlns:a16="http://schemas.microsoft.com/office/drawing/2014/main" id="{38E6ECB1-EF68-4CB0-91E5-B1A82FEF1CF7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5669280" y="56992335"/>
              <a:ext cx="47844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143220</xdr:colOff>
      <xdr:row>317</xdr:row>
      <xdr:rowOff>85500</xdr:rowOff>
    </xdr:from>
    <xdr:ext cx="312585" cy="265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A6FEBD00-52A6-40DC-BE0F-A741B149D0B2}"/>
                </a:ext>
              </a:extLst>
            </xdr14:cNvPr>
            <xdr14:cNvContentPartPr/>
          </xdr14:nvContentPartPr>
          <xdr14:nvPr macro=""/>
          <xdr14:xfrm>
            <a:off x="6963120" y="58368975"/>
            <a:ext cx="310680" cy="2710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D5C6518C-19C1-4209-AED8-EC3401E3527D}"/>
                </a:ext>
              </a:extLst>
            </xdr:cNvPr>
            <xdr:cNvPicPr/>
          </xdr:nvPicPr>
          <xdr:blipFill>
            <a:blip xmlns:r="http://schemas.openxmlformats.org/officeDocument/2006/relationships" r:embed="rId575"/>
            <a:stretch>
              <a:fillRect/>
            </a:stretch>
          </xdr:blipFill>
          <xdr:spPr>
            <a:xfrm>
              <a:off x="6927120" y="58297335"/>
              <a:ext cx="382320" cy="414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427620</xdr:colOff>
      <xdr:row>317</xdr:row>
      <xdr:rowOff>66780</xdr:rowOff>
    </xdr:from>
    <xdr:ext cx="44325" cy="4977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64D3B8F2-64A9-4FD1-876B-39337EC54580}"/>
                </a:ext>
              </a:extLst>
            </xdr14:cNvPr>
            <xdr14:cNvContentPartPr/>
          </xdr14:nvContentPartPr>
          <xdr14:nvPr macro=""/>
          <xdr14:xfrm>
            <a:off x="7247520" y="58350255"/>
            <a:ext cx="50040" cy="49968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F1193CA2-414C-4440-A4E2-DD15F6CBEECF}"/>
                </a:ext>
              </a:extLst>
            </xdr:cNvPr>
            <xdr:cNvPicPr/>
          </xdr:nvPicPr>
          <xdr:blipFill>
            <a:blip xmlns:r="http://schemas.openxmlformats.org/officeDocument/2006/relationships" r:embed="rId577"/>
            <a:stretch>
              <a:fillRect/>
            </a:stretch>
          </xdr:blipFill>
          <xdr:spPr>
            <a:xfrm>
              <a:off x="7211880" y="58278255"/>
              <a:ext cx="121680" cy="643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122580</xdr:colOff>
      <xdr:row>317</xdr:row>
      <xdr:rowOff>104580</xdr:rowOff>
    </xdr:from>
    <xdr:ext cx="577905" cy="4178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A3384C4F-52FF-4755-BE4E-356083498CDF}"/>
                </a:ext>
              </a:extLst>
            </xdr14:cNvPr>
            <xdr14:cNvContentPartPr/>
          </xdr14:nvContentPartPr>
          <xdr14:nvPr macro=""/>
          <xdr14:xfrm>
            <a:off x="7552080" y="58388055"/>
            <a:ext cx="576000" cy="41400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7A380218-F4CC-407C-962A-16A14D890EEE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7516080" y="58316055"/>
              <a:ext cx="647640" cy="557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319</xdr:row>
      <xdr:rowOff>56190</xdr:rowOff>
    </xdr:from>
    <xdr:ext cx="490935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2D8824D6-E2E8-4913-840D-28CC6AE04BA6}"/>
                </a:ext>
              </a:extLst>
            </xdr14:cNvPr>
            <xdr14:cNvContentPartPr/>
          </xdr14:nvContentPartPr>
          <xdr14:nvPr macro=""/>
          <xdr14:xfrm>
            <a:off x="3609360" y="58701615"/>
            <a:ext cx="492840" cy="30960"/>
          </xdr14:xfrm>
        </xdr:contentPart>
      </mc:Choice>
      <mc:Fallback xmlns=""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C97479F9-8E09-47BA-BE5F-5AE17A2B6A63}"/>
                </a:ext>
              </a:extLst>
            </xdr:cNvPr>
            <xdr:cNvPicPr/>
          </xdr:nvPicPr>
          <xdr:blipFill>
            <a:blip xmlns:r="http://schemas.openxmlformats.org/officeDocument/2006/relationships" r:embed="rId581"/>
            <a:stretch>
              <a:fillRect/>
            </a:stretch>
          </xdr:blipFill>
          <xdr:spPr>
            <a:xfrm>
              <a:off x="3573720" y="58629615"/>
              <a:ext cx="56448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319</xdr:row>
      <xdr:rowOff>61230</xdr:rowOff>
    </xdr:from>
    <xdr:ext cx="373680" cy="189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2F499BA-7D06-416A-8885-CE60887AB6D6}"/>
                </a:ext>
              </a:extLst>
            </xdr14:cNvPr>
            <xdr14:cNvContentPartPr/>
          </xdr14:nvContentPartPr>
          <xdr14:nvPr macro=""/>
          <xdr14:xfrm>
            <a:off x="4314600" y="58706655"/>
            <a:ext cx="373680" cy="15120"/>
          </xdr14:xfrm>
        </xdr:contentPart>
      </mc:Choice>
      <mc:Fallback xmlns=""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B5B2F805-B46B-462C-98EE-19B318FCBE86}"/>
                </a:ext>
              </a:extLst>
            </xdr:cNvPr>
            <xdr:cNvPicPr/>
          </xdr:nvPicPr>
          <xdr:blipFill>
            <a:blip xmlns:r="http://schemas.openxmlformats.org/officeDocument/2006/relationships" r:embed="rId583"/>
            <a:stretch>
              <a:fillRect/>
            </a:stretch>
          </xdr:blipFill>
          <xdr:spPr>
            <a:xfrm>
              <a:off x="4278960" y="58634655"/>
              <a:ext cx="445320" cy="158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190305</xdr:colOff>
      <xdr:row>317</xdr:row>
      <xdr:rowOff>76140</xdr:rowOff>
    </xdr:from>
    <xdr:ext cx="360870" cy="116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0DE0784E-E9DD-4094-BD3A-832534D7F274}"/>
                </a:ext>
              </a:extLst>
            </xdr14:cNvPr>
            <xdr14:cNvContentPartPr/>
          </xdr14:nvContentPartPr>
          <xdr14:nvPr macro=""/>
          <xdr14:xfrm>
            <a:off x="5019480" y="58359615"/>
            <a:ext cx="364680" cy="9720"/>
          </xdr14:xfrm>
        </xdr:contentPart>
      </mc:Choice>
      <mc:Fallback xmlns=""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F047EE8E-2CB0-48C3-AB23-01374A32B83B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4983480" y="58287615"/>
              <a:ext cx="436320" cy="153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319</xdr:row>
      <xdr:rowOff>56550</xdr:rowOff>
    </xdr:from>
    <xdr:ext cx="403455" cy="27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4AF852D-5576-414A-B6AD-907D8D1779A4}"/>
                </a:ext>
              </a:extLst>
            </xdr14:cNvPr>
            <xdr14:cNvContentPartPr/>
          </xdr14:nvContentPartPr>
          <xdr14:nvPr macro=""/>
          <xdr14:xfrm>
            <a:off x="5733360" y="58701975"/>
            <a:ext cx="405360" cy="29520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E36BA422-E2BB-4B82-B5EC-DF4BEE24A43E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5697720" y="58629975"/>
              <a:ext cx="477000" cy="173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111900</xdr:colOff>
      <xdr:row>324</xdr:row>
      <xdr:rowOff>114315</xdr:rowOff>
    </xdr:from>
    <xdr:ext cx="453135" cy="3032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7D2DE37C-2BBA-46F5-BCE9-FC90690027E8}"/>
                </a:ext>
              </a:extLst>
            </xdr14:cNvPr>
            <xdr14:cNvContentPartPr/>
          </xdr14:nvContentPartPr>
          <xdr14:nvPr macro=""/>
          <xdr14:xfrm>
            <a:off x="6931800" y="59683665"/>
            <a:ext cx="455040" cy="307080"/>
          </xdr14:xfrm>
        </xdr:contentPart>
      </mc:Choice>
      <mc:Fallback xmlns="">
        <xdr:pic>
          <xdr:nvPicPr>
            <xdr:cNvPr id="502" name="Ink 501">
              <a:extLst>
                <a:ext uri="{FF2B5EF4-FFF2-40B4-BE49-F238E27FC236}">
                  <a16:creationId xmlns:a16="http://schemas.microsoft.com/office/drawing/2014/main" id="{76B21685-8DBD-4175-9727-0A39D3FFC225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6896160" y="59611665"/>
              <a:ext cx="526680" cy="450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532020</xdr:colOff>
      <xdr:row>324</xdr:row>
      <xdr:rowOff>113955</xdr:rowOff>
    </xdr:from>
    <xdr:ext cx="899070" cy="5207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0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6C774A11-C514-404F-91A4-68BD2EA512BD}"/>
                </a:ext>
              </a:extLst>
            </xdr14:cNvPr>
            <xdr14:cNvContentPartPr/>
          </xdr14:nvContentPartPr>
          <xdr14:nvPr macro=""/>
          <xdr14:xfrm>
            <a:off x="7351920" y="59683305"/>
            <a:ext cx="902880" cy="516960"/>
          </xdr14:xfrm>
        </xdr:contentPart>
      </mc:Choice>
      <mc:Fallback xmlns="">
        <xdr:pic>
          <xdr:nvPicPr>
            <xdr:cNvPr id="503" name="Ink 502">
              <a:extLst>
                <a:ext uri="{FF2B5EF4-FFF2-40B4-BE49-F238E27FC236}">
                  <a16:creationId xmlns:a16="http://schemas.microsoft.com/office/drawing/2014/main" id="{3ACA9196-A707-4E31-B0BE-89DFD2490943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7316280" y="59611665"/>
              <a:ext cx="974520" cy="660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326</xdr:row>
      <xdr:rowOff>85365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F526F580-0E68-40A0-A835-B2660EB2A09D}"/>
                </a:ext>
              </a:extLst>
            </xdr14:cNvPr>
            <xdr14:cNvContentPartPr/>
          </xdr14:nvContentPartPr>
          <xdr14:nvPr macro=""/>
          <xdr14:xfrm>
            <a:off x="3609360" y="60016665"/>
            <a:ext cx="360" cy="360"/>
          </xdr14:xfrm>
        </xdr:contentPart>
      </mc:Choice>
      <mc:Fallback xmlns="">
        <xdr:pic>
          <xdr:nvPicPr>
            <xdr:cNvPr id="504" name="Ink 503">
              <a:extLst>
                <a:ext uri="{FF2B5EF4-FFF2-40B4-BE49-F238E27FC236}">
                  <a16:creationId xmlns:a16="http://schemas.microsoft.com/office/drawing/2014/main" id="{4E490D69-DBCB-437F-BF63-4FD22B740A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73720" y="59944665"/>
              <a:ext cx="720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326</xdr:row>
      <xdr:rowOff>85365</xdr:rowOff>
    </xdr:from>
    <xdr:ext cx="329295" cy="428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9F80B721-AE50-4029-9E9D-8DE97ECD44F6}"/>
                </a:ext>
              </a:extLst>
            </xdr14:cNvPr>
            <xdr14:cNvContentPartPr/>
          </xdr14:nvContentPartPr>
          <xdr14:nvPr macro=""/>
          <xdr14:xfrm>
            <a:off x="3590640" y="60016665"/>
            <a:ext cx="331200" cy="48600"/>
          </xdr14:xfrm>
        </xdr:contentPart>
      </mc:Choice>
      <mc:Fallback xmlns=""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2F59C8A0-95FB-460D-A213-4287B01FFB62}"/>
                </a:ext>
              </a:extLst>
            </xdr:cNvPr>
            <xdr:cNvPicPr/>
          </xdr:nvPicPr>
          <xdr:blipFill>
            <a:blip xmlns:r="http://schemas.openxmlformats.org/officeDocument/2006/relationships" r:embed="rId594"/>
            <a:stretch>
              <a:fillRect/>
            </a:stretch>
          </xdr:blipFill>
          <xdr:spPr>
            <a:xfrm>
              <a:off x="3554640" y="59944665"/>
              <a:ext cx="402840" cy="19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326</xdr:row>
      <xdr:rowOff>64485</xdr:rowOff>
    </xdr:from>
    <xdr:ext cx="533160" cy="30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5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FAAF1799-D54C-4728-B0C6-8A1D3F0CDB28}"/>
                </a:ext>
              </a:extLst>
            </xdr14:cNvPr>
            <xdr14:cNvContentPartPr/>
          </xdr14:nvContentPartPr>
          <xdr14:nvPr macro=""/>
          <xdr14:xfrm>
            <a:off x="4295160" y="59995785"/>
            <a:ext cx="533160" cy="30960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457DE79E-B076-4B7E-AF17-FF6AD37D0DDF}"/>
                </a:ext>
              </a:extLst>
            </xdr:cNvPr>
            <xdr:cNvPicPr/>
          </xdr:nvPicPr>
          <xdr:blipFill>
            <a:blip xmlns:r="http://schemas.openxmlformats.org/officeDocument/2006/relationships" r:embed="rId596"/>
            <a:stretch>
              <a:fillRect/>
            </a:stretch>
          </xdr:blipFill>
          <xdr:spPr>
            <a:xfrm>
              <a:off x="4259520" y="59924145"/>
              <a:ext cx="60480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190305</xdr:colOff>
      <xdr:row>326</xdr:row>
      <xdr:rowOff>56925</xdr:rowOff>
    </xdr:from>
    <xdr:ext cx="34344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30BB7A55-213E-495F-B9A9-FE796A1520D7}"/>
                </a:ext>
              </a:extLst>
            </xdr14:cNvPr>
            <xdr14:cNvContentPartPr/>
          </xdr14:nvContentPartPr>
          <xdr14:nvPr macro=""/>
          <xdr14:xfrm>
            <a:off x="5019480" y="59988225"/>
            <a:ext cx="343440" cy="360"/>
          </xdr14:xfrm>
        </xdr:contentPart>
      </mc:Choice>
      <mc:Fallback xmlns="">
        <xdr:pic>
          <xdr:nvPicPr>
            <xdr:cNvPr id="507" name="Ink 506">
              <a:extLst>
                <a:ext uri="{FF2B5EF4-FFF2-40B4-BE49-F238E27FC236}">
                  <a16:creationId xmlns:a16="http://schemas.microsoft.com/office/drawing/2014/main" id="{A8E5CC8D-A5C3-49D6-BEC5-537977D6BC5C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4983480" y="59916585"/>
              <a:ext cx="4150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326</xdr:row>
      <xdr:rowOff>85365</xdr:rowOff>
    </xdr:from>
    <xdr:ext cx="440130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D5CF0764-5F08-4A5E-A0D7-4109C06D6DD9}"/>
                </a:ext>
              </a:extLst>
            </xdr14:cNvPr>
            <xdr14:cNvContentPartPr/>
          </xdr14:nvContentPartPr>
          <xdr14:nvPr macro=""/>
          <xdr14:xfrm>
            <a:off x="5676480" y="60016665"/>
            <a:ext cx="436320" cy="10440"/>
          </xdr14:xfrm>
        </xdr:contentPart>
      </mc:Choice>
      <mc:Fallback xmlns="">
        <xdr:pic>
          <xdr:nvPicPr>
            <xdr:cNvPr id="508" name="Ink 507">
              <a:extLst>
                <a:ext uri="{FF2B5EF4-FFF2-40B4-BE49-F238E27FC236}">
                  <a16:creationId xmlns:a16="http://schemas.microsoft.com/office/drawing/2014/main" id="{8D7A2E30-B22C-42B4-9E07-759E5BA62169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5640480" y="59944665"/>
              <a:ext cx="50796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246180</xdr:colOff>
      <xdr:row>331</xdr:row>
      <xdr:rowOff>144240</xdr:rowOff>
    </xdr:from>
    <xdr:ext cx="243870" cy="383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0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F5416752-2B1F-46E8-87F6-2614990C68D1}"/>
                </a:ext>
              </a:extLst>
            </xdr14:cNvPr>
            <xdr14:cNvContentPartPr/>
          </xdr14:nvContentPartPr>
          <xdr14:nvPr macro=""/>
          <xdr14:xfrm>
            <a:off x="7066080" y="60999465"/>
            <a:ext cx="247680" cy="38016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FB497703-6BBA-4760-8FCC-17096A29FF21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7030080" y="60927825"/>
              <a:ext cx="319320" cy="52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475860</xdr:colOff>
      <xdr:row>331</xdr:row>
      <xdr:rowOff>180600</xdr:rowOff>
    </xdr:from>
    <xdr:ext cx="92670" cy="4781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51208AFF-83EF-42BE-85F5-9EB2EEB9D5CA}"/>
                </a:ext>
              </a:extLst>
            </xdr14:cNvPr>
            <xdr14:cNvContentPartPr/>
          </xdr14:nvContentPartPr>
          <xdr14:nvPr macro=""/>
          <xdr14:xfrm>
            <a:off x="7295760" y="61035825"/>
            <a:ext cx="96480" cy="476280"/>
          </xdr14:xfrm>
        </xdr:contentPart>
      </mc:Choice>
      <mc:Fallback xmlns=""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87D07C7A-22E2-4F74-9E68-2767E02E4021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7260120" y="60964185"/>
              <a:ext cx="168120" cy="619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206100</xdr:colOff>
      <xdr:row>331</xdr:row>
      <xdr:rowOff>121920</xdr:rowOff>
    </xdr:from>
    <xdr:ext cx="379800" cy="4698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F2E310E6-3524-4D20-9EE5-D805FF51C055}"/>
                </a:ext>
              </a:extLst>
            </xdr14:cNvPr>
            <xdr14:cNvContentPartPr/>
          </xdr14:nvContentPartPr>
          <xdr14:nvPr macro=""/>
          <xdr14:xfrm>
            <a:off x="7635600" y="60977145"/>
            <a:ext cx="379800" cy="469800"/>
          </xdr14:xfrm>
        </xdr:contentPart>
      </mc:Choice>
      <mc:Fallback xmlns="">
        <xdr:pic>
          <xdr:nvPicPr>
            <xdr:cNvPr id="511" name="Ink 510">
              <a:extLst>
                <a:ext uri="{FF2B5EF4-FFF2-40B4-BE49-F238E27FC236}">
                  <a16:creationId xmlns:a16="http://schemas.microsoft.com/office/drawing/2014/main" id="{0454B346-AB2C-4E5E-B017-6A76E8F721EB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7599960" y="60905505"/>
              <a:ext cx="451440" cy="61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333</xdr:row>
      <xdr:rowOff>66690</xdr:rowOff>
    </xdr:from>
    <xdr:ext cx="394665" cy="38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38ECAA08-D504-4213-B0AD-49983EE40BF6}"/>
                </a:ext>
              </a:extLst>
            </xdr14:cNvPr>
            <xdr14:cNvContentPartPr/>
          </xdr14:nvContentPartPr>
          <xdr14:nvPr macro=""/>
          <xdr14:xfrm>
            <a:off x="3542760" y="61283865"/>
            <a:ext cx="392760" cy="38160"/>
          </xdr14:xfrm>
        </xdr:contentPart>
      </mc:Choice>
      <mc:Fallback xmlns="">
        <xdr:pic>
          <xdr:nvPicPr>
            <xdr:cNvPr id="512" name="Ink 511">
              <a:extLst>
                <a:ext uri="{FF2B5EF4-FFF2-40B4-BE49-F238E27FC236}">
                  <a16:creationId xmlns:a16="http://schemas.microsoft.com/office/drawing/2014/main" id="{92643497-9ADD-4598-89A3-7847D07871E7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507120" y="61211865"/>
              <a:ext cx="464400" cy="181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161805</xdr:colOff>
      <xdr:row>333</xdr:row>
      <xdr:rowOff>66690</xdr:rowOff>
    </xdr:from>
    <xdr:ext cx="43971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4AB0C625-B0BA-479F-B652-0EE7831E80B7}"/>
                </a:ext>
              </a:extLst>
            </xdr14:cNvPr>
            <xdr14:cNvContentPartPr/>
          </xdr14:nvContentPartPr>
          <xdr14:nvPr macro=""/>
          <xdr14:xfrm>
            <a:off x="4267080" y="61283865"/>
            <a:ext cx="443520" cy="360"/>
          </xdr14:xfrm>
        </xdr:contentPart>
      </mc:Choice>
      <mc:Fallback xmlns="">
        <xdr:pic>
          <xdr:nvPicPr>
            <xdr:cNvPr id="513" name="Ink 512">
              <a:extLst>
                <a:ext uri="{FF2B5EF4-FFF2-40B4-BE49-F238E27FC236}">
                  <a16:creationId xmlns:a16="http://schemas.microsoft.com/office/drawing/2014/main" id="{B1C2C96A-7E40-40F7-8BFE-98246ED1EE72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4231080" y="61211865"/>
              <a:ext cx="5151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37665</xdr:colOff>
      <xdr:row>333</xdr:row>
      <xdr:rowOff>18810</xdr:rowOff>
    </xdr:from>
    <xdr:ext cx="493560" cy="425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30ECD6F6-2C61-4BD6-8D1D-5A3EE6433765}"/>
                </a:ext>
              </a:extLst>
            </xdr14:cNvPr>
            <xdr14:cNvContentPartPr/>
          </xdr14:nvContentPartPr>
          <xdr14:nvPr macro=""/>
          <xdr14:xfrm>
            <a:off x="4866840" y="61235985"/>
            <a:ext cx="493560" cy="48240"/>
          </xdr14:xfrm>
        </xdr:contentPart>
      </mc:Choice>
      <mc:Fallback xmlns="">
        <xdr:pic>
          <xdr:nvPicPr>
            <xdr:cNvPr id="514" name="Ink 513">
              <a:extLst>
                <a:ext uri="{FF2B5EF4-FFF2-40B4-BE49-F238E27FC236}">
                  <a16:creationId xmlns:a16="http://schemas.microsoft.com/office/drawing/2014/main" id="{B2804294-D044-4CB5-90F5-B53A33BB2D6B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4830840" y="61164345"/>
              <a:ext cx="565200" cy="191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114180</xdr:colOff>
      <xdr:row>333</xdr:row>
      <xdr:rowOff>56610</xdr:rowOff>
    </xdr:from>
    <xdr:ext cx="435750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2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676A6FF0-C783-4599-BEE8-01894EEF93A0}"/>
                </a:ext>
              </a:extLst>
            </xdr14:cNvPr>
            <xdr14:cNvContentPartPr/>
          </xdr14:nvContentPartPr>
          <xdr14:nvPr macro=""/>
          <xdr14:xfrm>
            <a:off x="5638680" y="61273785"/>
            <a:ext cx="439560" cy="30960"/>
          </xdr14:xfrm>
        </xdr:contentPart>
      </mc:Choice>
      <mc:Fallback xmlns="">
        <xdr:pic>
          <xdr:nvPicPr>
            <xdr:cNvPr id="515" name="Ink 514">
              <a:extLst>
                <a:ext uri="{FF2B5EF4-FFF2-40B4-BE49-F238E27FC236}">
                  <a16:creationId xmlns:a16="http://schemas.microsoft.com/office/drawing/2014/main" id="{F0D5F1B2-87EA-4710-A553-CC600EDAB7E0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5602680" y="61202145"/>
              <a:ext cx="51120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199740</xdr:colOff>
      <xdr:row>337</xdr:row>
      <xdr:rowOff>190425</xdr:rowOff>
    </xdr:from>
    <xdr:ext cx="367095" cy="37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4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38A48E7F-A506-4CAF-A5DE-9F3960BFCE61}"/>
                </a:ext>
              </a:extLst>
            </xdr14:cNvPr>
            <xdr14:cNvContentPartPr/>
          </xdr14:nvContentPartPr>
          <xdr14:nvPr macro=""/>
          <xdr14:xfrm>
            <a:off x="7019640" y="62141025"/>
            <a:ext cx="369000" cy="370800"/>
          </xdr14:xfrm>
        </xdr:contentPart>
      </mc:Choice>
      <mc:Fallback xmlns="">
        <xdr:pic>
          <xdr:nvPicPr>
            <xdr:cNvPr id="516" name="Ink 515">
              <a:extLst>
                <a:ext uri="{FF2B5EF4-FFF2-40B4-BE49-F238E27FC236}">
                  <a16:creationId xmlns:a16="http://schemas.microsoft.com/office/drawing/2014/main" id="{EBFA9CDB-F34B-4AE1-811E-A7772BC2B9F3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6984000" y="62069385"/>
              <a:ext cx="440640" cy="51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571260</xdr:colOff>
      <xdr:row>338</xdr:row>
      <xdr:rowOff>66525</xdr:rowOff>
    </xdr:from>
    <xdr:ext cx="47985" cy="507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6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911B7483-9B1A-4550-84A3-C9B6999E5654}"/>
                </a:ext>
              </a:extLst>
            </xdr14:cNvPr>
            <xdr14:cNvContentPartPr/>
          </xdr14:nvContentPartPr>
          <xdr14:nvPr macro=""/>
          <xdr14:xfrm>
            <a:off x="7391160" y="62207625"/>
            <a:ext cx="46080" cy="50796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09DDB2C2-B7F7-4D79-B2DF-B61559420290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7355520" y="62135985"/>
              <a:ext cx="117720" cy="651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207540</xdr:colOff>
      <xdr:row>338</xdr:row>
      <xdr:rowOff>26205</xdr:rowOff>
    </xdr:from>
    <xdr:ext cx="497160" cy="5331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8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C74A63D8-E0E4-4745-9FA9-F96320D977A3}"/>
                </a:ext>
              </a:extLst>
            </xdr14:cNvPr>
            <xdr14:cNvContentPartPr/>
          </xdr14:nvContentPartPr>
          <xdr14:nvPr macro=""/>
          <xdr14:xfrm>
            <a:off x="7637040" y="62167305"/>
            <a:ext cx="497160" cy="5274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576F207D-73B7-4E98-8D63-85445408CFBB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7601040" y="62095305"/>
              <a:ext cx="568800" cy="671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338</xdr:row>
      <xdr:rowOff>75885</xdr:rowOff>
    </xdr:from>
    <xdr:ext cx="424845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0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EF308F2D-FCD1-4542-BC2C-E221EC646FC8}"/>
                </a:ext>
              </a:extLst>
            </xdr14:cNvPr>
            <xdr14:cNvContentPartPr/>
          </xdr14:nvContentPartPr>
          <xdr14:nvPr macro=""/>
          <xdr14:xfrm>
            <a:off x="3590640" y="62216985"/>
            <a:ext cx="430560" cy="2016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A7B27433-E2DC-46DD-ABB3-16D8E1323905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3554640" y="62145345"/>
              <a:ext cx="50220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340</xdr:row>
      <xdr:rowOff>56655</xdr:rowOff>
    </xdr:from>
    <xdr:ext cx="381600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9C000D6C-3C59-4CCD-9DE2-19A9D1765B55}"/>
                </a:ext>
              </a:extLst>
            </xdr14:cNvPr>
            <xdr14:cNvContentPartPr/>
          </xdr14:nvContentPartPr>
          <xdr14:nvPr macro=""/>
          <xdr14:xfrm>
            <a:off x="4295160" y="62559705"/>
            <a:ext cx="381600" cy="10800"/>
          </xdr14:xfrm>
        </xdr:contentPart>
      </mc:Choice>
      <mc:Fallback xmlns="">
        <xdr:pic>
          <xdr:nvPicPr>
            <xdr:cNvPr id="520" name="Ink 519">
              <a:extLst>
                <a:ext uri="{FF2B5EF4-FFF2-40B4-BE49-F238E27FC236}">
                  <a16:creationId xmlns:a16="http://schemas.microsoft.com/office/drawing/2014/main" id="{6B3BC647-6399-4C0B-9424-7214C207103C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4259520" y="62487705"/>
              <a:ext cx="45324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340</xdr:row>
      <xdr:rowOff>66375</xdr:rowOff>
    </xdr:from>
    <xdr:ext cx="36961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4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4FFDF377-9FAC-4B12-BCDB-1E7AB03326D5}"/>
                </a:ext>
              </a:extLst>
            </xdr14:cNvPr>
            <xdr14:cNvContentPartPr/>
          </xdr14:nvContentPartPr>
          <xdr14:nvPr macro=""/>
          <xdr14:xfrm>
            <a:off x="4990680" y="62569425"/>
            <a:ext cx="371520" cy="360"/>
          </xdr14:xfrm>
        </xdr:contentPart>
      </mc:Choice>
      <mc:Fallback xmlns="">
        <xdr:pic>
          <xdr:nvPicPr>
            <xdr:cNvPr id="521" name="Ink 520">
              <a:extLst>
                <a:ext uri="{FF2B5EF4-FFF2-40B4-BE49-F238E27FC236}">
                  <a16:creationId xmlns:a16="http://schemas.microsoft.com/office/drawing/2014/main" id="{69EBEBA2-84D7-40CC-866F-06F8C2558868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4954680" y="62497785"/>
              <a:ext cx="4431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340</xdr:row>
      <xdr:rowOff>57015</xdr:rowOff>
    </xdr:from>
    <xdr:ext cx="42814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5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35025674-DC54-4D1C-9484-41D5668FD535}"/>
                </a:ext>
              </a:extLst>
            </xdr14:cNvPr>
            <xdr14:cNvContentPartPr/>
          </xdr14:nvContentPartPr>
          <xdr14:nvPr macro=""/>
          <xdr14:xfrm>
            <a:off x="5724000" y="62560065"/>
            <a:ext cx="426240" cy="1080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2A117AE1-051D-4BFB-A34F-50F6DF489EDA}"/>
                </a:ext>
              </a:extLst>
            </xdr:cNvPr>
            <xdr:cNvPicPr/>
          </xdr:nvPicPr>
          <xdr:blipFill>
            <a:blip xmlns:r="http://schemas.openxmlformats.org/officeDocument/2006/relationships" r:embed="rId626"/>
            <a:stretch>
              <a:fillRect/>
            </a:stretch>
          </xdr:blipFill>
          <xdr:spPr>
            <a:xfrm>
              <a:off x="5688360" y="62488425"/>
              <a:ext cx="4978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218460</xdr:colOff>
      <xdr:row>345</xdr:row>
      <xdr:rowOff>113730</xdr:rowOff>
    </xdr:from>
    <xdr:ext cx="377595" cy="159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7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C3321BEC-39A8-49F2-8385-B84B6DB0F99D}"/>
                </a:ext>
              </a:extLst>
            </xdr14:cNvPr>
            <xdr14:cNvContentPartPr/>
          </xdr14:nvContentPartPr>
          <xdr14:nvPr macro=""/>
          <xdr14:xfrm>
            <a:off x="7038360" y="63540705"/>
            <a:ext cx="371880" cy="19800"/>
          </xdr14:xfrm>
        </xdr:contentPart>
      </mc:Choice>
      <mc:Fallback xmlns=""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F9240B27-7E96-4CC5-B3C7-C0F642CCFE65}"/>
                </a:ext>
              </a:extLst>
            </xdr:cNvPr>
            <xdr:cNvPicPr/>
          </xdr:nvPicPr>
          <xdr:blipFill>
            <a:blip xmlns:r="http://schemas.openxmlformats.org/officeDocument/2006/relationships" r:embed="rId628"/>
            <a:stretch>
              <a:fillRect/>
            </a:stretch>
          </xdr:blipFill>
          <xdr:spPr>
            <a:xfrm>
              <a:off x="7002720" y="63468705"/>
              <a:ext cx="44352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193260</xdr:colOff>
      <xdr:row>345</xdr:row>
      <xdr:rowOff>180690</xdr:rowOff>
    </xdr:from>
    <xdr:ext cx="498345" cy="4938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9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DD119CAD-F412-4C76-AABE-C0DED8C2E7A0}"/>
                </a:ext>
              </a:extLst>
            </xdr14:cNvPr>
            <xdr14:cNvContentPartPr/>
          </xdr14:nvContentPartPr>
          <xdr14:nvPr macro=""/>
          <xdr14:xfrm>
            <a:off x="7013160" y="63607665"/>
            <a:ext cx="496440" cy="488160"/>
          </xdr14:xfrm>
        </xdr:contentPart>
      </mc:Choice>
      <mc:Fallback xmlns=""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9C55B5E1-673F-4395-939E-C311213E238F}"/>
                </a:ext>
              </a:extLst>
            </xdr:cNvPr>
            <xdr:cNvPicPr/>
          </xdr:nvPicPr>
          <xdr:blipFill>
            <a:blip xmlns:r="http://schemas.openxmlformats.org/officeDocument/2006/relationships" r:embed="rId630"/>
            <a:stretch>
              <a:fillRect/>
            </a:stretch>
          </xdr:blipFill>
          <xdr:spPr>
            <a:xfrm>
              <a:off x="6977520" y="63536025"/>
              <a:ext cx="568080" cy="631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177300</xdr:colOff>
      <xdr:row>346</xdr:row>
      <xdr:rowOff>28515</xdr:rowOff>
    </xdr:from>
    <xdr:ext cx="656385" cy="4293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1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0B8734B6-4BAD-408E-AD5A-2EE15435086F}"/>
                </a:ext>
              </a:extLst>
            </xdr14:cNvPr>
            <xdr14:cNvContentPartPr/>
          </xdr14:nvContentPartPr>
          <xdr14:nvPr macro=""/>
          <xdr14:xfrm>
            <a:off x="7606800" y="63636465"/>
            <a:ext cx="654480" cy="431280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B644244A-F6A5-4D2E-AA45-2348A82F1B7D}"/>
                </a:ext>
              </a:extLst>
            </xdr:cNvPr>
            <xdr:cNvPicPr/>
          </xdr:nvPicPr>
          <xdr:blipFill>
            <a:blip xmlns:r="http://schemas.openxmlformats.org/officeDocument/2006/relationships" r:embed="rId632"/>
            <a:stretch>
              <a:fillRect/>
            </a:stretch>
          </xdr:blipFill>
          <xdr:spPr>
            <a:xfrm>
              <a:off x="7571160" y="63564465"/>
              <a:ext cx="726120" cy="57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133080</xdr:colOff>
      <xdr:row>345</xdr:row>
      <xdr:rowOff>85650</xdr:rowOff>
    </xdr:from>
    <xdr:ext cx="39507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3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D527C8AB-1619-49BD-A299-CB0398C79161}"/>
                </a:ext>
              </a:extLst>
            </xdr14:cNvPr>
            <xdr14:cNvContentPartPr/>
          </xdr14:nvContentPartPr>
          <xdr14:nvPr macro=""/>
          <xdr14:xfrm>
            <a:off x="3485880" y="63512625"/>
            <a:ext cx="398880" cy="36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8F6E022F-CB1A-42F6-B413-16D91AB9B585}"/>
                </a:ext>
              </a:extLst>
            </xdr:cNvPr>
            <xdr:cNvPicPr/>
          </xdr:nvPicPr>
          <xdr:blipFill>
            <a:blip xmlns:r="http://schemas.openxmlformats.org/officeDocument/2006/relationships" r:embed="rId634"/>
            <a:stretch>
              <a:fillRect/>
            </a:stretch>
          </xdr:blipFill>
          <xdr:spPr>
            <a:xfrm>
              <a:off x="3449880" y="63440985"/>
              <a:ext cx="4705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171165</xdr:colOff>
      <xdr:row>347</xdr:row>
      <xdr:rowOff>47340</xdr:rowOff>
    </xdr:from>
    <xdr:ext cx="39291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5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D4ED7D9D-C77E-4EC6-91AC-0DEC5445C8D9}"/>
                </a:ext>
              </a:extLst>
            </xdr14:cNvPr>
            <xdr14:cNvContentPartPr/>
          </xdr14:nvContentPartPr>
          <xdr14:nvPr macro=""/>
          <xdr14:xfrm>
            <a:off x="4276440" y="63836265"/>
            <a:ext cx="396720" cy="3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8D4F3CD3-26A4-4D5B-9E1D-47A5B60907E3}"/>
                </a:ext>
              </a:extLst>
            </xdr:cNvPr>
            <xdr:cNvPicPr/>
          </xdr:nvPicPr>
          <xdr:blipFill>
            <a:blip xmlns:r="http://schemas.openxmlformats.org/officeDocument/2006/relationships" r:embed="rId636"/>
            <a:stretch>
              <a:fillRect/>
            </a:stretch>
          </xdr:blipFill>
          <xdr:spPr>
            <a:xfrm>
              <a:off x="4240440" y="63764625"/>
              <a:ext cx="4683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345</xdr:row>
      <xdr:rowOff>85650</xdr:rowOff>
    </xdr:from>
    <xdr:ext cx="36411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7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B42A4D7B-9270-4B87-8CCA-42EE766BC275}"/>
                </a:ext>
              </a:extLst>
            </xdr14:cNvPr>
            <xdr14:cNvContentPartPr/>
          </xdr14:nvContentPartPr>
          <xdr14:nvPr macro=""/>
          <xdr14:xfrm>
            <a:off x="5067000" y="63512625"/>
            <a:ext cx="367920" cy="360"/>
          </xdr14:xfrm>
        </xdr:contentPart>
      </mc:Choice>
      <mc:Fallback xmlns="">
        <xdr:pic>
          <xdr:nvPicPr>
            <xdr:cNvPr id="528" name="Ink 527">
              <a:extLst>
                <a:ext uri="{FF2B5EF4-FFF2-40B4-BE49-F238E27FC236}">
                  <a16:creationId xmlns:a16="http://schemas.microsoft.com/office/drawing/2014/main" id="{FF25D16B-75F9-43FC-B72C-57714494B7C8}"/>
                </a:ext>
              </a:extLst>
            </xdr:cNvPr>
            <xdr:cNvPicPr/>
          </xdr:nvPicPr>
          <xdr:blipFill>
            <a:blip xmlns:r="http://schemas.openxmlformats.org/officeDocument/2006/relationships" r:embed="rId638"/>
            <a:stretch>
              <a:fillRect/>
            </a:stretch>
          </xdr:blipFill>
          <xdr:spPr>
            <a:xfrm>
              <a:off x="5031360" y="63440985"/>
              <a:ext cx="4395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145500</xdr:colOff>
      <xdr:row>345</xdr:row>
      <xdr:rowOff>47490</xdr:rowOff>
    </xdr:from>
    <xdr:ext cx="467025" cy="181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9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DCD115CE-5EBE-4D44-B309-AEF19975F2B6}"/>
                </a:ext>
              </a:extLst>
            </xdr14:cNvPr>
            <xdr14:cNvContentPartPr/>
          </xdr14:nvContentPartPr>
          <xdr14:nvPr macro=""/>
          <xdr14:xfrm>
            <a:off x="5670000" y="63474465"/>
            <a:ext cx="465120" cy="21960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0A254C10-3A08-4B21-969D-EAC6D649A834}"/>
                </a:ext>
              </a:extLst>
            </xdr:cNvPr>
            <xdr:cNvPicPr/>
          </xdr:nvPicPr>
          <xdr:blipFill>
            <a:blip xmlns:r="http://schemas.openxmlformats.org/officeDocument/2006/relationships" r:embed="rId640"/>
            <a:stretch>
              <a:fillRect/>
            </a:stretch>
          </xdr:blipFill>
          <xdr:spPr>
            <a:xfrm>
              <a:off x="5634360" y="63402465"/>
              <a:ext cx="536760" cy="16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542580</xdr:colOff>
      <xdr:row>353</xdr:row>
      <xdr:rowOff>47205</xdr:rowOff>
    </xdr:from>
    <xdr:ext cx="46162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31E1B6D5-34C4-4BE8-8D07-16BC20B55684}"/>
                </a:ext>
              </a:extLst>
            </xdr14:cNvPr>
            <xdr14:cNvContentPartPr/>
          </xdr14:nvContentPartPr>
          <xdr14:nvPr macro=""/>
          <xdr14:xfrm>
            <a:off x="6752880" y="64941030"/>
            <a:ext cx="459720" cy="10800"/>
          </xdr14:xfrm>
        </xdr:contentPart>
      </mc:Choice>
      <mc:Fallback xmlns=""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E1EA4A1F-8315-430A-BA32-6B1F4D9E9B2C}"/>
                </a:ext>
              </a:extLst>
            </xdr:cNvPr>
            <xdr:cNvPicPr/>
          </xdr:nvPicPr>
          <xdr:blipFill>
            <a:blip xmlns:r="http://schemas.openxmlformats.org/officeDocument/2006/relationships" r:embed="rId642"/>
            <a:stretch>
              <a:fillRect/>
            </a:stretch>
          </xdr:blipFill>
          <xdr:spPr>
            <a:xfrm>
              <a:off x="6716880" y="64869030"/>
              <a:ext cx="53136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427020</xdr:colOff>
      <xdr:row>353</xdr:row>
      <xdr:rowOff>132885</xdr:rowOff>
    </xdr:from>
    <xdr:ext cx="580365" cy="4563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3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3BFF45F-6553-44FA-BE3F-7656F5941234}"/>
                </a:ext>
              </a:extLst>
            </xdr14:cNvPr>
            <xdr14:cNvContentPartPr/>
          </xdr14:nvContentPartPr>
          <xdr14:nvPr macro=""/>
          <xdr14:xfrm>
            <a:off x="6637320" y="65026710"/>
            <a:ext cx="586080" cy="458280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AC47022F-88D6-47B4-8815-F3890423C464}"/>
                </a:ext>
              </a:extLst>
            </xdr:cNvPr>
            <xdr:cNvPicPr/>
          </xdr:nvPicPr>
          <xdr:blipFill>
            <a:blip xmlns:r="http://schemas.openxmlformats.org/officeDocument/2006/relationships" r:embed="rId644"/>
            <a:stretch>
              <a:fillRect/>
            </a:stretch>
          </xdr:blipFill>
          <xdr:spPr>
            <a:xfrm>
              <a:off x="6601680" y="64954710"/>
              <a:ext cx="657720" cy="601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570900</xdr:colOff>
      <xdr:row>353</xdr:row>
      <xdr:rowOff>132885</xdr:rowOff>
    </xdr:from>
    <xdr:ext cx="77400" cy="3992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5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3019012F-2B9D-4C0C-B3EE-884DD43307FD}"/>
                </a:ext>
              </a:extLst>
            </xdr14:cNvPr>
            <xdr14:cNvContentPartPr/>
          </xdr14:nvContentPartPr>
          <xdr14:nvPr macro=""/>
          <xdr14:xfrm>
            <a:off x="7390800" y="65026710"/>
            <a:ext cx="77400" cy="39924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6B934421-595B-46E4-90ED-8D71D75F45C9}"/>
                </a:ext>
              </a:extLst>
            </xdr:cNvPr>
            <xdr:cNvPicPr/>
          </xdr:nvPicPr>
          <xdr:blipFill>
            <a:blip xmlns:r="http://schemas.openxmlformats.org/officeDocument/2006/relationships" r:embed="rId646"/>
            <a:stretch>
              <a:fillRect/>
            </a:stretch>
          </xdr:blipFill>
          <xdr:spPr>
            <a:xfrm>
              <a:off x="7355160" y="64955070"/>
              <a:ext cx="149040" cy="542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342600</xdr:colOff>
      <xdr:row>354</xdr:row>
      <xdr:rowOff>113910</xdr:rowOff>
    </xdr:from>
    <xdr:ext cx="29761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7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7CD09770-BC8F-48EE-B1E1-355DEAE6790E}"/>
                </a:ext>
              </a:extLst>
            </xdr14:cNvPr>
            <xdr14:cNvContentPartPr/>
          </xdr14:nvContentPartPr>
          <xdr14:nvPr macro=""/>
          <xdr14:xfrm>
            <a:off x="3695400" y="65188710"/>
            <a:ext cx="299520" cy="360"/>
          </xdr14:xfrm>
        </xdr:contentPart>
      </mc:Choice>
      <mc:Fallback xmlns=""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08D58CC6-0F6D-4CBA-93FF-0162B12F3AC2}"/>
                </a:ext>
              </a:extLst>
            </xdr:cNvPr>
            <xdr:cNvPicPr/>
          </xdr:nvPicPr>
          <xdr:blipFill>
            <a:blip xmlns:r="http://schemas.openxmlformats.org/officeDocument/2006/relationships" r:embed="rId648"/>
            <a:stretch>
              <a:fillRect/>
            </a:stretch>
          </xdr:blipFill>
          <xdr:spPr>
            <a:xfrm>
              <a:off x="3659760" y="65117070"/>
              <a:ext cx="37116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354</xdr:row>
      <xdr:rowOff>47310</xdr:rowOff>
    </xdr:from>
    <xdr:ext cx="408135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4542F9CC-B892-4D77-8C2B-D5B5F4EAAB6D}"/>
                </a:ext>
              </a:extLst>
            </xdr14:cNvPr>
            <xdr14:cNvContentPartPr/>
          </xdr14:nvContentPartPr>
          <xdr14:nvPr macro=""/>
          <xdr14:xfrm>
            <a:off x="4343040" y="65122110"/>
            <a:ext cx="410040" cy="10440"/>
          </xdr14:xfrm>
        </xdr:contentPart>
      </mc:Choice>
      <mc:Fallback xmlns=""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5230EACE-4AD9-4F1D-B87E-CE549ED5EF5F}"/>
                </a:ext>
              </a:extLst>
            </xdr:cNvPr>
            <xdr:cNvPicPr/>
          </xdr:nvPicPr>
          <xdr:blipFill>
            <a:blip xmlns:r="http://schemas.openxmlformats.org/officeDocument/2006/relationships" r:embed="rId650"/>
            <a:stretch>
              <a:fillRect/>
            </a:stretch>
          </xdr:blipFill>
          <xdr:spPr>
            <a:xfrm>
              <a:off x="4307040" y="65050110"/>
              <a:ext cx="48168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354</xdr:row>
      <xdr:rowOff>57030</xdr:rowOff>
    </xdr:from>
    <xdr:ext cx="343080" cy="527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F4EF058-5EA3-4B30-904A-79F1BBA320EB}"/>
                </a:ext>
              </a:extLst>
            </xdr14:cNvPr>
            <xdr14:cNvContentPartPr/>
          </xdr14:nvContentPartPr>
          <xdr14:nvPr macro=""/>
          <xdr14:xfrm>
            <a:off x="5067000" y="65131830"/>
            <a:ext cx="343080" cy="56520"/>
          </xdr14:xfrm>
        </xdr:contentPart>
      </mc:Choice>
      <mc:Fallback xmlns=""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1D715888-32C0-4384-A76F-C9C13DC58BA4}"/>
                </a:ext>
              </a:extLst>
            </xdr:cNvPr>
            <xdr:cNvPicPr/>
          </xdr:nvPicPr>
          <xdr:blipFill>
            <a:blip xmlns:r="http://schemas.openxmlformats.org/officeDocument/2006/relationships" r:embed="rId652"/>
            <a:stretch>
              <a:fillRect/>
            </a:stretch>
          </xdr:blipFill>
          <xdr:spPr>
            <a:xfrm>
              <a:off x="5031360" y="65059830"/>
              <a:ext cx="414720" cy="200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354</xdr:row>
      <xdr:rowOff>104550</xdr:rowOff>
    </xdr:from>
    <xdr:ext cx="46450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3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E2A267CB-D3EE-4944-8968-85D05FF23551}"/>
                </a:ext>
              </a:extLst>
            </xdr14:cNvPr>
            <xdr14:cNvContentPartPr/>
          </xdr14:nvContentPartPr>
          <xdr14:nvPr macro=""/>
          <xdr14:xfrm>
            <a:off x="5676480" y="65179350"/>
            <a:ext cx="462600" cy="360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135D6DEF-A5C6-4184-AF3E-427C5E6F8F5A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5640480" y="65107710"/>
              <a:ext cx="5342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514140</xdr:colOff>
      <xdr:row>359</xdr:row>
      <xdr:rowOff>94665</xdr:rowOff>
    </xdr:from>
    <xdr:ext cx="418980" cy="28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4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965F5BA9-0148-4001-9B37-006BE4FC5DB4}"/>
                </a:ext>
              </a:extLst>
            </xdr14:cNvPr>
            <xdr14:cNvContentPartPr/>
          </xdr14:nvContentPartPr>
          <xdr14:nvPr macro=""/>
          <xdr14:xfrm>
            <a:off x="6724440" y="66093390"/>
            <a:ext cx="426600" cy="3060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81AFFF48-15FF-4C06-B122-2D3CBDE94B13}"/>
                </a:ext>
              </a:extLst>
            </xdr:cNvPr>
            <xdr:cNvPicPr/>
          </xdr:nvPicPr>
          <xdr:blipFill>
            <a:blip xmlns:r="http://schemas.openxmlformats.org/officeDocument/2006/relationships" r:embed="rId655"/>
            <a:stretch>
              <a:fillRect/>
            </a:stretch>
          </xdr:blipFill>
          <xdr:spPr>
            <a:xfrm>
              <a:off x="6688440" y="66021750"/>
              <a:ext cx="498240" cy="17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546540</xdr:colOff>
      <xdr:row>359</xdr:row>
      <xdr:rowOff>133185</xdr:rowOff>
    </xdr:from>
    <xdr:ext cx="515670" cy="4316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6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95C1F749-C974-4924-A268-4FCD76F2AA11}"/>
                </a:ext>
              </a:extLst>
            </xdr14:cNvPr>
            <xdr14:cNvContentPartPr/>
          </xdr14:nvContentPartPr>
          <xdr14:nvPr macro=""/>
          <xdr14:xfrm>
            <a:off x="6756840" y="66131910"/>
            <a:ext cx="519480" cy="437400"/>
          </xdr14:xfrm>
        </xdr:contentPart>
      </mc:Choice>
      <mc:Fallback xmlns="">
        <xdr:pic>
          <xdr:nvPicPr>
            <xdr:cNvPr id="538" name="Ink 537">
              <a:extLst>
                <a:ext uri="{FF2B5EF4-FFF2-40B4-BE49-F238E27FC236}">
                  <a16:creationId xmlns:a16="http://schemas.microsoft.com/office/drawing/2014/main" id="{EB9893E2-E2EC-42F8-939B-B2E3F56827A0}"/>
                </a:ext>
              </a:extLst>
            </xdr:cNvPr>
            <xdr:cNvPicPr/>
          </xdr:nvPicPr>
          <xdr:blipFill>
            <a:blip xmlns:r="http://schemas.openxmlformats.org/officeDocument/2006/relationships" r:embed="rId657"/>
            <a:stretch>
              <a:fillRect/>
            </a:stretch>
          </xdr:blipFill>
          <xdr:spPr>
            <a:xfrm>
              <a:off x="6720840" y="66059910"/>
              <a:ext cx="591120" cy="581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504300</xdr:colOff>
      <xdr:row>359</xdr:row>
      <xdr:rowOff>26625</xdr:rowOff>
    </xdr:from>
    <xdr:ext cx="538665" cy="5141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8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4A262FB5-641F-4AF1-84F7-EBF4C514715F}"/>
                </a:ext>
              </a:extLst>
            </xdr14:cNvPr>
            <xdr14:cNvContentPartPr/>
          </xdr14:nvContentPartPr>
          <xdr14:nvPr macro=""/>
          <xdr14:xfrm>
            <a:off x="7324200" y="66025350"/>
            <a:ext cx="536760" cy="506520"/>
          </xdr14:xfrm>
        </xdr:contentPart>
      </mc:Choice>
      <mc:Fallback xmlns="">
        <xdr:pic>
          <xdr:nvPicPr>
            <xdr:cNvPr id="539" name="Ink 538">
              <a:extLst>
                <a:ext uri="{FF2B5EF4-FFF2-40B4-BE49-F238E27FC236}">
                  <a16:creationId xmlns:a16="http://schemas.microsoft.com/office/drawing/2014/main" id="{08BD0ADD-6CBE-46D5-BCB2-EAE6DF3C81A4}"/>
                </a:ext>
              </a:extLst>
            </xdr:cNvPr>
            <xdr:cNvPicPr/>
          </xdr:nvPicPr>
          <xdr:blipFill>
            <a:blip xmlns:r="http://schemas.openxmlformats.org/officeDocument/2006/relationships" r:embed="rId659"/>
            <a:stretch>
              <a:fillRect/>
            </a:stretch>
          </xdr:blipFill>
          <xdr:spPr>
            <a:xfrm>
              <a:off x="7288560" y="65953710"/>
              <a:ext cx="608400" cy="650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235320</xdr:colOff>
      <xdr:row>359</xdr:row>
      <xdr:rowOff>55065</xdr:rowOff>
    </xdr:from>
    <xdr:ext cx="546630" cy="29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0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6A3DE8FB-89AB-40E8-8C75-F7DC12145D3A}"/>
                </a:ext>
              </a:extLst>
            </xdr14:cNvPr>
            <xdr14:cNvContentPartPr/>
          </xdr14:nvContentPartPr>
          <xdr14:nvPr macro=""/>
          <xdr14:xfrm>
            <a:off x="3588120" y="66053790"/>
            <a:ext cx="550440" cy="30960"/>
          </xdr14:xfrm>
        </xdr:contentPart>
      </mc:Choice>
      <mc:Fallback xmlns=""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A7811E9C-4E0E-4CA0-9467-969F8E160339}"/>
                </a:ext>
              </a:extLst>
            </xdr:cNvPr>
            <xdr:cNvPicPr/>
          </xdr:nvPicPr>
          <xdr:blipFill>
            <a:blip xmlns:r="http://schemas.openxmlformats.org/officeDocument/2006/relationships" r:embed="rId661"/>
            <a:stretch>
              <a:fillRect/>
            </a:stretch>
          </xdr:blipFill>
          <xdr:spPr>
            <a:xfrm>
              <a:off x="3552480" y="65982150"/>
              <a:ext cx="622080" cy="174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152085</xdr:colOff>
      <xdr:row>361</xdr:row>
      <xdr:rowOff>76155</xdr:rowOff>
    </xdr:from>
    <xdr:ext cx="343080" cy="38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2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CD0C9537-88C9-45AE-A66C-6B04926BB68C}"/>
                </a:ext>
              </a:extLst>
            </xdr14:cNvPr>
            <xdr14:cNvContentPartPr/>
          </xdr14:nvContentPartPr>
          <xdr14:nvPr macro=""/>
          <xdr14:xfrm>
            <a:off x="4257360" y="66436830"/>
            <a:ext cx="343080" cy="38880"/>
          </xdr14:xfrm>
        </xdr:contentPart>
      </mc:Choice>
      <mc:Fallback xmlns="">
        <xdr:pic>
          <xdr:nvPicPr>
            <xdr:cNvPr id="541" name="Ink 540">
              <a:extLst>
                <a:ext uri="{FF2B5EF4-FFF2-40B4-BE49-F238E27FC236}">
                  <a16:creationId xmlns:a16="http://schemas.microsoft.com/office/drawing/2014/main" id="{C2FAC509-2603-4750-ACC7-936E8AA066E6}"/>
                </a:ext>
              </a:extLst>
            </xdr:cNvPr>
            <xdr:cNvPicPr/>
          </xdr:nvPicPr>
          <xdr:blipFill>
            <a:blip xmlns:r="http://schemas.openxmlformats.org/officeDocument/2006/relationships" r:embed="rId663"/>
            <a:stretch>
              <a:fillRect/>
            </a:stretch>
          </xdr:blipFill>
          <xdr:spPr>
            <a:xfrm>
              <a:off x="4221720" y="66364830"/>
              <a:ext cx="414720" cy="18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359</xdr:row>
      <xdr:rowOff>81705</xdr:rowOff>
    </xdr:from>
    <xdr:ext cx="461925" cy="90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4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265FAE62-B446-4852-9AB1-84E6C7B988DA}"/>
                </a:ext>
              </a:extLst>
            </xdr14:cNvPr>
            <xdr14:cNvContentPartPr/>
          </xdr14:nvContentPartPr>
          <xdr14:nvPr macro=""/>
          <xdr14:xfrm>
            <a:off x="4990680" y="66080430"/>
            <a:ext cx="467640" cy="14760"/>
          </xdr14:xfrm>
        </xdr:contentPart>
      </mc:Choice>
      <mc:Fallback xmlns="">
        <xdr:pic>
          <xdr:nvPicPr>
            <xdr:cNvPr id="542" name="Ink 541">
              <a:extLst>
                <a:ext uri="{FF2B5EF4-FFF2-40B4-BE49-F238E27FC236}">
                  <a16:creationId xmlns:a16="http://schemas.microsoft.com/office/drawing/2014/main" id="{D070D5D6-3631-44BC-9A61-2C425F6E58BA}"/>
                </a:ext>
              </a:extLst>
            </xdr:cNvPr>
            <xdr:cNvPicPr/>
          </xdr:nvPicPr>
          <xdr:blipFill>
            <a:blip xmlns:r="http://schemas.openxmlformats.org/officeDocument/2006/relationships" r:embed="rId665"/>
            <a:stretch>
              <a:fillRect/>
            </a:stretch>
          </xdr:blipFill>
          <xdr:spPr>
            <a:xfrm>
              <a:off x="4954680" y="66008430"/>
              <a:ext cx="539280" cy="158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359</xdr:row>
      <xdr:rowOff>47505</xdr:rowOff>
    </xdr:from>
    <xdr:ext cx="454680" cy="58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6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D23E8B8E-6EDF-4BE0-B874-785D1C5D18C4}"/>
                </a:ext>
              </a:extLst>
            </xdr14:cNvPr>
            <xdr14:cNvContentPartPr/>
          </xdr14:nvContentPartPr>
          <xdr14:nvPr macro=""/>
          <xdr14:xfrm>
            <a:off x="5695560" y="66046230"/>
            <a:ext cx="454680" cy="11520"/>
          </xdr14:xfrm>
        </xdr:contentPart>
      </mc:Choice>
      <mc:Fallback xmlns="">
        <xdr:pic>
          <xdr:nvPicPr>
            <xdr:cNvPr id="543" name="Ink 542">
              <a:extLst>
                <a:ext uri="{FF2B5EF4-FFF2-40B4-BE49-F238E27FC236}">
                  <a16:creationId xmlns:a16="http://schemas.microsoft.com/office/drawing/2014/main" id="{345A92FD-596A-4B27-9B5C-C9A3090B9E76}"/>
                </a:ext>
              </a:extLst>
            </xdr:cNvPr>
            <xdr:cNvPicPr/>
          </xdr:nvPicPr>
          <xdr:blipFill>
            <a:blip xmlns:r="http://schemas.openxmlformats.org/officeDocument/2006/relationships" r:embed="rId667"/>
            <a:stretch>
              <a:fillRect/>
            </a:stretch>
          </xdr:blipFill>
          <xdr:spPr>
            <a:xfrm>
              <a:off x="5659920" y="65974230"/>
              <a:ext cx="526320" cy="15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47100</xdr:colOff>
      <xdr:row>366</xdr:row>
      <xdr:rowOff>142590</xdr:rowOff>
    </xdr:from>
    <xdr:ext cx="414720" cy="560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8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E3E8E00C-560E-4946-A48A-E5138286D44E}"/>
                </a:ext>
              </a:extLst>
            </xdr14:cNvPr>
            <xdr14:cNvContentPartPr/>
          </xdr14:nvContentPartPr>
          <xdr14:nvPr macro=""/>
          <xdr14:xfrm>
            <a:off x="6867000" y="67427190"/>
            <a:ext cx="414720" cy="57960"/>
          </xdr14:xfrm>
        </xdr:contentPart>
      </mc:Choice>
      <mc:Fallback xmlns=""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B4120B4E-2CF4-4165-A19D-12C6755E911F}"/>
                </a:ext>
              </a:extLst>
            </xdr:cNvPr>
            <xdr:cNvPicPr/>
          </xdr:nvPicPr>
          <xdr:blipFill>
            <a:blip xmlns:r="http://schemas.openxmlformats.org/officeDocument/2006/relationships" r:embed="rId669"/>
            <a:stretch>
              <a:fillRect/>
            </a:stretch>
          </xdr:blipFill>
          <xdr:spPr>
            <a:xfrm>
              <a:off x="6831360" y="67355190"/>
              <a:ext cx="486360" cy="201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27300</xdr:colOff>
      <xdr:row>367</xdr:row>
      <xdr:rowOff>85455</xdr:rowOff>
    </xdr:from>
    <xdr:ext cx="499320" cy="340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0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52F0D19E-90FF-488A-808C-4BCA400CAD4D}"/>
                </a:ext>
              </a:extLst>
            </xdr14:cNvPr>
            <xdr14:cNvContentPartPr/>
          </xdr14:nvContentPartPr>
          <xdr14:nvPr macro=""/>
          <xdr14:xfrm>
            <a:off x="6847200" y="67551030"/>
            <a:ext cx="499320" cy="344160"/>
          </xdr14:xfrm>
        </xdr:contentPart>
      </mc:Choice>
      <mc:Fallback xmlns="">
        <xdr:pic>
          <xdr:nvPicPr>
            <xdr:cNvPr id="545" name="Ink 544">
              <a:extLst>
                <a:ext uri="{FF2B5EF4-FFF2-40B4-BE49-F238E27FC236}">
                  <a16:creationId xmlns:a16="http://schemas.microsoft.com/office/drawing/2014/main" id="{DE68EB50-64A4-4C71-9BAE-EAEDD149CA71}"/>
                </a:ext>
              </a:extLst>
            </xdr:cNvPr>
            <xdr:cNvPicPr/>
          </xdr:nvPicPr>
          <xdr:blipFill>
            <a:blip xmlns:r="http://schemas.openxmlformats.org/officeDocument/2006/relationships" r:embed="rId671"/>
            <a:stretch>
              <a:fillRect/>
            </a:stretch>
          </xdr:blipFill>
          <xdr:spPr>
            <a:xfrm>
              <a:off x="6811560" y="67479030"/>
              <a:ext cx="570960" cy="487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570180</xdr:colOff>
      <xdr:row>366</xdr:row>
      <xdr:rowOff>93270</xdr:rowOff>
    </xdr:from>
    <xdr:ext cx="574920" cy="5344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B9CD19E6-C3CD-47CB-8C3D-40F17B54038B}"/>
                </a:ext>
              </a:extLst>
            </xdr14:cNvPr>
            <xdr14:cNvContentPartPr/>
          </xdr14:nvContentPartPr>
          <xdr14:nvPr macro=""/>
          <xdr14:xfrm>
            <a:off x="7390080" y="67377870"/>
            <a:ext cx="574920" cy="53640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763CA165-5362-464E-B1E6-75B4FE90E6F5}"/>
                </a:ext>
              </a:extLst>
            </xdr:cNvPr>
            <xdr:cNvPicPr/>
          </xdr:nvPicPr>
          <xdr:blipFill>
            <a:blip xmlns:r="http://schemas.openxmlformats.org/officeDocument/2006/relationships" r:embed="rId673"/>
            <a:stretch>
              <a:fillRect/>
            </a:stretch>
          </xdr:blipFill>
          <xdr:spPr>
            <a:xfrm>
              <a:off x="7354440" y="67306230"/>
              <a:ext cx="646560" cy="680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366</xdr:row>
      <xdr:rowOff>56190</xdr:rowOff>
    </xdr:from>
    <xdr:ext cx="41940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4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655B100-B30E-402E-A9A2-C40F4D1159DB}"/>
                </a:ext>
              </a:extLst>
            </xdr14:cNvPr>
            <xdr14:cNvContentPartPr/>
          </xdr14:nvContentPartPr>
          <xdr14:nvPr macro=""/>
          <xdr14:xfrm>
            <a:off x="3561840" y="67340790"/>
            <a:ext cx="419400" cy="2016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AC1E9C06-E360-48CE-B9D8-38C428D8B57E}"/>
                </a:ext>
              </a:extLst>
            </xdr:cNvPr>
            <xdr:cNvPicPr/>
          </xdr:nvPicPr>
          <xdr:blipFill>
            <a:blip xmlns:r="http://schemas.openxmlformats.org/officeDocument/2006/relationships" r:embed="rId675"/>
            <a:stretch>
              <a:fillRect/>
            </a:stretch>
          </xdr:blipFill>
          <xdr:spPr>
            <a:xfrm>
              <a:off x="3525840" y="67269150"/>
              <a:ext cx="49104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161805</xdr:colOff>
      <xdr:row>368</xdr:row>
      <xdr:rowOff>94560</xdr:rowOff>
    </xdr:from>
    <xdr:ext cx="515670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6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9654970E-5B15-4B5A-B08A-FAE771AA95E2}"/>
                </a:ext>
              </a:extLst>
            </xdr14:cNvPr>
            <xdr14:cNvContentPartPr/>
          </xdr14:nvContentPartPr>
          <xdr14:nvPr macro=""/>
          <xdr14:xfrm>
            <a:off x="4267080" y="67741110"/>
            <a:ext cx="519480" cy="10440"/>
          </xdr14:xfrm>
        </xdr:contentPart>
      </mc:Choice>
      <mc:Fallback xmlns="">
        <xdr:pic>
          <xdr:nvPicPr>
            <xdr:cNvPr id="548" name="Ink 547">
              <a:extLst>
                <a:ext uri="{FF2B5EF4-FFF2-40B4-BE49-F238E27FC236}">
                  <a16:creationId xmlns:a16="http://schemas.microsoft.com/office/drawing/2014/main" id="{A38CFBAE-974D-42EB-9FCD-636FEF80F9CC}"/>
                </a:ext>
              </a:extLst>
            </xdr:cNvPr>
            <xdr:cNvPicPr/>
          </xdr:nvPicPr>
          <xdr:blipFill>
            <a:blip xmlns:r="http://schemas.openxmlformats.org/officeDocument/2006/relationships" r:embed="rId677"/>
            <a:stretch>
              <a:fillRect/>
            </a:stretch>
          </xdr:blipFill>
          <xdr:spPr>
            <a:xfrm>
              <a:off x="4231080" y="67669110"/>
              <a:ext cx="59112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366</xdr:row>
      <xdr:rowOff>85350</xdr:rowOff>
    </xdr:from>
    <xdr:ext cx="37800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8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640C9D10-38F8-4F59-8E3D-038A5C19748C}"/>
                </a:ext>
              </a:extLst>
            </xdr14:cNvPr>
            <xdr14:cNvContentPartPr/>
          </xdr14:nvContentPartPr>
          <xdr14:nvPr macro=""/>
          <xdr14:xfrm>
            <a:off x="5057640" y="67369950"/>
            <a:ext cx="378000" cy="360"/>
          </xdr14:xfrm>
        </xdr:contentPart>
      </mc:Choice>
      <mc:Fallback xmlns="">
        <xdr:pic>
          <xdr:nvPicPr>
            <xdr:cNvPr id="549" name="Ink 548">
              <a:extLst>
                <a:ext uri="{FF2B5EF4-FFF2-40B4-BE49-F238E27FC236}">
                  <a16:creationId xmlns:a16="http://schemas.microsoft.com/office/drawing/2014/main" id="{9C4DFB85-A2FA-4308-8A2D-FE5C3FF06D79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5021640" y="67298310"/>
              <a:ext cx="4496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366</xdr:row>
      <xdr:rowOff>47550</xdr:rowOff>
    </xdr:from>
    <xdr:ext cx="437550" cy="47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9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A7B90AAA-058D-4544-9162-597B48A47B73}"/>
                </a:ext>
              </a:extLst>
            </xdr14:cNvPr>
            <xdr14:cNvContentPartPr/>
          </xdr14:nvContentPartPr>
          <xdr14:nvPr macro=""/>
          <xdr14:xfrm>
            <a:off x="5676480" y="67332150"/>
            <a:ext cx="441360" cy="1044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BDB973B7-0A38-4C26-9D35-4736657DE56C}"/>
                </a:ext>
              </a:extLst>
            </xdr:cNvPr>
            <xdr:cNvPicPr/>
          </xdr:nvPicPr>
          <xdr:blipFill>
            <a:blip xmlns:r="http://schemas.openxmlformats.org/officeDocument/2006/relationships" r:embed="rId680"/>
            <a:stretch>
              <a:fillRect/>
            </a:stretch>
          </xdr:blipFill>
          <xdr:spPr>
            <a:xfrm>
              <a:off x="5640480" y="67260510"/>
              <a:ext cx="51300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190380</xdr:colOff>
      <xdr:row>374</xdr:row>
      <xdr:rowOff>9045</xdr:rowOff>
    </xdr:from>
    <xdr:ext cx="342000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A6C4BB9F-1828-4806-A957-1C800744CD9E}"/>
                </a:ext>
              </a:extLst>
            </xdr14:cNvPr>
            <xdr14:cNvContentPartPr/>
          </xdr14:nvContentPartPr>
          <xdr14:nvPr macro=""/>
          <xdr14:xfrm>
            <a:off x="7010280" y="68760495"/>
            <a:ext cx="342000" cy="19440"/>
          </xdr14:xfrm>
        </xdr:contentPart>
      </mc:Choice>
      <mc:Fallback xmlns="">
        <xdr:pic>
          <xdr:nvPicPr>
            <xdr:cNvPr id="551" name="Ink 550">
              <a:extLst>
                <a:ext uri="{FF2B5EF4-FFF2-40B4-BE49-F238E27FC236}">
                  <a16:creationId xmlns:a16="http://schemas.microsoft.com/office/drawing/2014/main" id="{7DB36E60-F2A2-4D95-888B-006E28A174F6}"/>
                </a:ext>
              </a:extLst>
            </xdr:cNvPr>
            <xdr:cNvPicPr/>
          </xdr:nvPicPr>
          <xdr:blipFill>
            <a:blip xmlns:r="http://schemas.openxmlformats.org/officeDocument/2006/relationships" r:embed="rId682"/>
            <a:stretch>
              <a:fillRect/>
            </a:stretch>
          </xdr:blipFill>
          <xdr:spPr>
            <a:xfrm>
              <a:off x="6974280" y="68688855"/>
              <a:ext cx="41364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123780</xdr:colOff>
      <xdr:row>374</xdr:row>
      <xdr:rowOff>66285</xdr:rowOff>
    </xdr:from>
    <xdr:ext cx="410295" cy="4329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3582A705-257C-4FB8-8D63-352084371CBE}"/>
                </a:ext>
              </a:extLst>
            </xdr14:cNvPr>
            <xdr14:cNvContentPartPr/>
          </xdr14:nvContentPartPr>
          <xdr14:nvPr macro=""/>
          <xdr14:xfrm>
            <a:off x="6943680" y="68817735"/>
            <a:ext cx="412200" cy="434880"/>
          </xdr14:xfrm>
        </xdr:contentPart>
      </mc:Choice>
      <mc:Fallback xmlns="">
        <xdr:pic>
          <xdr:nvPicPr>
            <xdr:cNvPr id="552" name="Ink 551">
              <a:extLst>
                <a:ext uri="{FF2B5EF4-FFF2-40B4-BE49-F238E27FC236}">
                  <a16:creationId xmlns:a16="http://schemas.microsoft.com/office/drawing/2014/main" id="{FC307B43-2045-4B4E-8C96-47A87AB29204}"/>
                </a:ext>
              </a:extLst>
            </xdr:cNvPr>
            <xdr:cNvPicPr/>
          </xdr:nvPicPr>
          <xdr:blipFill>
            <a:blip xmlns:r="http://schemas.openxmlformats.org/officeDocument/2006/relationships" r:embed="rId684"/>
            <a:stretch>
              <a:fillRect/>
            </a:stretch>
          </xdr:blipFill>
          <xdr:spPr>
            <a:xfrm>
              <a:off x="6907680" y="68746095"/>
              <a:ext cx="483840" cy="578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113940</xdr:colOff>
      <xdr:row>374</xdr:row>
      <xdr:rowOff>142245</xdr:rowOff>
    </xdr:from>
    <xdr:ext cx="330015" cy="2083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5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88ADCAC2-78BB-4012-9ED9-E776D4FF1895}"/>
                </a:ext>
              </a:extLst>
            </xdr14:cNvPr>
            <xdr14:cNvContentPartPr/>
          </xdr14:nvContentPartPr>
          <xdr14:nvPr macro=""/>
          <xdr14:xfrm>
            <a:off x="7543440" y="68893695"/>
            <a:ext cx="331920" cy="202680"/>
          </xdr14:xfrm>
        </xdr:contentPart>
      </mc:Choice>
      <mc:Fallback xmlns="">
        <xdr:pic>
          <xdr:nvPicPr>
            <xdr:cNvPr id="553" name="Ink 552">
              <a:extLst>
                <a:ext uri="{FF2B5EF4-FFF2-40B4-BE49-F238E27FC236}">
                  <a16:creationId xmlns:a16="http://schemas.microsoft.com/office/drawing/2014/main" id="{8C11EE7D-2AC0-41C1-8091-355C182E7CE0}"/>
                </a:ext>
              </a:extLst>
            </xdr:cNvPr>
            <xdr:cNvPicPr/>
          </xdr:nvPicPr>
          <xdr:blipFill>
            <a:blip xmlns:r="http://schemas.openxmlformats.org/officeDocument/2006/relationships" r:embed="rId686"/>
            <a:stretch>
              <a:fillRect/>
            </a:stretch>
          </xdr:blipFill>
          <xdr:spPr>
            <a:xfrm>
              <a:off x="7507440" y="68822055"/>
              <a:ext cx="403560" cy="346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342540</xdr:colOff>
      <xdr:row>374</xdr:row>
      <xdr:rowOff>66285</xdr:rowOff>
    </xdr:from>
    <xdr:ext cx="92670" cy="4424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7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15A63D0E-0434-4E80-AC83-E8EB89A573AA}"/>
                </a:ext>
              </a:extLst>
            </xdr14:cNvPr>
            <xdr14:cNvContentPartPr/>
          </xdr14:nvContentPartPr>
          <xdr14:nvPr macro=""/>
          <xdr14:xfrm>
            <a:off x="7772040" y="68817735"/>
            <a:ext cx="96480" cy="442440"/>
          </xdr14:xfrm>
        </xdr:contentPart>
      </mc:Choice>
      <mc:Fallback xmlns="">
        <xdr:pic>
          <xdr:nvPicPr>
            <xdr:cNvPr id="554" name="Ink 553">
              <a:extLst>
                <a:ext uri="{FF2B5EF4-FFF2-40B4-BE49-F238E27FC236}">
                  <a16:creationId xmlns:a16="http://schemas.microsoft.com/office/drawing/2014/main" id="{5F7F7225-FCA2-497A-93DB-7D0FF530B16B}"/>
                </a:ext>
              </a:extLst>
            </xdr:cNvPr>
            <xdr:cNvPicPr/>
          </xdr:nvPicPr>
          <xdr:blipFill>
            <a:blip xmlns:r="http://schemas.openxmlformats.org/officeDocument/2006/relationships" r:embed="rId688"/>
            <a:stretch>
              <a:fillRect/>
            </a:stretch>
          </xdr:blipFill>
          <xdr:spPr>
            <a:xfrm>
              <a:off x="7736040" y="68746095"/>
              <a:ext cx="168120" cy="586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373</xdr:row>
      <xdr:rowOff>85260</xdr:rowOff>
    </xdr:from>
    <xdr:ext cx="560160" cy="17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9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95F196DC-E18E-4E78-8921-E9D351E8F129}"/>
                </a:ext>
              </a:extLst>
            </xdr14:cNvPr>
            <xdr14:cNvContentPartPr/>
          </xdr14:nvContentPartPr>
          <xdr14:nvPr macro=""/>
          <xdr14:xfrm>
            <a:off x="3590640" y="68655735"/>
            <a:ext cx="560160" cy="20880"/>
          </xdr14:xfrm>
        </xdr:contentPart>
      </mc:Choice>
      <mc:Fallback xmlns=""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D1C04E68-96AC-4D04-8C75-692E140A3B30}"/>
                </a:ext>
              </a:extLst>
            </xdr:cNvPr>
            <xdr:cNvPicPr/>
          </xdr:nvPicPr>
          <xdr:blipFill>
            <a:blip xmlns:r="http://schemas.openxmlformats.org/officeDocument/2006/relationships" r:embed="rId690"/>
            <a:stretch>
              <a:fillRect/>
            </a:stretch>
          </xdr:blipFill>
          <xdr:spPr>
            <a:xfrm>
              <a:off x="3554640" y="68584095"/>
              <a:ext cx="63180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375</xdr:row>
      <xdr:rowOff>66390</xdr:rowOff>
    </xdr:from>
    <xdr:ext cx="414720" cy="23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1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0B08291D-8A6A-424E-992D-AC4007886763}"/>
                </a:ext>
              </a:extLst>
            </xdr14:cNvPr>
            <xdr14:cNvContentPartPr/>
          </xdr14:nvContentPartPr>
          <xdr14:nvPr macro=""/>
          <xdr14:xfrm>
            <a:off x="4343040" y="68998815"/>
            <a:ext cx="414720" cy="20160"/>
          </xdr14:xfrm>
        </xdr:contentPart>
      </mc:Choice>
      <mc:Fallback xmlns=""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34D527F4-FF71-4824-8A42-1495A6FC0A3C}"/>
                </a:ext>
              </a:extLst>
            </xdr:cNvPr>
            <xdr:cNvPicPr/>
          </xdr:nvPicPr>
          <xdr:blipFill>
            <a:blip xmlns:r="http://schemas.openxmlformats.org/officeDocument/2006/relationships" r:embed="rId692"/>
            <a:stretch>
              <a:fillRect/>
            </a:stretch>
          </xdr:blipFill>
          <xdr:spPr>
            <a:xfrm>
              <a:off x="4307040" y="68926815"/>
              <a:ext cx="48636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375</xdr:row>
      <xdr:rowOff>71430</xdr:rowOff>
    </xdr:from>
    <xdr:ext cx="476325" cy="192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E01F465-9E7F-4A43-A67A-5E32529B2C01}"/>
                </a:ext>
              </a:extLst>
            </xdr14:cNvPr>
            <xdr14:cNvContentPartPr/>
          </xdr14:nvContentPartPr>
          <xdr14:nvPr macro=""/>
          <xdr14:xfrm>
            <a:off x="5067000" y="69003855"/>
            <a:ext cx="482040" cy="1548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7A7E0223-C49F-4381-97B6-CD54650DB342}"/>
                </a:ext>
              </a:extLst>
            </xdr:cNvPr>
            <xdr:cNvPicPr/>
          </xdr:nvPicPr>
          <xdr:blipFill>
            <a:blip xmlns:r="http://schemas.openxmlformats.org/officeDocument/2006/relationships" r:embed="rId694"/>
            <a:stretch>
              <a:fillRect/>
            </a:stretch>
          </xdr:blipFill>
          <xdr:spPr>
            <a:xfrm>
              <a:off x="5031360" y="68932215"/>
              <a:ext cx="553680" cy="159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375</xdr:row>
      <xdr:rowOff>66390</xdr:rowOff>
    </xdr:from>
    <xdr:ext cx="46846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5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BC3373EA-8B0D-44CB-BA3E-644BB14DD259}"/>
                </a:ext>
              </a:extLst>
            </xdr14:cNvPr>
            <xdr14:cNvContentPartPr/>
          </xdr14:nvContentPartPr>
          <xdr14:nvPr macro=""/>
          <xdr14:xfrm>
            <a:off x="5752800" y="68998815"/>
            <a:ext cx="466560" cy="360"/>
          </xdr14:xfrm>
        </xdr:contentPart>
      </mc:Choice>
      <mc:Fallback xmlns=""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9BE29870-E24C-481E-889E-80457887A590}"/>
                </a:ext>
              </a:extLst>
            </xdr:cNvPr>
            <xdr:cNvPicPr/>
          </xdr:nvPicPr>
          <xdr:blipFill>
            <a:blip xmlns:r="http://schemas.openxmlformats.org/officeDocument/2006/relationships" r:embed="rId696"/>
            <a:stretch>
              <a:fillRect/>
            </a:stretch>
          </xdr:blipFill>
          <xdr:spPr>
            <a:xfrm>
              <a:off x="5717160" y="68926815"/>
              <a:ext cx="5382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142500</xdr:colOff>
      <xdr:row>381</xdr:row>
      <xdr:rowOff>18810</xdr:rowOff>
    </xdr:from>
    <xdr:ext cx="428145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7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D632616B-61BB-48EB-A7E4-480FBAF0F40D}"/>
                </a:ext>
              </a:extLst>
            </xdr14:cNvPr>
            <xdr14:cNvContentPartPr/>
          </xdr14:nvContentPartPr>
          <xdr14:nvPr macro=""/>
          <xdr14:xfrm>
            <a:off x="6962400" y="70056135"/>
            <a:ext cx="426240" cy="29160"/>
          </xdr14:xfrm>
        </xdr:contentPart>
      </mc:Choice>
      <mc:Fallback xmlns=""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654E9706-855F-48D4-B5A3-7EA35E58AC22}"/>
                </a:ext>
              </a:extLst>
            </xdr:cNvPr>
            <xdr:cNvPicPr/>
          </xdr:nvPicPr>
          <xdr:blipFill>
            <a:blip xmlns:r="http://schemas.openxmlformats.org/officeDocument/2006/relationships" r:embed="rId698"/>
            <a:stretch>
              <a:fillRect/>
            </a:stretch>
          </xdr:blipFill>
          <xdr:spPr>
            <a:xfrm>
              <a:off x="6926760" y="69984495"/>
              <a:ext cx="49788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199020</xdr:colOff>
      <xdr:row>381</xdr:row>
      <xdr:rowOff>104490</xdr:rowOff>
    </xdr:from>
    <xdr:ext cx="383400" cy="3868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9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CBB0AABF-092B-465A-BDC8-A8475BFF1A33}"/>
                </a:ext>
              </a:extLst>
            </xdr14:cNvPr>
            <xdr14:cNvContentPartPr/>
          </xdr14:nvContentPartPr>
          <xdr14:nvPr macro=""/>
          <xdr14:xfrm>
            <a:off x="7018920" y="70141815"/>
            <a:ext cx="383400" cy="383040"/>
          </xdr14:xfrm>
        </xdr:contentPart>
      </mc:Choice>
      <mc:Fallback xmlns="">
        <xdr:pic>
          <xdr:nvPicPr>
            <xdr:cNvPr id="560" name="Ink 559">
              <a:extLst>
                <a:ext uri="{FF2B5EF4-FFF2-40B4-BE49-F238E27FC236}">
                  <a16:creationId xmlns:a16="http://schemas.microsoft.com/office/drawing/2014/main" id="{3D2634B9-54AD-4B8C-9142-1E51839540DA}"/>
                </a:ext>
              </a:extLst>
            </xdr:cNvPr>
            <xdr:cNvPicPr/>
          </xdr:nvPicPr>
          <xdr:blipFill>
            <a:blip xmlns:r="http://schemas.openxmlformats.org/officeDocument/2006/relationships" r:embed="rId700"/>
            <a:stretch>
              <a:fillRect/>
            </a:stretch>
          </xdr:blipFill>
          <xdr:spPr>
            <a:xfrm>
              <a:off x="6983280" y="70069815"/>
              <a:ext cx="455040" cy="526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75780</xdr:colOff>
      <xdr:row>381</xdr:row>
      <xdr:rowOff>24570</xdr:rowOff>
    </xdr:from>
    <xdr:ext cx="297975" cy="556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1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3AC33AC1-D547-4323-ACD7-A0660E83A511}"/>
                </a:ext>
              </a:extLst>
            </xdr14:cNvPr>
            <xdr14:cNvContentPartPr/>
          </xdr14:nvContentPartPr>
          <xdr14:nvPr macro=""/>
          <xdr14:xfrm>
            <a:off x="7505280" y="70061895"/>
            <a:ext cx="299880" cy="51840"/>
          </xdr14:xfrm>
        </xdr:contentPart>
      </mc:Choice>
      <mc:Fallback xmlns=""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3274061C-BF2E-47E9-81D7-71CAFE250848}"/>
                </a:ext>
              </a:extLst>
            </xdr:cNvPr>
            <xdr:cNvPicPr/>
          </xdr:nvPicPr>
          <xdr:blipFill>
            <a:blip xmlns:r="http://schemas.openxmlformats.org/officeDocument/2006/relationships" r:embed="rId702"/>
            <a:stretch>
              <a:fillRect/>
            </a:stretch>
          </xdr:blipFill>
          <xdr:spPr>
            <a:xfrm>
              <a:off x="7469280" y="69989895"/>
              <a:ext cx="371520" cy="195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75420</xdr:colOff>
      <xdr:row>381</xdr:row>
      <xdr:rowOff>66690</xdr:rowOff>
    </xdr:from>
    <xdr:ext cx="475350" cy="4272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3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457F52F1-E1D0-4E09-8127-7E5DA9EA479F}"/>
                </a:ext>
              </a:extLst>
            </xdr14:cNvPr>
            <xdr14:cNvContentPartPr/>
          </xdr14:nvContentPartPr>
          <xdr14:nvPr macro=""/>
          <xdr14:xfrm>
            <a:off x="7504920" y="70104015"/>
            <a:ext cx="479160" cy="429120"/>
          </xdr14:xfrm>
        </xdr:contentPart>
      </mc:Choice>
      <mc:Fallback xmlns="">
        <xdr:pic>
          <xdr:nvPicPr>
            <xdr:cNvPr id="562" name="Ink 561">
              <a:extLst>
                <a:ext uri="{FF2B5EF4-FFF2-40B4-BE49-F238E27FC236}">
                  <a16:creationId xmlns:a16="http://schemas.microsoft.com/office/drawing/2014/main" id="{AF9CDDD9-E180-485D-9B79-D32EB2F3D7A0}"/>
                </a:ext>
              </a:extLst>
            </xdr:cNvPr>
            <xdr:cNvPicPr/>
          </xdr:nvPicPr>
          <xdr:blipFill>
            <a:blip xmlns:r="http://schemas.openxmlformats.org/officeDocument/2006/relationships" r:embed="rId704"/>
            <a:stretch>
              <a:fillRect/>
            </a:stretch>
          </xdr:blipFill>
          <xdr:spPr>
            <a:xfrm>
              <a:off x="7468920" y="70032015"/>
              <a:ext cx="550800" cy="572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382</xdr:row>
      <xdr:rowOff>75795</xdr:rowOff>
    </xdr:from>
    <xdr:ext cx="344880" cy="214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5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69471C49-105B-4BBD-9B3C-5898C93AB76B}"/>
                </a:ext>
              </a:extLst>
            </xdr14:cNvPr>
            <xdr14:cNvContentPartPr/>
          </xdr14:nvContentPartPr>
          <xdr14:nvPr macro=""/>
          <xdr14:xfrm>
            <a:off x="3609360" y="70294095"/>
            <a:ext cx="344880" cy="17640"/>
          </xdr14:xfrm>
        </xdr:contentPart>
      </mc:Choice>
      <mc:Fallback xmlns="">
        <xdr:pic>
          <xdr:nvPicPr>
            <xdr:cNvPr id="563" name="Ink 562">
              <a:extLst>
                <a:ext uri="{FF2B5EF4-FFF2-40B4-BE49-F238E27FC236}">
                  <a16:creationId xmlns:a16="http://schemas.microsoft.com/office/drawing/2014/main" id="{16C63886-DF51-47DD-A37C-1152C758F9FC}"/>
                </a:ext>
              </a:extLst>
            </xdr:cNvPr>
            <xdr:cNvPicPr/>
          </xdr:nvPicPr>
          <xdr:blipFill>
            <a:blip xmlns:r="http://schemas.openxmlformats.org/officeDocument/2006/relationships" r:embed="rId706"/>
            <a:stretch>
              <a:fillRect/>
            </a:stretch>
          </xdr:blipFill>
          <xdr:spPr>
            <a:xfrm>
              <a:off x="3573720" y="70222455"/>
              <a:ext cx="416520" cy="16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285285</xdr:colOff>
      <xdr:row>382</xdr:row>
      <xdr:rowOff>133035</xdr:rowOff>
    </xdr:from>
    <xdr:ext cx="34164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7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42CA3A87-C3C1-40CE-9AB1-92E650CA5797}"/>
                </a:ext>
              </a:extLst>
            </xdr14:cNvPr>
            <xdr14:cNvContentPartPr/>
          </xdr14:nvContentPartPr>
          <xdr14:nvPr macro=""/>
          <xdr14:xfrm>
            <a:off x="4390560" y="70351335"/>
            <a:ext cx="341640" cy="360"/>
          </xdr14:xfrm>
        </xdr:contentPart>
      </mc:Choice>
      <mc:Fallback xmlns=""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D612E5EB-1E80-4231-BB5B-DB7B88439F40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4354920" y="70279695"/>
              <a:ext cx="4132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382</xdr:row>
      <xdr:rowOff>76155</xdr:rowOff>
    </xdr:from>
    <xdr:ext cx="415440" cy="283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8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0C18A3D4-D75E-409D-ADBE-2AFF4E888D46}"/>
                </a:ext>
              </a:extLst>
            </xdr14:cNvPr>
            <xdr14:cNvContentPartPr/>
          </xdr14:nvContentPartPr>
          <xdr14:nvPr macro=""/>
          <xdr14:xfrm>
            <a:off x="5067000" y="70294455"/>
            <a:ext cx="415440" cy="30240"/>
          </xdr14:xfrm>
        </xdr:contentPart>
      </mc:Choice>
      <mc:Fallback xmlns="">
        <xdr:pic>
          <xdr:nvPicPr>
            <xdr:cNvPr id="565" name="Ink 564">
              <a:extLst>
                <a:ext uri="{FF2B5EF4-FFF2-40B4-BE49-F238E27FC236}">
                  <a16:creationId xmlns:a16="http://schemas.microsoft.com/office/drawing/2014/main" id="{BA4C4BFE-EBC6-4A4F-9B54-EC8E61AE3674}"/>
                </a:ext>
              </a:extLst>
            </xdr:cNvPr>
            <xdr:cNvPicPr/>
          </xdr:nvPicPr>
          <xdr:blipFill>
            <a:blip xmlns:r="http://schemas.openxmlformats.org/officeDocument/2006/relationships" r:embed="rId709"/>
            <a:stretch>
              <a:fillRect/>
            </a:stretch>
          </xdr:blipFill>
          <xdr:spPr>
            <a:xfrm>
              <a:off x="5031360" y="70222455"/>
              <a:ext cx="487080" cy="173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382</xdr:row>
      <xdr:rowOff>85515</xdr:rowOff>
    </xdr:from>
    <xdr:ext cx="397950" cy="283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0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21BB11E4-8EC2-42E0-8183-685E95DAEE7B}"/>
                </a:ext>
              </a:extLst>
            </xdr14:cNvPr>
            <xdr14:cNvContentPartPr/>
          </xdr14:nvContentPartPr>
          <xdr14:nvPr macro=""/>
          <xdr14:xfrm>
            <a:off x="5752800" y="70303815"/>
            <a:ext cx="401760" cy="30240"/>
          </xdr14:xfrm>
        </xdr:contentPart>
      </mc:Choice>
      <mc:Fallback xmlns="">
        <xdr:pic>
          <xdr:nvPicPr>
            <xdr:cNvPr id="566" name="Ink 565">
              <a:extLst>
                <a:ext uri="{FF2B5EF4-FFF2-40B4-BE49-F238E27FC236}">
                  <a16:creationId xmlns:a16="http://schemas.microsoft.com/office/drawing/2014/main" id="{90B542BF-E3E6-4934-9A63-E546C90F304E}"/>
                </a:ext>
              </a:extLst>
            </xdr:cNvPr>
            <xdr:cNvPicPr/>
          </xdr:nvPicPr>
          <xdr:blipFill>
            <a:blip xmlns:r="http://schemas.openxmlformats.org/officeDocument/2006/relationships" r:embed="rId711"/>
            <a:stretch>
              <a:fillRect/>
            </a:stretch>
          </xdr:blipFill>
          <xdr:spPr>
            <a:xfrm>
              <a:off x="5717160" y="70231815"/>
              <a:ext cx="473400" cy="173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113700</xdr:colOff>
      <xdr:row>387</xdr:row>
      <xdr:rowOff>132870</xdr:rowOff>
    </xdr:from>
    <xdr:ext cx="439710" cy="15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2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0115DA58-27B9-46BD-903B-64494662719B}"/>
                </a:ext>
              </a:extLst>
            </xdr14:cNvPr>
            <xdr14:cNvContentPartPr/>
          </xdr14:nvContentPartPr>
          <xdr14:nvPr macro=""/>
          <xdr14:xfrm>
            <a:off x="6933600" y="71275095"/>
            <a:ext cx="443520" cy="19440"/>
          </xdr14:xfrm>
        </xdr:contentPart>
      </mc:Choice>
      <mc:Fallback xmlns="">
        <xdr:pic>
          <xdr:nvPicPr>
            <xdr:cNvPr id="567" name="Ink 566">
              <a:extLst>
                <a:ext uri="{FF2B5EF4-FFF2-40B4-BE49-F238E27FC236}">
                  <a16:creationId xmlns:a16="http://schemas.microsoft.com/office/drawing/2014/main" id="{2A42F7E4-4417-43A5-8340-58712DDD5086}"/>
                </a:ext>
              </a:extLst>
            </xdr:cNvPr>
            <xdr:cNvPicPr/>
          </xdr:nvPicPr>
          <xdr:blipFill>
            <a:blip xmlns:r="http://schemas.openxmlformats.org/officeDocument/2006/relationships" r:embed="rId713"/>
            <a:stretch>
              <a:fillRect/>
            </a:stretch>
          </xdr:blipFill>
          <xdr:spPr>
            <a:xfrm>
              <a:off x="6897960" y="71203455"/>
              <a:ext cx="515160" cy="163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189660</xdr:colOff>
      <xdr:row>388</xdr:row>
      <xdr:rowOff>9135</xdr:rowOff>
    </xdr:from>
    <xdr:ext cx="384480" cy="4166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442289C0-8F1D-4F23-8DB5-8B09575E6BB8}"/>
                </a:ext>
              </a:extLst>
            </xdr14:cNvPr>
            <xdr14:cNvContentPartPr/>
          </xdr14:nvContentPartPr>
          <xdr14:nvPr macro=""/>
          <xdr14:xfrm>
            <a:off x="7009560" y="71332335"/>
            <a:ext cx="384480" cy="420480"/>
          </xdr14:xfrm>
        </xdr:contentPart>
      </mc:Choice>
      <mc:Fallback xmlns="">
        <xdr:pic>
          <xdr:nvPicPr>
            <xdr:cNvPr id="568" name="Ink 567">
              <a:extLst>
                <a:ext uri="{FF2B5EF4-FFF2-40B4-BE49-F238E27FC236}">
                  <a16:creationId xmlns:a16="http://schemas.microsoft.com/office/drawing/2014/main" id="{D8E3A325-F1E7-499C-895B-9C6D208B9965}"/>
                </a:ext>
              </a:extLst>
            </xdr:cNvPr>
            <xdr:cNvPicPr/>
          </xdr:nvPicPr>
          <xdr:blipFill>
            <a:blip xmlns:r="http://schemas.openxmlformats.org/officeDocument/2006/relationships" r:embed="rId715"/>
            <a:stretch>
              <a:fillRect/>
            </a:stretch>
          </xdr:blipFill>
          <xdr:spPr>
            <a:xfrm>
              <a:off x="6973920" y="71260695"/>
              <a:ext cx="456120" cy="564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121860</xdr:colOff>
      <xdr:row>388</xdr:row>
      <xdr:rowOff>5175</xdr:rowOff>
    </xdr:from>
    <xdr:ext cx="503685" cy="3573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6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EDC8D2D0-2CC1-4400-B276-3CFCD1A71AA5}"/>
                </a:ext>
              </a:extLst>
            </xdr14:cNvPr>
            <xdr14:cNvContentPartPr/>
          </xdr14:nvContentPartPr>
          <xdr14:nvPr macro=""/>
          <xdr14:xfrm>
            <a:off x="7551360" y="71328375"/>
            <a:ext cx="509400" cy="35928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346C05E8-3BC7-42C0-BC91-793854FFB16F}"/>
                </a:ext>
              </a:extLst>
            </xdr:cNvPr>
            <xdr:cNvPicPr/>
          </xdr:nvPicPr>
          <xdr:blipFill>
            <a:blip xmlns:r="http://schemas.openxmlformats.org/officeDocument/2006/relationships" r:embed="rId717"/>
            <a:stretch>
              <a:fillRect/>
            </a:stretch>
          </xdr:blipFill>
          <xdr:spPr>
            <a:xfrm>
              <a:off x="7515360" y="71256735"/>
              <a:ext cx="581040" cy="502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389</xdr:row>
      <xdr:rowOff>113280</xdr:rowOff>
    </xdr:from>
    <xdr:ext cx="545970" cy="134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8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E1C15D2C-8DE8-4C3C-BFFC-56836FB5E841}"/>
                </a:ext>
              </a:extLst>
            </xdr14:cNvPr>
            <xdr14:cNvContentPartPr/>
          </xdr14:nvContentPartPr>
          <xdr14:nvPr macro=""/>
          <xdr14:xfrm>
            <a:off x="3581280" y="71617455"/>
            <a:ext cx="542160" cy="11520"/>
          </xdr14:xfrm>
        </xdr:contentPart>
      </mc:Choice>
      <mc:Fallback xmlns="">
        <xdr:pic>
          <xdr:nvPicPr>
            <xdr:cNvPr id="570" name="Ink 569">
              <a:extLst>
                <a:ext uri="{FF2B5EF4-FFF2-40B4-BE49-F238E27FC236}">
                  <a16:creationId xmlns:a16="http://schemas.microsoft.com/office/drawing/2014/main" id="{BB6C9042-383B-4DA2-9D48-AA16FFA4DCCB}"/>
                </a:ext>
              </a:extLst>
            </xdr:cNvPr>
            <xdr:cNvPicPr/>
          </xdr:nvPicPr>
          <xdr:blipFill>
            <a:blip xmlns:r="http://schemas.openxmlformats.org/officeDocument/2006/relationships" r:embed="rId719"/>
            <a:stretch>
              <a:fillRect/>
            </a:stretch>
          </xdr:blipFill>
          <xdr:spPr>
            <a:xfrm>
              <a:off x="3545280" y="71545455"/>
              <a:ext cx="613800" cy="155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171165</xdr:colOff>
      <xdr:row>389</xdr:row>
      <xdr:rowOff>30840</xdr:rowOff>
    </xdr:from>
    <xdr:ext cx="442695" cy="472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0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829A701C-67AE-419B-9D47-FE84FDE097F9}"/>
                </a:ext>
              </a:extLst>
            </xdr14:cNvPr>
            <xdr14:cNvContentPartPr/>
          </xdr14:nvContentPartPr>
          <xdr14:nvPr macro=""/>
          <xdr14:xfrm>
            <a:off x="4276440" y="71535015"/>
            <a:ext cx="444600" cy="45360"/>
          </xdr14:xfrm>
        </xdr:contentPart>
      </mc:Choice>
      <mc:Fallback xmlns="">
        <xdr:pic>
          <xdr:nvPicPr>
            <xdr:cNvPr id="571" name="Ink 570">
              <a:extLst>
                <a:ext uri="{FF2B5EF4-FFF2-40B4-BE49-F238E27FC236}">
                  <a16:creationId xmlns:a16="http://schemas.microsoft.com/office/drawing/2014/main" id="{7141ECC3-FBEC-435A-90D2-09AF2734AC47}"/>
                </a:ext>
              </a:extLst>
            </xdr:cNvPr>
            <xdr:cNvPicPr/>
          </xdr:nvPicPr>
          <xdr:blipFill>
            <a:blip xmlns:r="http://schemas.openxmlformats.org/officeDocument/2006/relationships" r:embed="rId721"/>
            <a:stretch>
              <a:fillRect/>
            </a:stretch>
          </xdr:blipFill>
          <xdr:spPr>
            <a:xfrm>
              <a:off x="4240440" y="71463375"/>
              <a:ext cx="516240" cy="18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389</xdr:row>
      <xdr:rowOff>62520</xdr:rowOff>
    </xdr:from>
    <xdr:ext cx="442695" cy="58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2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FE9A340-6FAD-4371-89F8-4B3B1B5634A5}"/>
                </a:ext>
              </a:extLst>
            </xdr14:cNvPr>
            <xdr14:cNvContentPartPr/>
          </xdr14:nvContentPartPr>
          <xdr14:nvPr macro=""/>
          <xdr14:xfrm>
            <a:off x="5067000" y="71566695"/>
            <a:ext cx="444600" cy="3960"/>
          </xdr14:xfrm>
        </xdr:contentPart>
      </mc:Choice>
      <mc:Fallback xmlns="">
        <xdr:pic>
          <xdr:nvPicPr>
            <xdr:cNvPr id="572" name="Ink 571">
              <a:extLst>
                <a:ext uri="{FF2B5EF4-FFF2-40B4-BE49-F238E27FC236}">
                  <a16:creationId xmlns:a16="http://schemas.microsoft.com/office/drawing/2014/main" id="{9620E555-50DC-4D8A-9F20-1CDCEB3897CB}"/>
                </a:ext>
              </a:extLst>
            </xdr:cNvPr>
            <xdr:cNvPicPr/>
          </xdr:nvPicPr>
          <xdr:blipFill>
            <a:blip xmlns:r="http://schemas.openxmlformats.org/officeDocument/2006/relationships" r:embed="rId723"/>
            <a:stretch>
              <a:fillRect/>
            </a:stretch>
          </xdr:blipFill>
          <xdr:spPr>
            <a:xfrm>
              <a:off x="5031360" y="71495055"/>
              <a:ext cx="516240" cy="147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389</xdr:row>
      <xdr:rowOff>37680</xdr:rowOff>
    </xdr:from>
    <xdr:ext cx="542625" cy="159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4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58D66B73-4E30-40B6-BDEC-DD9D7550ED84}"/>
                </a:ext>
              </a:extLst>
            </xdr14:cNvPr>
            <xdr14:cNvContentPartPr/>
          </xdr14:nvContentPartPr>
          <xdr14:nvPr macro=""/>
          <xdr14:xfrm>
            <a:off x="5752800" y="71541855"/>
            <a:ext cx="540720" cy="19800"/>
          </xdr14:xfrm>
        </xdr:contentPart>
      </mc:Choice>
      <mc:Fallback xmlns="">
        <xdr:pic>
          <xdr:nvPicPr>
            <xdr:cNvPr id="573" name="Ink 572">
              <a:extLst>
                <a:ext uri="{FF2B5EF4-FFF2-40B4-BE49-F238E27FC236}">
                  <a16:creationId xmlns:a16="http://schemas.microsoft.com/office/drawing/2014/main" id="{01E336AC-623B-484F-A08A-D65CED880853}"/>
                </a:ext>
              </a:extLst>
            </xdr:cNvPr>
            <xdr:cNvPicPr/>
          </xdr:nvPicPr>
          <xdr:blipFill>
            <a:blip xmlns:r="http://schemas.openxmlformats.org/officeDocument/2006/relationships" r:embed="rId725"/>
            <a:stretch>
              <a:fillRect/>
            </a:stretch>
          </xdr:blipFill>
          <xdr:spPr>
            <a:xfrm>
              <a:off x="5717160" y="71469855"/>
              <a:ext cx="61236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28380</xdr:colOff>
      <xdr:row>394</xdr:row>
      <xdr:rowOff>29955</xdr:rowOff>
    </xdr:from>
    <xdr:ext cx="414975" cy="254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6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1BEA854D-60C5-47E6-8D91-FDDC90B8B1C0}"/>
                </a:ext>
              </a:extLst>
            </xdr14:cNvPr>
            <xdr14:cNvContentPartPr/>
          </xdr14:nvContentPartPr>
          <xdr14:nvPr macro=""/>
          <xdr14:xfrm>
            <a:off x="6848280" y="72458055"/>
            <a:ext cx="416880" cy="27360"/>
          </xdr14:xfrm>
        </xdr:contentPart>
      </mc:Choice>
      <mc:Fallback xmlns="">
        <xdr:pic>
          <xdr:nvPicPr>
            <xdr:cNvPr id="574" name="Ink 573">
              <a:extLst>
                <a:ext uri="{FF2B5EF4-FFF2-40B4-BE49-F238E27FC236}">
                  <a16:creationId xmlns:a16="http://schemas.microsoft.com/office/drawing/2014/main" id="{ADE47A41-C55E-4024-92E0-5A9CF6EF4839}"/>
                </a:ext>
              </a:extLst>
            </xdr:cNvPr>
            <xdr:cNvPicPr/>
          </xdr:nvPicPr>
          <xdr:blipFill>
            <a:blip xmlns:r="http://schemas.openxmlformats.org/officeDocument/2006/relationships" r:embed="rId727"/>
            <a:stretch>
              <a:fillRect/>
            </a:stretch>
          </xdr:blipFill>
          <xdr:spPr>
            <a:xfrm>
              <a:off x="6812280" y="72386415"/>
              <a:ext cx="488520" cy="1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94980</xdr:colOff>
      <xdr:row>394</xdr:row>
      <xdr:rowOff>133275</xdr:rowOff>
    </xdr:from>
    <xdr:ext cx="422685" cy="4211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8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5F8B83EA-24EF-4A32-BE1D-DE525F416884}"/>
                </a:ext>
              </a:extLst>
            </xdr14:cNvPr>
            <xdr14:cNvContentPartPr/>
          </xdr14:nvContentPartPr>
          <xdr14:nvPr macro=""/>
          <xdr14:xfrm>
            <a:off x="6914880" y="72561375"/>
            <a:ext cx="428400" cy="428760"/>
          </xdr14:xfrm>
        </xdr:contentPart>
      </mc:Choice>
      <mc:Fallback xmlns="">
        <xdr:pic>
          <xdr:nvPicPr>
            <xdr:cNvPr id="575" name="Ink 574">
              <a:extLst>
                <a:ext uri="{FF2B5EF4-FFF2-40B4-BE49-F238E27FC236}">
                  <a16:creationId xmlns:a16="http://schemas.microsoft.com/office/drawing/2014/main" id="{B8BCBE1B-CA85-4AFB-80E2-ACBA73F3E23E}"/>
                </a:ext>
              </a:extLst>
            </xdr:cNvPr>
            <xdr:cNvPicPr/>
          </xdr:nvPicPr>
          <xdr:blipFill>
            <a:blip xmlns:r="http://schemas.openxmlformats.org/officeDocument/2006/relationships" r:embed="rId729"/>
            <a:stretch>
              <a:fillRect/>
            </a:stretch>
          </xdr:blipFill>
          <xdr:spPr>
            <a:xfrm>
              <a:off x="6878880" y="72489735"/>
              <a:ext cx="500040" cy="572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580980</xdr:colOff>
      <xdr:row>394</xdr:row>
      <xdr:rowOff>17715</xdr:rowOff>
    </xdr:from>
    <xdr:ext cx="353625" cy="4330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0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FF98ABEA-1774-477F-9D14-FA87A1414695}"/>
                </a:ext>
              </a:extLst>
            </xdr14:cNvPr>
            <xdr14:cNvContentPartPr/>
          </xdr14:nvContentPartPr>
          <xdr14:nvPr macro=""/>
          <xdr14:xfrm>
            <a:off x="7400880" y="72445815"/>
            <a:ext cx="351720" cy="433080"/>
          </xdr14:xfrm>
        </xdr:contentPart>
      </mc:Choice>
      <mc:Fallback xmlns="">
        <xdr:pic>
          <xdr:nvPicPr>
            <xdr:cNvPr id="576" name="Ink 575">
              <a:extLst>
                <a:ext uri="{FF2B5EF4-FFF2-40B4-BE49-F238E27FC236}">
                  <a16:creationId xmlns:a16="http://schemas.microsoft.com/office/drawing/2014/main" id="{B4C8B84D-8A0C-49C2-83F7-35D815FF0F41}"/>
                </a:ext>
              </a:extLst>
            </xdr:cNvPr>
            <xdr:cNvPicPr/>
          </xdr:nvPicPr>
          <xdr:blipFill>
            <a:blip xmlns:r="http://schemas.openxmlformats.org/officeDocument/2006/relationships" r:embed="rId731"/>
            <a:stretch>
              <a:fillRect/>
            </a:stretch>
          </xdr:blipFill>
          <xdr:spPr>
            <a:xfrm>
              <a:off x="7364880" y="72373815"/>
              <a:ext cx="423360" cy="576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56700</xdr:colOff>
      <xdr:row>395</xdr:row>
      <xdr:rowOff>47700</xdr:rowOff>
    </xdr:from>
    <xdr:ext cx="428445" cy="421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2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E1A5D9D7-ED3B-4315-A82C-29B9B7A828F9}"/>
                </a:ext>
              </a:extLst>
            </xdr14:cNvPr>
            <xdr14:cNvContentPartPr/>
          </xdr14:nvContentPartPr>
          <xdr14:nvPr macro=""/>
          <xdr14:xfrm>
            <a:off x="7486200" y="72656775"/>
            <a:ext cx="434160" cy="47880"/>
          </xdr14:xfrm>
        </xdr:contentPart>
      </mc:Choice>
      <mc:Fallback xmlns="">
        <xdr:pic>
          <xdr:nvPicPr>
            <xdr:cNvPr id="577" name="Ink 576">
              <a:extLst>
                <a:ext uri="{FF2B5EF4-FFF2-40B4-BE49-F238E27FC236}">
                  <a16:creationId xmlns:a16="http://schemas.microsoft.com/office/drawing/2014/main" id="{2BDE5F81-1B3C-4FE5-9018-2EA2A471FB16}"/>
                </a:ext>
              </a:extLst>
            </xdr:cNvPr>
            <xdr:cNvPicPr/>
          </xdr:nvPicPr>
          <xdr:blipFill>
            <a:blip xmlns:r="http://schemas.openxmlformats.org/officeDocument/2006/relationships" r:embed="rId733"/>
            <a:stretch>
              <a:fillRect/>
            </a:stretch>
          </xdr:blipFill>
          <xdr:spPr>
            <a:xfrm>
              <a:off x="7450560" y="72584775"/>
              <a:ext cx="505800" cy="191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394</xdr:row>
      <xdr:rowOff>94035</xdr:rowOff>
    </xdr:from>
    <xdr:ext cx="384840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9D05AFD4-797B-4B71-B1ED-BE82F4393361}"/>
                </a:ext>
              </a:extLst>
            </xdr14:cNvPr>
            <xdr14:cNvContentPartPr/>
          </xdr14:nvContentPartPr>
          <xdr14:nvPr macro=""/>
          <xdr14:xfrm>
            <a:off x="3609360" y="72522135"/>
            <a:ext cx="384840" cy="11160"/>
          </xdr14:xfrm>
        </xdr:contentPart>
      </mc:Choice>
      <mc:Fallback xmlns="">
        <xdr:pic>
          <xdr:nvPicPr>
            <xdr:cNvPr id="578" name="Ink 577">
              <a:extLst>
                <a:ext uri="{FF2B5EF4-FFF2-40B4-BE49-F238E27FC236}">
                  <a16:creationId xmlns:a16="http://schemas.microsoft.com/office/drawing/2014/main" id="{1EDF2EC1-D1DF-460A-B4FF-D95E090EE9F7}"/>
                </a:ext>
              </a:extLst>
            </xdr:cNvPr>
            <xdr:cNvPicPr/>
          </xdr:nvPicPr>
          <xdr:blipFill>
            <a:blip xmlns:r="http://schemas.openxmlformats.org/officeDocument/2006/relationships" r:embed="rId735"/>
            <a:stretch>
              <a:fillRect/>
            </a:stretch>
          </xdr:blipFill>
          <xdr:spPr>
            <a:xfrm>
              <a:off x="3573720" y="72450135"/>
              <a:ext cx="45648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396</xdr:row>
      <xdr:rowOff>75165</xdr:rowOff>
    </xdr:from>
    <xdr:ext cx="31396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6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28D9CC58-13FE-4B55-BC66-5B0CD24B77CD}"/>
                </a:ext>
              </a:extLst>
            </xdr14:cNvPr>
            <xdr14:cNvContentPartPr/>
          </xdr14:nvContentPartPr>
          <xdr14:nvPr macro=""/>
          <xdr14:xfrm>
            <a:off x="4352400" y="72865215"/>
            <a:ext cx="319680" cy="10800"/>
          </xdr14:xfrm>
        </xdr:contentPart>
      </mc:Choice>
      <mc:Fallback xmlns="">
        <xdr:pic>
          <xdr:nvPicPr>
            <xdr:cNvPr id="579" name="Ink 578">
              <a:extLst>
                <a:ext uri="{FF2B5EF4-FFF2-40B4-BE49-F238E27FC236}">
                  <a16:creationId xmlns:a16="http://schemas.microsoft.com/office/drawing/2014/main" id="{8022F264-D3A6-48BC-9BD1-39BCC45A9C62}"/>
                </a:ext>
              </a:extLst>
            </xdr:cNvPr>
            <xdr:cNvPicPr/>
          </xdr:nvPicPr>
          <xdr:blipFill>
            <a:blip xmlns:r="http://schemas.openxmlformats.org/officeDocument/2006/relationships" r:embed="rId737"/>
            <a:stretch>
              <a:fillRect/>
            </a:stretch>
          </xdr:blipFill>
          <xdr:spPr>
            <a:xfrm>
              <a:off x="4316760" y="72793215"/>
              <a:ext cx="3913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394</xdr:row>
      <xdr:rowOff>56595</xdr:rowOff>
    </xdr:from>
    <xdr:ext cx="320145" cy="31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8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653E985E-E80C-4827-8083-AC5782D3D852}"/>
                </a:ext>
              </a:extLst>
            </xdr14:cNvPr>
            <xdr14:cNvContentPartPr/>
          </xdr14:nvContentPartPr>
          <xdr14:nvPr macro=""/>
          <xdr14:xfrm>
            <a:off x="5009760" y="72484695"/>
            <a:ext cx="318240" cy="38880"/>
          </xdr14:xfrm>
        </xdr:contentPart>
      </mc:Choice>
      <mc:Fallback xmlns="">
        <xdr:pic>
          <xdr:nvPicPr>
            <xdr:cNvPr id="580" name="Ink 579">
              <a:extLst>
                <a:ext uri="{FF2B5EF4-FFF2-40B4-BE49-F238E27FC236}">
                  <a16:creationId xmlns:a16="http://schemas.microsoft.com/office/drawing/2014/main" id="{A86CF9B8-B219-40EB-A022-84471AA0F315}"/>
                </a:ext>
              </a:extLst>
            </xdr:cNvPr>
            <xdr:cNvPicPr/>
          </xdr:nvPicPr>
          <xdr:blipFill>
            <a:blip xmlns:r="http://schemas.openxmlformats.org/officeDocument/2006/relationships" r:embed="rId739"/>
            <a:stretch>
              <a:fillRect/>
            </a:stretch>
          </xdr:blipFill>
          <xdr:spPr>
            <a:xfrm>
              <a:off x="4974120" y="72413055"/>
              <a:ext cx="389880" cy="182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394</xdr:row>
      <xdr:rowOff>56955</xdr:rowOff>
    </xdr:from>
    <xdr:ext cx="36015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0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8C58AED0-F000-4EDD-A05E-DAA636D9F2E5}"/>
                </a:ext>
              </a:extLst>
            </xdr14:cNvPr>
            <xdr14:cNvContentPartPr/>
          </xdr14:nvContentPartPr>
          <xdr14:nvPr macro=""/>
          <xdr14:xfrm>
            <a:off x="5752800" y="72485055"/>
            <a:ext cx="363960" cy="360"/>
          </xdr14:xfrm>
        </xdr:contentPart>
      </mc:Choice>
      <mc:Fallback xmlns="">
        <xdr:pic>
          <xdr:nvPicPr>
            <xdr:cNvPr id="581" name="Ink 580">
              <a:extLst>
                <a:ext uri="{FF2B5EF4-FFF2-40B4-BE49-F238E27FC236}">
                  <a16:creationId xmlns:a16="http://schemas.microsoft.com/office/drawing/2014/main" id="{D15E5888-84ED-4585-B7B4-A977EF6129F7}"/>
                </a:ext>
              </a:extLst>
            </xdr:cNvPr>
            <xdr:cNvPicPr/>
          </xdr:nvPicPr>
          <xdr:blipFill>
            <a:blip xmlns:r="http://schemas.openxmlformats.org/officeDocument/2006/relationships" r:embed="rId741"/>
            <a:stretch>
              <a:fillRect/>
            </a:stretch>
          </xdr:blipFill>
          <xdr:spPr>
            <a:xfrm>
              <a:off x="5717160" y="72413055"/>
              <a:ext cx="4356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75900</xdr:colOff>
      <xdr:row>401</xdr:row>
      <xdr:rowOff>159360</xdr:rowOff>
    </xdr:from>
    <xdr:ext cx="537120" cy="207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2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9B2026C0-DBFF-439C-B749-B75192374315}"/>
                </a:ext>
              </a:extLst>
            </xdr14:cNvPr>
            <xdr14:cNvContentPartPr/>
          </xdr14:nvContentPartPr>
          <xdr14:nvPr macro=""/>
          <xdr14:xfrm>
            <a:off x="6895800" y="73873335"/>
            <a:ext cx="537120" cy="22680"/>
          </xdr14:xfrm>
        </xdr:contentPart>
      </mc:Choice>
      <mc:Fallback xmlns="">
        <xdr:pic>
          <xdr:nvPicPr>
            <xdr:cNvPr id="582" name="Ink 581">
              <a:extLst>
                <a:ext uri="{FF2B5EF4-FFF2-40B4-BE49-F238E27FC236}">
                  <a16:creationId xmlns:a16="http://schemas.microsoft.com/office/drawing/2014/main" id="{2BB0E9AC-330B-4447-943D-E33A1D116CAD}"/>
                </a:ext>
              </a:extLst>
            </xdr:cNvPr>
            <xdr:cNvPicPr/>
          </xdr:nvPicPr>
          <xdr:blipFill>
            <a:blip xmlns:r="http://schemas.openxmlformats.org/officeDocument/2006/relationships" r:embed="rId743"/>
            <a:stretch>
              <a:fillRect/>
            </a:stretch>
          </xdr:blipFill>
          <xdr:spPr>
            <a:xfrm>
              <a:off x="6860160" y="73801335"/>
              <a:ext cx="608760" cy="166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9300</xdr:colOff>
      <xdr:row>402</xdr:row>
      <xdr:rowOff>95025</xdr:rowOff>
    </xdr:from>
    <xdr:ext cx="500145" cy="4506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4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D7A561BE-3E55-4F14-B2F9-4233734AD6C0}"/>
                </a:ext>
              </a:extLst>
            </xdr14:cNvPr>
            <xdr14:cNvContentPartPr/>
          </xdr14:nvContentPartPr>
          <xdr14:nvPr macro=""/>
          <xdr14:xfrm>
            <a:off x="6829200" y="73989975"/>
            <a:ext cx="498240" cy="452520"/>
          </xdr14:xfrm>
        </xdr:contentPart>
      </mc:Choice>
      <mc:Fallback xmlns=""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DA881A5F-9138-4464-BF6C-693FC625094F}"/>
                </a:ext>
              </a:extLst>
            </xdr:cNvPr>
            <xdr:cNvPicPr/>
          </xdr:nvPicPr>
          <xdr:blipFill>
            <a:blip xmlns:r="http://schemas.openxmlformats.org/officeDocument/2006/relationships" r:embed="rId745"/>
            <a:stretch>
              <a:fillRect/>
            </a:stretch>
          </xdr:blipFill>
          <xdr:spPr>
            <a:xfrm>
              <a:off x="6793560" y="73917975"/>
              <a:ext cx="569880" cy="596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132300</xdr:colOff>
      <xdr:row>402</xdr:row>
      <xdr:rowOff>73425</xdr:rowOff>
    </xdr:from>
    <xdr:ext cx="413280" cy="4290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6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F3A8322F-8B83-4951-8A78-B151330EC5BE}"/>
                </a:ext>
              </a:extLst>
            </xdr14:cNvPr>
            <xdr14:cNvContentPartPr/>
          </xdr14:nvContentPartPr>
          <xdr14:nvPr macro=""/>
          <xdr14:xfrm>
            <a:off x="7561800" y="73968375"/>
            <a:ext cx="413280" cy="430920"/>
          </xdr14:xfrm>
        </xdr:contentPart>
      </mc:Choice>
      <mc:Fallback xmlns=""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5524AE8E-5BDD-405C-B4B5-4663DAB1E8F1}"/>
                </a:ext>
              </a:extLst>
            </xdr:cNvPr>
            <xdr:cNvPicPr/>
          </xdr:nvPicPr>
          <xdr:blipFill>
            <a:blip xmlns:r="http://schemas.openxmlformats.org/officeDocument/2006/relationships" r:embed="rId747"/>
            <a:stretch>
              <a:fillRect/>
            </a:stretch>
          </xdr:blipFill>
          <xdr:spPr>
            <a:xfrm>
              <a:off x="7526160" y="73896375"/>
              <a:ext cx="484920" cy="574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209100</xdr:colOff>
      <xdr:row>408</xdr:row>
      <xdr:rowOff>157245</xdr:rowOff>
    </xdr:from>
    <xdr:ext cx="377280" cy="33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8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B3EE4ADF-431A-487B-96B6-F9BF7B9878F7}"/>
                </a:ext>
              </a:extLst>
            </xdr14:cNvPr>
            <xdr14:cNvContentPartPr/>
          </xdr14:nvContentPartPr>
          <xdr14:nvPr macro=""/>
          <xdr14:xfrm>
            <a:off x="7029000" y="75157095"/>
            <a:ext cx="377280" cy="33480"/>
          </xdr14:xfrm>
        </xdr:contentPart>
      </mc:Choice>
      <mc:Fallback xmlns="">
        <xdr:pic>
          <xdr:nvPicPr>
            <xdr:cNvPr id="585" name="Ink 584">
              <a:extLst>
                <a:ext uri="{FF2B5EF4-FFF2-40B4-BE49-F238E27FC236}">
                  <a16:creationId xmlns:a16="http://schemas.microsoft.com/office/drawing/2014/main" id="{6F4FB955-BAAF-4DD1-A103-4ACF5DA0DF71}"/>
                </a:ext>
              </a:extLst>
            </xdr:cNvPr>
            <xdr:cNvPicPr/>
          </xdr:nvPicPr>
          <xdr:blipFill>
            <a:blip xmlns:r="http://schemas.openxmlformats.org/officeDocument/2006/relationships" r:embed="rId749"/>
            <a:stretch>
              <a:fillRect/>
            </a:stretch>
          </xdr:blipFill>
          <xdr:spPr>
            <a:xfrm>
              <a:off x="6993360" y="75085095"/>
              <a:ext cx="448920" cy="177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245820</xdr:colOff>
      <xdr:row>409</xdr:row>
      <xdr:rowOff>28110</xdr:rowOff>
    </xdr:from>
    <xdr:ext cx="452160" cy="3745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0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D03E771D-5A20-4EFD-BC67-322D7F741F80}"/>
                </a:ext>
              </a:extLst>
            </xdr14:cNvPr>
            <xdr14:cNvContentPartPr/>
          </xdr14:nvContentPartPr>
          <xdr14:nvPr macro=""/>
          <xdr14:xfrm>
            <a:off x="7065720" y="75208935"/>
            <a:ext cx="452160" cy="372600"/>
          </xdr14:xfrm>
        </xdr:contentPart>
      </mc:Choice>
      <mc:Fallback xmlns="">
        <xdr:pic>
          <xdr:nvPicPr>
            <xdr:cNvPr id="586" name="Ink 585">
              <a:extLst>
                <a:ext uri="{FF2B5EF4-FFF2-40B4-BE49-F238E27FC236}">
                  <a16:creationId xmlns:a16="http://schemas.microsoft.com/office/drawing/2014/main" id="{E7F31D4D-4F73-4C82-B509-88EA1852C4C9}"/>
                </a:ext>
              </a:extLst>
            </xdr:cNvPr>
            <xdr:cNvPicPr/>
          </xdr:nvPicPr>
          <xdr:blipFill>
            <a:blip xmlns:r="http://schemas.openxmlformats.org/officeDocument/2006/relationships" r:embed="rId751"/>
            <a:stretch>
              <a:fillRect/>
            </a:stretch>
          </xdr:blipFill>
          <xdr:spPr>
            <a:xfrm>
              <a:off x="7030080" y="75137295"/>
              <a:ext cx="523800" cy="516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159300</xdr:colOff>
      <xdr:row>409</xdr:row>
      <xdr:rowOff>15870</xdr:rowOff>
    </xdr:from>
    <xdr:ext cx="425925" cy="4965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2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834758BA-9480-4035-B276-D8C077E9337E}"/>
                </a:ext>
              </a:extLst>
            </xdr14:cNvPr>
            <xdr14:cNvContentPartPr/>
          </xdr14:nvContentPartPr>
          <xdr14:nvPr macro=""/>
          <xdr14:xfrm>
            <a:off x="7588800" y="75196695"/>
            <a:ext cx="431640" cy="500400"/>
          </xdr14:xfrm>
        </xdr:contentPart>
      </mc:Choice>
      <mc:Fallback xmlns="">
        <xdr:pic>
          <xdr:nvPicPr>
            <xdr:cNvPr id="587" name="Ink 586">
              <a:extLst>
                <a:ext uri="{FF2B5EF4-FFF2-40B4-BE49-F238E27FC236}">
                  <a16:creationId xmlns:a16="http://schemas.microsoft.com/office/drawing/2014/main" id="{10597A36-9C3F-4FDD-8FA6-1F0F2701F894}"/>
                </a:ext>
              </a:extLst>
            </xdr:cNvPr>
            <xdr:cNvPicPr/>
          </xdr:nvPicPr>
          <xdr:blipFill>
            <a:blip xmlns:r="http://schemas.openxmlformats.org/officeDocument/2006/relationships" r:embed="rId753"/>
            <a:stretch>
              <a:fillRect/>
            </a:stretch>
          </xdr:blipFill>
          <xdr:spPr>
            <a:xfrm>
              <a:off x="7553160" y="75124695"/>
              <a:ext cx="503280" cy="644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236460</xdr:colOff>
      <xdr:row>415</xdr:row>
      <xdr:rowOff>180690</xdr:rowOff>
    </xdr:from>
    <xdr:ext cx="578625" cy="4432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4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1CA26CDA-9485-4B62-B04E-4413E6D87FA8}"/>
                </a:ext>
              </a:extLst>
            </xdr14:cNvPr>
            <xdr14:cNvContentPartPr/>
          </xdr14:nvContentPartPr>
          <xdr14:nvPr macro=""/>
          <xdr14:xfrm>
            <a:off x="7056360" y="76466415"/>
            <a:ext cx="576720" cy="441360"/>
          </xdr14:xfrm>
        </xdr:contentPart>
      </mc:Choice>
      <mc:Fallback xmlns="">
        <xdr:pic>
          <xdr:nvPicPr>
            <xdr:cNvPr id="588" name="Ink 587">
              <a:extLst>
                <a:ext uri="{FF2B5EF4-FFF2-40B4-BE49-F238E27FC236}">
                  <a16:creationId xmlns:a16="http://schemas.microsoft.com/office/drawing/2014/main" id="{79F74C24-DB18-4597-BCED-94B99C9ED04C}"/>
                </a:ext>
              </a:extLst>
            </xdr:cNvPr>
            <xdr:cNvPicPr/>
          </xdr:nvPicPr>
          <xdr:blipFill>
            <a:blip xmlns:r="http://schemas.openxmlformats.org/officeDocument/2006/relationships" r:embed="rId755"/>
            <a:stretch>
              <a:fillRect/>
            </a:stretch>
          </xdr:blipFill>
          <xdr:spPr>
            <a:xfrm>
              <a:off x="7020720" y="76394415"/>
              <a:ext cx="648360" cy="585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408420</xdr:colOff>
      <xdr:row>416</xdr:row>
      <xdr:rowOff>77115</xdr:rowOff>
    </xdr:from>
    <xdr:ext cx="422640" cy="36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6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895D3FA3-447F-4ECA-B3D0-5E871022F467}"/>
                </a:ext>
              </a:extLst>
            </xdr14:cNvPr>
            <xdr14:cNvContentPartPr/>
          </xdr14:nvContentPartPr>
          <xdr14:nvPr macro=""/>
          <xdr14:xfrm>
            <a:off x="7837920" y="76543815"/>
            <a:ext cx="422640" cy="364680"/>
          </xdr14:xfrm>
        </xdr:contentPart>
      </mc:Choice>
      <mc:Fallback xmlns="">
        <xdr:pic>
          <xdr:nvPicPr>
            <xdr:cNvPr id="589" name="Ink 588">
              <a:extLst>
                <a:ext uri="{FF2B5EF4-FFF2-40B4-BE49-F238E27FC236}">
                  <a16:creationId xmlns:a16="http://schemas.microsoft.com/office/drawing/2014/main" id="{2ABEF43B-B5DF-4055-907A-9905B154B1DD}"/>
                </a:ext>
              </a:extLst>
            </xdr:cNvPr>
            <xdr:cNvPicPr/>
          </xdr:nvPicPr>
          <xdr:blipFill>
            <a:blip xmlns:r="http://schemas.openxmlformats.org/officeDocument/2006/relationships" r:embed="rId757"/>
            <a:stretch>
              <a:fillRect/>
            </a:stretch>
          </xdr:blipFill>
          <xdr:spPr>
            <a:xfrm>
              <a:off x="7802280" y="76471815"/>
              <a:ext cx="494280" cy="508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351660</xdr:colOff>
      <xdr:row>422</xdr:row>
      <xdr:rowOff>37815</xdr:rowOff>
    </xdr:from>
    <xdr:ext cx="540105" cy="402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8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D933BC7D-27E2-4B67-86AF-D6FD21190124}"/>
                </a:ext>
              </a:extLst>
            </xdr14:cNvPr>
            <xdr14:cNvContentPartPr/>
          </xdr14:nvContentPartPr>
          <xdr14:nvPr macro=""/>
          <xdr14:xfrm>
            <a:off x="7171560" y="77609415"/>
            <a:ext cx="538200" cy="402120"/>
          </xdr14:xfrm>
        </xdr:contentPart>
      </mc:Choice>
      <mc:Fallback xmlns="">
        <xdr:pic>
          <xdr:nvPicPr>
            <xdr:cNvPr id="590" name="Ink 589">
              <a:extLst>
                <a:ext uri="{FF2B5EF4-FFF2-40B4-BE49-F238E27FC236}">
                  <a16:creationId xmlns:a16="http://schemas.microsoft.com/office/drawing/2014/main" id="{82A8FB04-C141-4ABC-A131-B63851F800D4}"/>
                </a:ext>
              </a:extLst>
            </xdr:cNvPr>
            <xdr:cNvPicPr/>
          </xdr:nvPicPr>
          <xdr:blipFill>
            <a:blip xmlns:r="http://schemas.openxmlformats.org/officeDocument/2006/relationships" r:embed="rId759"/>
            <a:stretch>
              <a:fillRect/>
            </a:stretch>
          </xdr:blipFill>
          <xdr:spPr>
            <a:xfrm>
              <a:off x="7135920" y="77537775"/>
              <a:ext cx="609840" cy="545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456660</xdr:colOff>
      <xdr:row>422</xdr:row>
      <xdr:rowOff>52935</xdr:rowOff>
    </xdr:from>
    <xdr:ext cx="133050" cy="3468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0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BA9DAFA0-9B73-43E1-9B8E-144E9F46D1C6}"/>
                </a:ext>
              </a:extLst>
            </xdr14:cNvPr>
            <xdr14:cNvContentPartPr/>
          </xdr14:nvContentPartPr>
          <xdr14:nvPr macro=""/>
          <xdr14:xfrm>
            <a:off x="7886160" y="77624535"/>
            <a:ext cx="129240" cy="350640"/>
          </xdr14:xfrm>
        </xdr:contentPart>
      </mc:Choice>
      <mc:Fallback xmlns="">
        <xdr:pic>
          <xdr:nvPicPr>
            <xdr:cNvPr id="591" name="Ink 590">
              <a:extLst>
                <a:ext uri="{FF2B5EF4-FFF2-40B4-BE49-F238E27FC236}">
                  <a16:creationId xmlns:a16="http://schemas.microsoft.com/office/drawing/2014/main" id="{1FAC4153-1140-433F-82DB-91EC58E276D8}"/>
                </a:ext>
              </a:extLst>
            </xdr:cNvPr>
            <xdr:cNvPicPr/>
          </xdr:nvPicPr>
          <xdr:blipFill>
            <a:blip xmlns:r="http://schemas.openxmlformats.org/officeDocument/2006/relationships" r:embed="rId761"/>
            <a:stretch>
              <a:fillRect/>
            </a:stretch>
          </xdr:blipFill>
          <xdr:spPr>
            <a:xfrm>
              <a:off x="7850520" y="77552895"/>
              <a:ext cx="200880" cy="494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211620</xdr:colOff>
      <xdr:row>428</xdr:row>
      <xdr:rowOff>180840</xdr:rowOff>
    </xdr:from>
    <xdr:ext cx="773385" cy="4092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2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20DBFBFC-100F-47D1-9771-57B6CBEE76A8}"/>
                </a:ext>
              </a:extLst>
            </xdr14:cNvPr>
            <xdr14:cNvContentPartPr/>
          </xdr14:nvContentPartPr>
          <xdr14:nvPr macro=""/>
          <xdr14:xfrm>
            <a:off x="7031520" y="78847815"/>
            <a:ext cx="771480" cy="411120"/>
          </xdr14:xfrm>
        </xdr:contentPart>
      </mc:Choice>
      <mc:Fallback xmlns=""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A07A88B6-464F-46CC-B2C6-44A891B4F5F0}"/>
                </a:ext>
              </a:extLst>
            </xdr:cNvPr>
            <xdr:cNvPicPr/>
          </xdr:nvPicPr>
          <xdr:blipFill>
            <a:blip xmlns:r="http://schemas.openxmlformats.org/officeDocument/2006/relationships" r:embed="rId763"/>
            <a:stretch>
              <a:fillRect/>
            </a:stretch>
          </xdr:blipFill>
          <xdr:spPr>
            <a:xfrm>
              <a:off x="6995880" y="78775815"/>
              <a:ext cx="843120" cy="554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513900</xdr:colOff>
      <xdr:row>428</xdr:row>
      <xdr:rowOff>139800</xdr:rowOff>
    </xdr:from>
    <xdr:ext cx="666510" cy="5244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4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562F947F-C301-4384-A20C-D05A33AB9BFF}"/>
                </a:ext>
              </a:extLst>
            </xdr14:cNvPr>
            <xdr14:cNvContentPartPr/>
          </xdr14:nvContentPartPr>
          <xdr14:nvPr macro=""/>
          <xdr14:xfrm>
            <a:off x="7943400" y="78806775"/>
            <a:ext cx="670320" cy="518760"/>
          </xdr14:xfrm>
        </xdr:contentPart>
      </mc:Choice>
      <mc:Fallback xmlns="">
        <xdr:pic>
          <xdr:nvPicPr>
            <xdr:cNvPr id="593" name="Ink 592">
              <a:extLst>
                <a:ext uri="{FF2B5EF4-FFF2-40B4-BE49-F238E27FC236}">
                  <a16:creationId xmlns:a16="http://schemas.microsoft.com/office/drawing/2014/main" id="{0392C7B0-3713-4CF6-9B9A-4455DA4BE14A}"/>
                </a:ext>
              </a:extLst>
            </xdr:cNvPr>
            <xdr:cNvPicPr/>
          </xdr:nvPicPr>
          <xdr:blipFill>
            <a:blip xmlns:r="http://schemas.openxmlformats.org/officeDocument/2006/relationships" r:embed="rId765"/>
            <a:stretch>
              <a:fillRect/>
            </a:stretch>
          </xdr:blipFill>
          <xdr:spPr>
            <a:xfrm>
              <a:off x="7907760" y="78734775"/>
              <a:ext cx="741960" cy="662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199680</xdr:colOff>
      <xdr:row>403</xdr:row>
      <xdr:rowOff>104490</xdr:rowOff>
    </xdr:from>
    <xdr:ext cx="568485" cy="214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6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EAEA1016-BDAD-44E1-8CC1-0A9AB705C2A8}"/>
                </a:ext>
              </a:extLst>
            </xdr14:cNvPr>
            <xdr14:cNvContentPartPr/>
          </xdr14:nvContentPartPr>
          <xdr14:nvPr macro=""/>
          <xdr14:xfrm>
            <a:off x="3552480" y="74180415"/>
            <a:ext cx="574200" cy="17640"/>
          </xdr14:xfrm>
        </xdr:contentPart>
      </mc:Choice>
      <mc:Fallback xmlns="">
        <xdr:pic>
          <xdr:nvPicPr>
            <xdr:cNvPr id="595" name="Ink 594">
              <a:extLst>
                <a:ext uri="{FF2B5EF4-FFF2-40B4-BE49-F238E27FC236}">
                  <a16:creationId xmlns:a16="http://schemas.microsoft.com/office/drawing/2014/main" id="{A773ECB8-510E-4A0F-983E-2185359C6011}"/>
                </a:ext>
              </a:extLst>
            </xdr:cNvPr>
            <xdr:cNvPicPr/>
          </xdr:nvPicPr>
          <xdr:blipFill>
            <a:blip xmlns:r="http://schemas.openxmlformats.org/officeDocument/2006/relationships" r:embed="rId767"/>
            <a:stretch>
              <a:fillRect/>
            </a:stretch>
          </xdr:blipFill>
          <xdr:spPr>
            <a:xfrm>
              <a:off x="3516480" y="74108415"/>
              <a:ext cx="645840" cy="16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266565</xdr:colOff>
      <xdr:row>403</xdr:row>
      <xdr:rowOff>103770</xdr:rowOff>
    </xdr:from>
    <xdr:ext cx="419400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8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78939204-B699-4F6C-8084-B8387A772AF0}"/>
                </a:ext>
              </a:extLst>
            </xdr14:cNvPr>
            <xdr14:cNvContentPartPr/>
          </xdr14:nvContentPartPr>
          <xdr14:nvPr macro=""/>
          <xdr14:xfrm>
            <a:off x="4371840" y="74179695"/>
            <a:ext cx="419400" cy="10440"/>
          </xdr14:xfrm>
        </xdr:contentPart>
      </mc:Choice>
      <mc:Fallback xmlns="">
        <xdr:pic>
          <xdr:nvPicPr>
            <xdr:cNvPr id="596" name="Ink 595">
              <a:extLst>
                <a:ext uri="{FF2B5EF4-FFF2-40B4-BE49-F238E27FC236}">
                  <a16:creationId xmlns:a16="http://schemas.microsoft.com/office/drawing/2014/main" id="{FBFD57D7-AB96-4ADC-9144-AB37C1301C0C}"/>
                </a:ext>
              </a:extLst>
            </xdr:cNvPr>
            <xdr:cNvPicPr/>
          </xdr:nvPicPr>
          <xdr:blipFill>
            <a:blip xmlns:r="http://schemas.openxmlformats.org/officeDocument/2006/relationships" r:embed="rId769"/>
            <a:stretch>
              <a:fillRect/>
            </a:stretch>
          </xdr:blipFill>
          <xdr:spPr>
            <a:xfrm>
              <a:off x="4335840" y="74108055"/>
              <a:ext cx="49104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401</xdr:row>
      <xdr:rowOff>85200</xdr:rowOff>
    </xdr:from>
    <xdr:ext cx="427365" cy="54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0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1E0A60F2-2BF3-46A8-9585-51935A7B1880}"/>
                </a:ext>
              </a:extLst>
            </xdr14:cNvPr>
            <xdr14:cNvContentPartPr/>
          </xdr14:nvContentPartPr>
          <xdr14:nvPr macro=""/>
          <xdr14:xfrm>
            <a:off x="5038200" y="73799175"/>
            <a:ext cx="433080" cy="11160"/>
          </xdr14:xfrm>
        </xdr:contentPart>
      </mc:Choice>
      <mc:Fallback xmlns="">
        <xdr:pic>
          <xdr:nvPicPr>
            <xdr:cNvPr id="597" name="Ink 596">
              <a:extLst>
                <a:ext uri="{FF2B5EF4-FFF2-40B4-BE49-F238E27FC236}">
                  <a16:creationId xmlns:a16="http://schemas.microsoft.com/office/drawing/2014/main" id="{7F523F4A-546A-4C2C-AFFB-8422B2B1717B}"/>
                </a:ext>
              </a:extLst>
            </xdr:cNvPr>
            <xdr:cNvPicPr/>
          </xdr:nvPicPr>
          <xdr:blipFill>
            <a:blip xmlns:r="http://schemas.openxmlformats.org/officeDocument/2006/relationships" r:embed="rId771"/>
            <a:stretch>
              <a:fillRect/>
            </a:stretch>
          </xdr:blipFill>
          <xdr:spPr>
            <a:xfrm>
              <a:off x="5002560" y="73727535"/>
              <a:ext cx="50472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401</xdr:row>
      <xdr:rowOff>56400</xdr:rowOff>
    </xdr:from>
    <xdr:ext cx="463785" cy="283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2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08552620-8CD7-47FF-BBC7-04E551FB7EA2}"/>
                </a:ext>
              </a:extLst>
            </xdr14:cNvPr>
            <xdr14:cNvContentPartPr/>
          </xdr14:nvContentPartPr>
          <xdr14:nvPr macro=""/>
          <xdr14:xfrm>
            <a:off x="5724000" y="73770375"/>
            <a:ext cx="461880" cy="30240"/>
          </xdr14:xfrm>
        </xdr:contentPart>
      </mc:Choice>
      <mc:Fallback xmlns="">
        <xdr:pic>
          <xdr:nvPicPr>
            <xdr:cNvPr id="598" name="Ink 597">
              <a:extLst>
                <a:ext uri="{FF2B5EF4-FFF2-40B4-BE49-F238E27FC236}">
                  <a16:creationId xmlns:a16="http://schemas.microsoft.com/office/drawing/2014/main" id="{02C74E86-6379-49E8-9309-B89E001A61FE}"/>
                </a:ext>
              </a:extLst>
            </xdr:cNvPr>
            <xdr:cNvPicPr/>
          </xdr:nvPicPr>
          <xdr:blipFill>
            <a:blip xmlns:r="http://schemas.openxmlformats.org/officeDocument/2006/relationships" r:embed="rId773"/>
            <a:stretch>
              <a:fillRect/>
            </a:stretch>
          </xdr:blipFill>
          <xdr:spPr>
            <a:xfrm>
              <a:off x="5688360" y="73698735"/>
              <a:ext cx="533520" cy="173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408</xdr:row>
      <xdr:rowOff>94965</xdr:rowOff>
    </xdr:from>
    <xdr:ext cx="44815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4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CF715131-3E03-498A-9D98-75529902B96A}"/>
                </a:ext>
              </a:extLst>
            </xdr14:cNvPr>
            <xdr14:cNvContentPartPr/>
          </xdr14:nvContentPartPr>
          <xdr14:nvPr macro=""/>
          <xdr14:xfrm>
            <a:off x="3647880" y="75094815"/>
            <a:ext cx="442440" cy="10800"/>
          </xdr14:xfrm>
        </xdr:contentPart>
      </mc:Choice>
      <mc:Fallback xmlns="">
        <xdr:pic>
          <xdr:nvPicPr>
            <xdr:cNvPr id="599" name="Ink 598">
              <a:extLst>
                <a:ext uri="{FF2B5EF4-FFF2-40B4-BE49-F238E27FC236}">
                  <a16:creationId xmlns:a16="http://schemas.microsoft.com/office/drawing/2014/main" id="{82CF4829-A668-456F-8C76-456FBEB66F6F}"/>
                </a:ext>
              </a:extLst>
            </xdr:cNvPr>
            <xdr:cNvPicPr/>
          </xdr:nvPicPr>
          <xdr:blipFill>
            <a:blip xmlns:r="http://schemas.openxmlformats.org/officeDocument/2006/relationships" r:embed="rId775"/>
            <a:stretch>
              <a:fillRect/>
            </a:stretch>
          </xdr:blipFill>
          <xdr:spPr>
            <a:xfrm>
              <a:off x="3611880" y="75022815"/>
              <a:ext cx="5140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313725</xdr:colOff>
      <xdr:row>410</xdr:row>
      <xdr:rowOff>37935</xdr:rowOff>
    </xdr:from>
    <xdr:ext cx="390285" cy="297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6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EBF36B9B-BFCB-460F-BA10-26FBD4B26F03}"/>
                </a:ext>
              </a:extLst>
            </xdr14:cNvPr>
            <xdr14:cNvContentPartPr/>
          </xdr14:nvContentPartPr>
          <xdr14:nvPr macro=""/>
          <xdr14:xfrm>
            <a:off x="4419000" y="75399735"/>
            <a:ext cx="396000" cy="31680"/>
          </xdr14:xfrm>
        </xdr:contentPart>
      </mc:Choice>
      <mc:Fallback xmlns="">
        <xdr:pic>
          <xdr:nvPicPr>
            <xdr:cNvPr id="600" name="Ink 599">
              <a:extLst>
                <a:ext uri="{FF2B5EF4-FFF2-40B4-BE49-F238E27FC236}">
                  <a16:creationId xmlns:a16="http://schemas.microsoft.com/office/drawing/2014/main" id="{B9E1FA31-917C-452C-9231-9769571266D6}"/>
                </a:ext>
              </a:extLst>
            </xdr:cNvPr>
            <xdr:cNvPicPr/>
          </xdr:nvPicPr>
          <xdr:blipFill>
            <a:blip xmlns:r="http://schemas.openxmlformats.org/officeDocument/2006/relationships" r:embed="rId777"/>
            <a:stretch>
              <a:fillRect/>
            </a:stretch>
          </xdr:blipFill>
          <xdr:spPr>
            <a:xfrm>
              <a:off x="4383360" y="75328095"/>
              <a:ext cx="467640" cy="175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408</xdr:row>
      <xdr:rowOff>87045</xdr:rowOff>
    </xdr:from>
    <xdr:ext cx="480135" cy="141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8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2D6D9C58-7E1F-43F5-BFC9-A70ADDF0B598}"/>
                </a:ext>
              </a:extLst>
            </xdr14:cNvPr>
            <xdr14:cNvContentPartPr/>
          </xdr14:nvContentPartPr>
          <xdr14:nvPr macro=""/>
          <xdr14:xfrm>
            <a:off x="5038200" y="75086895"/>
            <a:ext cx="482040" cy="18000"/>
          </xdr14:xfrm>
        </xdr:contentPart>
      </mc:Choice>
      <mc:Fallback xmlns="">
        <xdr:pic>
          <xdr:nvPicPr>
            <xdr:cNvPr id="601" name="Ink 600">
              <a:extLst>
                <a:ext uri="{FF2B5EF4-FFF2-40B4-BE49-F238E27FC236}">
                  <a16:creationId xmlns:a16="http://schemas.microsoft.com/office/drawing/2014/main" id="{EF018881-8B4C-45DE-A0A6-461680F262EF}"/>
                </a:ext>
              </a:extLst>
            </xdr:cNvPr>
            <xdr:cNvPicPr/>
          </xdr:nvPicPr>
          <xdr:blipFill>
            <a:blip xmlns:r="http://schemas.openxmlformats.org/officeDocument/2006/relationships" r:embed="rId779"/>
            <a:stretch>
              <a:fillRect/>
            </a:stretch>
          </xdr:blipFill>
          <xdr:spPr>
            <a:xfrm>
              <a:off x="5002560" y="75015255"/>
              <a:ext cx="553680" cy="161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114180</xdr:colOff>
      <xdr:row>408</xdr:row>
      <xdr:rowOff>85605</xdr:rowOff>
    </xdr:from>
    <xdr:ext cx="501225" cy="4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0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394DBA5C-78EC-440E-A75B-B147F50C4A09}"/>
                </a:ext>
              </a:extLst>
            </xdr14:cNvPr>
            <xdr14:cNvContentPartPr/>
          </xdr14:nvContentPartPr>
          <xdr14:nvPr macro=""/>
          <xdr14:xfrm>
            <a:off x="5638680" y="75085455"/>
            <a:ext cx="499320" cy="10080"/>
          </xdr14:xfrm>
        </xdr:contentPart>
      </mc:Choice>
      <mc:Fallback xmlns="">
        <xdr:pic>
          <xdr:nvPicPr>
            <xdr:cNvPr id="602" name="Ink 601">
              <a:extLst>
                <a:ext uri="{FF2B5EF4-FFF2-40B4-BE49-F238E27FC236}">
                  <a16:creationId xmlns:a16="http://schemas.microsoft.com/office/drawing/2014/main" id="{E3BBC09B-C501-46D5-84BD-60B63DF7A091}"/>
                </a:ext>
              </a:extLst>
            </xdr:cNvPr>
            <xdr:cNvPicPr/>
          </xdr:nvPicPr>
          <xdr:blipFill>
            <a:blip xmlns:r="http://schemas.openxmlformats.org/officeDocument/2006/relationships" r:embed="rId781"/>
            <a:stretch>
              <a:fillRect/>
            </a:stretch>
          </xdr:blipFill>
          <xdr:spPr>
            <a:xfrm>
              <a:off x="5602680" y="75013455"/>
              <a:ext cx="5709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415</xdr:row>
      <xdr:rowOff>37770</xdr:rowOff>
    </xdr:from>
    <xdr:ext cx="394665" cy="156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2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7463849B-CE41-4754-A394-7C1D95E2FA00}"/>
                </a:ext>
              </a:extLst>
            </xdr14:cNvPr>
            <xdr14:cNvContentPartPr/>
          </xdr14:nvContentPartPr>
          <xdr14:nvPr macro=""/>
          <xdr14:xfrm>
            <a:off x="3647880" y="76323495"/>
            <a:ext cx="392760" cy="11880"/>
          </xdr14:xfrm>
        </xdr:contentPart>
      </mc:Choice>
      <mc:Fallback xmlns="">
        <xdr:pic>
          <xdr:nvPicPr>
            <xdr:cNvPr id="603" name="Ink 602">
              <a:extLst>
                <a:ext uri="{FF2B5EF4-FFF2-40B4-BE49-F238E27FC236}">
                  <a16:creationId xmlns:a16="http://schemas.microsoft.com/office/drawing/2014/main" id="{D9FB48D4-02FA-4D35-9199-C42FA1D329FF}"/>
                </a:ext>
              </a:extLst>
            </xdr:cNvPr>
            <xdr:cNvPicPr/>
          </xdr:nvPicPr>
          <xdr:blipFill>
            <a:blip xmlns:r="http://schemas.openxmlformats.org/officeDocument/2006/relationships" r:embed="rId783"/>
            <a:stretch>
              <a:fillRect/>
            </a:stretch>
          </xdr:blipFill>
          <xdr:spPr>
            <a:xfrm>
              <a:off x="3611880" y="76251855"/>
              <a:ext cx="464400" cy="155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333165</xdr:colOff>
      <xdr:row>415</xdr:row>
      <xdr:rowOff>66210</xdr:rowOff>
    </xdr:from>
    <xdr:ext cx="33619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4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89361A75-FEEA-44AE-A07C-1CCDF8B921F9}"/>
                </a:ext>
              </a:extLst>
            </xdr14:cNvPr>
            <xdr14:cNvContentPartPr/>
          </xdr14:nvContentPartPr>
          <xdr14:nvPr macro=""/>
          <xdr14:xfrm>
            <a:off x="4438440" y="76351935"/>
            <a:ext cx="330480" cy="360"/>
          </xdr14:xfrm>
        </xdr:contentPart>
      </mc:Choice>
      <mc:Fallback xmlns="">
        <xdr:pic>
          <xdr:nvPicPr>
            <xdr:cNvPr id="604" name="Ink 603">
              <a:extLst>
                <a:ext uri="{FF2B5EF4-FFF2-40B4-BE49-F238E27FC236}">
                  <a16:creationId xmlns:a16="http://schemas.microsoft.com/office/drawing/2014/main" id="{F9E09EA3-C62B-46C6-A51D-DBC8D3A80A67}"/>
                </a:ext>
              </a:extLst>
            </xdr:cNvPr>
            <xdr:cNvPicPr/>
          </xdr:nvPicPr>
          <xdr:blipFill>
            <a:blip xmlns:r="http://schemas.openxmlformats.org/officeDocument/2006/relationships" r:embed="rId785"/>
            <a:stretch>
              <a:fillRect/>
            </a:stretch>
          </xdr:blipFill>
          <xdr:spPr>
            <a:xfrm>
              <a:off x="4402440" y="76280295"/>
              <a:ext cx="4021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161505</xdr:colOff>
      <xdr:row>415</xdr:row>
      <xdr:rowOff>66210</xdr:rowOff>
    </xdr:from>
    <xdr:ext cx="418680" cy="283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6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BDC51A36-1948-44E5-9DCB-689B61698027}"/>
                </a:ext>
              </a:extLst>
            </xdr14:cNvPr>
            <xdr14:cNvContentPartPr/>
          </xdr14:nvContentPartPr>
          <xdr14:nvPr macro=""/>
          <xdr14:xfrm>
            <a:off x="4990680" y="76351935"/>
            <a:ext cx="418680" cy="22680"/>
          </xdr14:xfrm>
        </xdr:contentPart>
      </mc:Choice>
      <mc:Fallback xmlns="">
        <xdr:pic>
          <xdr:nvPicPr>
            <xdr:cNvPr id="605" name="Ink 604">
              <a:extLst>
                <a:ext uri="{FF2B5EF4-FFF2-40B4-BE49-F238E27FC236}">
                  <a16:creationId xmlns:a16="http://schemas.microsoft.com/office/drawing/2014/main" id="{7E25837F-0612-4BF6-9512-E8EA071471CE}"/>
                </a:ext>
              </a:extLst>
            </xdr:cNvPr>
            <xdr:cNvPicPr/>
          </xdr:nvPicPr>
          <xdr:blipFill>
            <a:blip xmlns:r="http://schemas.openxmlformats.org/officeDocument/2006/relationships" r:embed="rId787"/>
            <a:stretch>
              <a:fillRect/>
            </a:stretch>
          </xdr:blipFill>
          <xdr:spPr>
            <a:xfrm>
              <a:off x="4954680" y="76280295"/>
              <a:ext cx="490320" cy="166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415</xdr:row>
      <xdr:rowOff>47130</xdr:rowOff>
    </xdr:from>
    <xdr:ext cx="45534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8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1AE782AD-1CE0-414B-BC40-DE0D96F40EB4}"/>
                </a:ext>
              </a:extLst>
            </xdr14:cNvPr>
            <xdr14:cNvContentPartPr/>
          </xdr14:nvContentPartPr>
          <xdr14:nvPr macro=""/>
          <xdr14:xfrm>
            <a:off x="5733360" y="76332855"/>
            <a:ext cx="462960" cy="20160"/>
          </xdr14:xfrm>
        </xdr:contentPart>
      </mc:Choice>
      <mc:Fallback xmlns="">
        <xdr:pic>
          <xdr:nvPicPr>
            <xdr:cNvPr id="606" name="Ink 605">
              <a:extLst>
                <a:ext uri="{FF2B5EF4-FFF2-40B4-BE49-F238E27FC236}">
                  <a16:creationId xmlns:a16="http://schemas.microsoft.com/office/drawing/2014/main" id="{9F465224-66D5-4999-A8B2-3AFB5BE2F9B2}"/>
                </a:ext>
              </a:extLst>
            </xdr:cNvPr>
            <xdr:cNvPicPr/>
          </xdr:nvPicPr>
          <xdr:blipFill>
            <a:blip xmlns:r="http://schemas.openxmlformats.org/officeDocument/2006/relationships" r:embed="rId789"/>
            <a:stretch>
              <a:fillRect/>
            </a:stretch>
          </xdr:blipFill>
          <xdr:spPr>
            <a:xfrm>
              <a:off x="5697720" y="76260855"/>
              <a:ext cx="53460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276000</xdr:colOff>
      <xdr:row>422</xdr:row>
      <xdr:rowOff>39615</xdr:rowOff>
    </xdr:from>
    <xdr:ext cx="361950" cy="48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0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60B8F841-5C06-40EA-A257-5387AEBB0E0B}"/>
                </a:ext>
              </a:extLst>
            </xdr14:cNvPr>
            <xdr14:cNvContentPartPr/>
          </xdr14:nvContentPartPr>
          <xdr14:nvPr macro=""/>
          <xdr14:xfrm>
            <a:off x="3628800" y="77611215"/>
            <a:ext cx="365760" cy="46440"/>
          </xdr14:xfrm>
        </xdr:contentPart>
      </mc:Choice>
      <mc:Fallback xmlns="">
        <xdr:pic>
          <xdr:nvPicPr>
            <xdr:cNvPr id="607" name="Ink 606">
              <a:extLst>
                <a:ext uri="{FF2B5EF4-FFF2-40B4-BE49-F238E27FC236}">
                  <a16:creationId xmlns:a16="http://schemas.microsoft.com/office/drawing/2014/main" id="{E5721464-7D1F-4671-A033-2712925AFC75}"/>
                </a:ext>
              </a:extLst>
            </xdr:cNvPr>
            <xdr:cNvPicPr/>
          </xdr:nvPicPr>
          <xdr:blipFill>
            <a:blip xmlns:r="http://schemas.openxmlformats.org/officeDocument/2006/relationships" r:embed="rId791"/>
            <a:stretch>
              <a:fillRect/>
            </a:stretch>
          </xdr:blipFill>
          <xdr:spPr>
            <a:xfrm>
              <a:off x="3593160" y="77539215"/>
              <a:ext cx="437400" cy="190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256485</xdr:colOff>
      <xdr:row>424</xdr:row>
      <xdr:rowOff>56745</xdr:rowOff>
    </xdr:from>
    <xdr:ext cx="468105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2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EB1047F-F306-4036-B052-7F9D913C9E48}"/>
                </a:ext>
              </a:extLst>
            </xdr14:cNvPr>
            <xdr14:cNvContentPartPr/>
          </xdr14:nvContentPartPr>
          <xdr14:nvPr macro=""/>
          <xdr14:xfrm>
            <a:off x="4361760" y="77990295"/>
            <a:ext cx="466200" cy="29160"/>
          </xdr14:xfrm>
        </xdr:contentPart>
      </mc:Choice>
      <mc:Fallback xmlns="">
        <xdr:pic>
          <xdr:nvPicPr>
            <xdr:cNvPr id="608" name="Ink 607">
              <a:extLst>
                <a:ext uri="{FF2B5EF4-FFF2-40B4-BE49-F238E27FC236}">
                  <a16:creationId xmlns:a16="http://schemas.microsoft.com/office/drawing/2014/main" id="{70D519FE-B59E-49E2-89BE-21ED0ABEC4F9}"/>
                </a:ext>
              </a:extLst>
            </xdr:cNvPr>
            <xdr:cNvPicPr/>
          </xdr:nvPicPr>
          <xdr:blipFill>
            <a:blip xmlns:r="http://schemas.openxmlformats.org/officeDocument/2006/relationships" r:embed="rId793"/>
            <a:stretch>
              <a:fillRect/>
            </a:stretch>
          </xdr:blipFill>
          <xdr:spPr>
            <a:xfrm>
              <a:off x="4326120" y="77918295"/>
              <a:ext cx="53784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422</xdr:row>
      <xdr:rowOff>96855</xdr:rowOff>
    </xdr:from>
    <xdr:ext cx="366735" cy="98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4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FB2696E1-4075-4525-BC0D-245CB4B86514}"/>
                </a:ext>
              </a:extLst>
            </xdr14:cNvPr>
            <xdr14:cNvContentPartPr/>
          </xdr14:nvContentPartPr>
          <xdr14:nvPr macro=""/>
          <xdr14:xfrm>
            <a:off x="5067000" y="77668455"/>
            <a:ext cx="368640" cy="7920"/>
          </xdr14:xfrm>
        </xdr:contentPart>
      </mc:Choice>
      <mc:Fallback xmlns=""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9657991E-ED3E-42BB-96E9-AEBE5C713A43}"/>
                </a:ext>
              </a:extLst>
            </xdr:cNvPr>
            <xdr:cNvPicPr/>
          </xdr:nvPicPr>
          <xdr:blipFill>
            <a:blip xmlns:r="http://schemas.openxmlformats.org/officeDocument/2006/relationships" r:embed="rId795"/>
            <a:stretch>
              <a:fillRect/>
            </a:stretch>
          </xdr:blipFill>
          <xdr:spPr>
            <a:xfrm>
              <a:off x="5031360" y="77596815"/>
              <a:ext cx="440280" cy="151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422</xdr:row>
      <xdr:rowOff>104055</xdr:rowOff>
    </xdr:from>
    <xdr:ext cx="40335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6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9D5CBFBD-420D-4001-8BBD-5F0F04D7004E}"/>
                </a:ext>
              </a:extLst>
            </xdr14:cNvPr>
            <xdr14:cNvContentPartPr/>
          </xdr14:nvContentPartPr>
          <xdr14:nvPr macro=""/>
          <xdr14:xfrm>
            <a:off x="5752800" y="77675655"/>
            <a:ext cx="407160" cy="10800"/>
          </xdr14:xfrm>
        </xdr:contentPart>
      </mc:Choice>
      <mc:Fallback xmlns="">
        <xdr:pic>
          <xdr:nvPicPr>
            <xdr:cNvPr id="610" name="Ink 609">
              <a:extLst>
                <a:ext uri="{FF2B5EF4-FFF2-40B4-BE49-F238E27FC236}">
                  <a16:creationId xmlns:a16="http://schemas.microsoft.com/office/drawing/2014/main" id="{37C071FE-1FD8-4185-8E58-CD0D5286FD02}"/>
                </a:ext>
              </a:extLst>
            </xdr:cNvPr>
            <xdr:cNvPicPr/>
          </xdr:nvPicPr>
          <xdr:blipFill>
            <a:blip xmlns:r="http://schemas.openxmlformats.org/officeDocument/2006/relationships" r:embed="rId797"/>
            <a:stretch>
              <a:fillRect/>
            </a:stretch>
          </xdr:blipFill>
          <xdr:spPr>
            <a:xfrm>
              <a:off x="5717160" y="77604015"/>
              <a:ext cx="47880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301980</xdr:colOff>
      <xdr:row>436</xdr:row>
      <xdr:rowOff>160830</xdr:rowOff>
    </xdr:from>
    <xdr:ext cx="478230" cy="4346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8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F1D1A46D-BFEE-46CC-A36E-AAB9C775F939}"/>
                </a:ext>
              </a:extLst>
            </xdr14:cNvPr>
            <xdr14:cNvContentPartPr/>
          </xdr14:nvContentPartPr>
          <xdr14:nvPr macro=""/>
          <xdr14:xfrm>
            <a:off x="7121880" y="80351805"/>
            <a:ext cx="482040" cy="432720"/>
          </xdr14:xfrm>
        </xdr:contentPart>
      </mc:Choice>
      <mc:Fallback xmlns="">
        <xdr:pic>
          <xdr:nvPicPr>
            <xdr:cNvPr id="611" name="Ink 610">
              <a:extLst>
                <a:ext uri="{FF2B5EF4-FFF2-40B4-BE49-F238E27FC236}">
                  <a16:creationId xmlns:a16="http://schemas.microsoft.com/office/drawing/2014/main" id="{75D5D2D7-0EDD-4B6B-8245-F444602E02AC}"/>
                </a:ext>
              </a:extLst>
            </xdr:cNvPr>
            <xdr:cNvPicPr/>
          </xdr:nvPicPr>
          <xdr:blipFill>
            <a:blip xmlns:r="http://schemas.openxmlformats.org/officeDocument/2006/relationships" r:embed="rId799"/>
            <a:stretch>
              <a:fillRect/>
            </a:stretch>
          </xdr:blipFill>
          <xdr:spPr>
            <a:xfrm>
              <a:off x="7085880" y="80280165"/>
              <a:ext cx="553680" cy="576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330300</xdr:colOff>
      <xdr:row>437</xdr:row>
      <xdr:rowOff>16575</xdr:rowOff>
    </xdr:from>
    <xdr:ext cx="556155" cy="4428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0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33AB1359-81D6-4DA0-A3E0-EEED1434E0A8}"/>
                </a:ext>
              </a:extLst>
            </xdr14:cNvPr>
            <xdr14:cNvContentPartPr/>
          </xdr14:nvContentPartPr>
          <xdr14:nvPr macro=""/>
          <xdr14:xfrm>
            <a:off x="7759800" y="80388525"/>
            <a:ext cx="550440" cy="448560"/>
          </xdr14:xfrm>
        </xdr:contentPart>
      </mc:Choice>
      <mc:Fallback xmlns="">
        <xdr:pic>
          <xdr:nvPicPr>
            <xdr:cNvPr id="612" name="Ink 611">
              <a:extLst>
                <a:ext uri="{FF2B5EF4-FFF2-40B4-BE49-F238E27FC236}">
                  <a16:creationId xmlns:a16="http://schemas.microsoft.com/office/drawing/2014/main" id="{8AA15A33-890A-4C94-A0E3-7F497542235A}"/>
                </a:ext>
              </a:extLst>
            </xdr:cNvPr>
            <xdr:cNvPicPr/>
          </xdr:nvPicPr>
          <xdr:blipFill>
            <a:blip xmlns:r="http://schemas.openxmlformats.org/officeDocument/2006/relationships" r:embed="rId801"/>
            <a:stretch>
              <a:fillRect/>
            </a:stretch>
          </xdr:blipFill>
          <xdr:spPr>
            <a:xfrm>
              <a:off x="7724160" y="80316525"/>
              <a:ext cx="622080" cy="592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431</xdr:row>
      <xdr:rowOff>65730</xdr:rowOff>
    </xdr:from>
    <xdr:ext cx="468765" cy="330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2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91D7206A-828D-42BD-9A49-0C61F8D3A156}"/>
                </a:ext>
              </a:extLst>
            </xdr14:cNvPr>
            <xdr14:cNvContentPartPr/>
          </xdr14:nvContentPartPr>
          <xdr14:nvPr macro=""/>
          <xdr14:xfrm>
            <a:off x="3590640" y="79304205"/>
            <a:ext cx="474480" cy="27360"/>
          </xdr14:xfrm>
        </xdr:contentPart>
      </mc:Choice>
      <mc:Fallback xmlns="">
        <xdr:pic>
          <xdr:nvPicPr>
            <xdr:cNvPr id="613" name="Ink 612">
              <a:extLst>
                <a:ext uri="{FF2B5EF4-FFF2-40B4-BE49-F238E27FC236}">
                  <a16:creationId xmlns:a16="http://schemas.microsoft.com/office/drawing/2014/main" id="{0ABC6FAE-C329-48D3-AD53-5BB240C38528}"/>
                </a:ext>
              </a:extLst>
            </xdr:cNvPr>
            <xdr:cNvPicPr/>
          </xdr:nvPicPr>
          <xdr:blipFill>
            <a:blip xmlns:r="http://schemas.openxmlformats.org/officeDocument/2006/relationships" r:embed="rId803"/>
            <a:stretch>
              <a:fillRect/>
            </a:stretch>
          </xdr:blipFill>
          <xdr:spPr>
            <a:xfrm>
              <a:off x="3554640" y="79232205"/>
              <a:ext cx="546120" cy="1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431</xdr:row>
      <xdr:rowOff>66090</xdr:rowOff>
    </xdr:from>
    <xdr:ext cx="383760" cy="250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4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7F145F2C-91FF-462F-AE57-560D0BBC80E0}"/>
                </a:ext>
              </a:extLst>
            </xdr14:cNvPr>
            <xdr14:cNvContentPartPr/>
          </xdr14:nvContentPartPr>
          <xdr14:nvPr macro=""/>
          <xdr14:xfrm>
            <a:off x="4295160" y="79304565"/>
            <a:ext cx="383760" cy="21240"/>
          </xdr14:xfrm>
        </xdr:contentPart>
      </mc:Choice>
      <mc:Fallback xmlns="">
        <xdr:pic>
          <xdr:nvPicPr>
            <xdr:cNvPr id="614" name="Ink 613">
              <a:extLst>
                <a:ext uri="{FF2B5EF4-FFF2-40B4-BE49-F238E27FC236}">
                  <a16:creationId xmlns:a16="http://schemas.microsoft.com/office/drawing/2014/main" id="{28E6CD10-3F9D-4B13-BC72-E066D3847F78}"/>
                </a:ext>
              </a:extLst>
            </xdr:cNvPr>
            <xdr:cNvPicPr/>
          </xdr:nvPicPr>
          <xdr:blipFill>
            <a:blip xmlns:r="http://schemas.openxmlformats.org/officeDocument/2006/relationships" r:embed="rId805"/>
            <a:stretch>
              <a:fillRect/>
            </a:stretch>
          </xdr:blipFill>
          <xdr:spPr>
            <a:xfrm>
              <a:off x="4259520" y="79232925"/>
              <a:ext cx="455400" cy="164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256905</xdr:colOff>
      <xdr:row>431</xdr:row>
      <xdr:rowOff>85170</xdr:rowOff>
    </xdr:from>
    <xdr:ext cx="385920" cy="159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6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53F4A456-0A5F-401C-8D19-C2557856B165}"/>
                </a:ext>
              </a:extLst>
            </xdr14:cNvPr>
            <xdr14:cNvContentPartPr/>
          </xdr14:nvContentPartPr>
          <xdr14:nvPr macro=""/>
          <xdr14:xfrm>
            <a:off x="5086080" y="79323645"/>
            <a:ext cx="385920" cy="19800"/>
          </xdr14:xfrm>
        </xdr:contentPart>
      </mc:Choice>
      <mc:Fallback xmlns=""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EAB16BF1-9278-4E94-989D-9F72C24218F9}"/>
                </a:ext>
              </a:extLst>
            </xdr:cNvPr>
            <xdr:cNvPicPr/>
          </xdr:nvPicPr>
          <xdr:blipFill>
            <a:blip xmlns:r="http://schemas.openxmlformats.org/officeDocument/2006/relationships" r:embed="rId807"/>
            <a:stretch>
              <a:fillRect/>
            </a:stretch>
          </xdr:blipFill>
          <xdr:spPr>
            <a:xfrm>
              <a:off x="5050080" y="79252005"/>
              <a:ext cx="45756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431</xdr:row>
      <xdr:rowOff>85530</xdr:rowOff>
    </xdr:from>
    <xdr:ext cx="411015" cy="43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8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D9F15E01-6209-48AE-A7BB-03B87474FD46}"/>
                </a:ext>
              </a:extLst>
            </xdr14:cNvPr>
            <xdr14:cNvContentPartPr/>
          </xdr14:nvContentPartPr>
          <xdr14:nvPr macro=""/>
          <xdr14:xfrm>
            <a:off x="5676480" y="79324005"/>
            <a:ext cx="412920" cy="10080"/>
          </xdr14:xfrm>
        </xdr:contentPart>
      </mc:Choice>
      <mc:Fallback xmlns="">
        <xdr:pic>
          <xdr:nvPicPr>
            <xdr:cNvPr id="616" name="Ink 615">
              <a:extLst>
                <a:ext uri="{FF2B5EF4-FFF2-40B4-BE49-F238E27FC236}">
                  <a16:creationId xmlns:a16="http://schemas.microsoft.com/office/drawing/2014/main" id="{C30DD8F4-A066-4370-A6A1-CB1F0E46CE83}"/>
                </a:ext>
              </a:extLst>
            </xdr:cNvPr>
            <xdr:cNvPicPr/>
          </xdr:nvPicPr>
          <xdr:blipFill>
            <a:blip xmlns:r="http://schemas.openxmlformats.org/officeDocument/2006/relationships" r:embed="rId809"/>
            <a:stretch>
              <a:fillRect/>
            </a:stretch>
          </xdr:blipFill>
          <xdr:spPr>
            <a:xfrm>
              <a:off x="5640480" y="79252005"/>
              <a:ext cx="4845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436</xdr:row>
      <xdr:rowOff>48150</xdr:rowOff>
    </xdr:from>
    <xdr:ext cx="368175" cy="149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0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2E3AF252-E9A7-422C-9CC2-BC28C813BB86}"/>
                </a:ext>
              </a:extLst>
            </xdr14:cNvPr>
            <xdr14:cNvContentPartPr/>
          </xdr14:nvContentPartPr>
          <xdr14:nvPr macro=""/>
          <xdr14:xfrm>
            <a:off x="3600000" y="80239125"/>
            <a:ext cx="370080" cy="18720"/>
          </xdr14:xfrm>
        </xdr:contentPart>
      </mc:Choice>
      <mc:Fallback xmlns="">
        <xdr:pic>
          <xdr:nvPicPr>
            <xdr:cNvPr id="617" name="Ink 616">
              <a:extLst>
                <a:ext uri="{FF2B5EF4-FFF2-40B4-BE49-F238E27FC236}">
                  <a16:creationId xmlns:a16="http://schemas.microsoft.com/office/drawing/2014/main" id="{24730CF7-072A-498C-96E8-3CF017282AD5}"/>
                </a:ext>
              </a:extLst>
            </xdr:cNvPr>
            <xdr:cNvPicPr/>
          </xdr:nvPicPr>
          <xdr:blipFill>
            <a:blip xmlns:r="http://schemas.openxmlformats.org/officeDocument/2006/relationships" r:embed="rId811"/>
            <a:stretch>
              <a:fillRect/>
            </a:stretch>
          </xdr:blipFill>
          <xdr:spPr>
            <a:xfrm>
              <a:off x="3564360" y="80167485"/>
              <a:ext cx="441720" cy="162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436</xdr:row>
      <xdr:rowOff>66510</xdr:rowOff>
    </xdr:from>
    <xdr:ext cx="403410" cy="246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2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7114F2AB-DE16-4C2B-9AA2-E1D1FF602863}"/>
                </a:ext>
              </a:extLst>
            </xdr14:cNvPr>
            <xdr14:cNvContentPartPr/>
          </xdr14:nvContentPartPr>
          <xdr14:nvPr macro=""/>
          <xdr14:xfrm>
            <a:off x="4295160" y="80257485"/>
            <a:ext cx="399600" cy="20880"/>
          </xdr14:xfrm>
        </xdr:contentPart>
      </mc:Choice>
      <mc:Fallback xmlns=""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38FA0B9D-7271-444A-89FA-ADB069A54650}"/>
                </a:ext>
              </a:extLst>
            </xdr:cNvPr>
            <xdr:cNvPicPr/>
          </xdr:nvPicPr>
          <xdr:blipFill>
            <a:blip xmlns:r="http://schemas.openxmlformats.org/officeDocument/2006/relationships" r:embed="rId813"/>
            <a:stretch>
              <a:fillRect/>
            </a:stretch>
          </xdr:blipFill>
          <xdr:spPr>
            <a:xfrm>
              <a:off x="4259520" y="80185845"/>
              <a:ext cx="471240" cy="164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436</xdr:row>
      <xdr:rowOff>56790</xdr:rowOff>
    </xdr:from>
    <xdr:ext cx="352485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4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7B3D6D26-BE12-4463-8749-B77201DF3449}"/>
                </a:ext>
              </a:extLst>
            </xdr14:cNvPr>
            <xdr14:cNvContentPartPr/>
          </xdr14:nvContentPartPr>
          <xdr14:nvPr macro=""/>
          <xdr14:xfrm>
            <a:off x="5028840" y="80247765"/>
            <a:ext cx="358200" cy="360"/>
          </xdr14:xfrm>
        </xdr:contentPart>
      </mc:Choice>
      <mc:Fallback xmlns="">
        <xdr:pic>
          <xdr:nvPicPr>
            <xdr:cNvPr id="619" name="Ink 618">
              <a:extLst>
                <a:ext uri="{FF2B5EF4-FFF2-40B4-BE49-F238E27FC236}">
                  <a16:creationId xmlns:a16="http://schemas.microsoft.com/office/drawing/2014/main" id="{561D324B-C005-4E9B-8633-DE7D075A4870}"/>
                </a:ext>
              </a:extLst>
            </xdr:cNvPr>
            <xdr:cNvPicPr/>
          </xdr:nvPicPr>
          <xdr:blipFill>
            <a:blip xmlns:r="http://schemas.openxmlformats.org/officeDocument/2006/relationships" r:embed="rId815"/>
            <a:stretch>
              <a:fillRect/>
            </a:stretch>
          </xdr:blipFill>
          <xdr:spPr>
            <a:xfrm>
              <a:off x="4992840" y="80176125"/>
              <a:ext cx="4298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436</xdr:row>
      <xdr:rowOff>64710</xdr:rowOff>
    </xdr:from>
    <xdr:ext cx="397290" cy="269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6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C052B485-2B60-4C68-8180-7EA7936A237B}"/>
                </a:ext>
              </a:extLst>
            </xdr14:cNvPr>
            <xdr14:cNvContentPartPr/>
          </xdr14:nvContentPartPr>
          <xdr14:nvPr macro=""/>
          <xdr14:xfrm>
            <a:off x="5676480" y="80255685"/>
            <a:ext cx="393480" cy="21240"/>
          </xdr14:xfrm>
        </xdr:contentPart>
      </mc:Choice>
      <mc:Fallback xmlns="">
        <xdr:pic>
          <xdr:nvPicPr>
            <xdr:cNvPr id="620" name="Ink 619">
              <a:extLst>
                <a:ext uri="{FF2B5EF4-FFF2-40B4-BE49-F238E27FC236}">
                  <a16:creationId xmlns:a16="http://schemas.microsoft.com/office/drawing/2014/main" id="{0A72206D-11BC-40FE-888D-CBA96CDBD6FB}"/>
                </a:ext>
              </a:extLst>
            </xdr:cNvPr>
            <xdr:cNvPicPr/>
          </xdr:nvPicPr>
          <xdr:blipFill>
            <a:blip xmlns:r="http://schemas.openxmlformats.org/officeDocument/2006/relationships" r:embed="rId817"/>
            <a:stretch>
              <a:fillRect/>
            </a:stretch>
          </xdr:blipFill>
          <xdr:spPr>
            <a:xfrm>
              <a:off x="5640480" y="80183685"/>
              <a:ext cx="465120" cy="164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216300</xdr:colOff>
      <xdr:row>444</xdr:row>
      <xdr:rowOff>17910</xdr:rowOff>
    </xdr:from>
    <xdr:ext cx="567000" cy="5119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8">
          <xdr14:nvContentPartPr>
            <xdr14:cNvPr id="415" name="Ink 414">
              <a:extLst>
                <a:ext uri="{FF2B5EF4-FFF2-40B4-BE49-F238E27FC236}">
                  <a16:creationId xmlns:a16="http://schemas.microsoft.com/office/drawing/2014/main" id="{1CEA5030-9950-4F40-AF7C-3D7545134557}"/>
                </a:ext>
              </a:extLst>
            </xdr14:cNvPr>
            <xdr14:cNvContentPartPr/>
          </xdr14:nvContentPartPr>
          <xdr14:nvPr macro=""/>
          <xdr14:xfrm>
            <a:off x="7036200" y="81675735"/>
            <a:ext cx="567000" cy="511920"/>
          </xdr14:xfrm>
        </xdr:contentPart>
      </mc:Choice>
      <mc:Fallback xmlns=""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3166CB4F-A527-4AEA-87E8-00EC6885C62B}"/>
                </a:ext>
              </a:extLst>
            </xdr:cNvPr>
            <xdr:cNvPicPr/>
          </xdr:nvPicPr>
          <xdr:blipFill>
            <a:blip xmlns:r="http://schemas.openxmlformats.org/officeDocument/2006/relationships" r:embed="rId819"/>
            <a:stretch>
              <a:fillRect/>
            </a:stretch>
          </xdr:blipFill>
          <xdr:spPr>
            <a:xfrm>
              <a:off x="7000200" y="81604095"/>
              <a:ext cx="638640" cy="655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368820</xdr:colOff>
      <xdr:row>444</xdr:row>
      <xdr:rowOff>61470</xdr:rowOff>
    </xdr:from>
    <xdr:ext cx="467385" cy="2777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0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47D62D46-B205-4C5F-AC10-8543FE05BBB6}"/>
                </a:ext>
              </a:extLst>
            </xdr14:cNvPr>
            <xdr14:cNvContentPartPr/>
          </xdr14:nvContentPartPr>
          <xdr14:nvPr macro=""/>
          <xdr14:xfrm>
            <a:off x="7798320" y="81719295"/>
            <a:ext cx="465480" cy="273960"/>
          </xdr14:xfrm>
        </xdr:contentPart>
      </mc:Choice>
      <mc:Fallback xmlns="">
        <xdr:pic>
          <xdr:nvPicPr>
            <xdr:cNvPr id="622" name="Ink 621">
              <a:extLst>
                <a:ext uri="{FF2B5EF4-FFF2-40B4-BE49-F238E27FC236}">
                  <a16:creationId xmlns:a16="http://schemas.microsoft.com/office/drawing/2014/main" id="{644F7E6D-2978-466A-AAF1-DE50FB026B82}"/>
                </a:ext>
              </a:extLst>
            </xdr:cNvPr>
            <xdr:cNvPicPr/>
          </xdr:nvPicPr>
          <xdr:blipFill>
            <a:blip xmlns:r="http://schemas.openxmlformats.org/officeDocument/2006/relationships" r:embed="rId821"/>
            <a:stretch>
              <a:fillRect/>
            </a:stretch>
          </xdr:blipFill>
          <xdr:spPr>
            <a:xfrm>
              <a:off x="7762680" y="81647295"/>
              <a:ext cx="537120" cy="417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179340</xdr:colOff>
      <xdr:row>444</xdr:row>
      <xdr:rowOff>56790</xdr:rowOff>
    </xdr:from>
    <xdr:ext cx="40320" cy="5043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2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1638105F-AEE3-446B-AC19-5CB034AF40AE}"/>
                </a:ext>
              </a:extLst>
            </xdr14:cNvPr>
            <xdr14:cNvContentPartPr/>
          </xdr14:nvContentPartPr>
          <xdr14:nvPr macro=""/>
          <xdr14:xfrm>
            <a:off x="8218440" y="81714615"/>
            <a:ext cx="40320" cy="511920"/>
          </xdr14:xfrm>
        </xdr:contentPart>
      </mc:Choice>
      <mc:Fallback xmlns=""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EBDCDD39-D295-4E34-A85D-71C63A3F6214}"/>
                </a:ext>
              </a:extLst>
            </xdr:cNvPr>
            <xdr:cNvPicPr/>
          </xdr:nvPicPr>
          <xdr:blipFill>
            <a:blip xmlns:r="http://schemas.openxmlformats.org/officeDocument/2006/relationships" r:embed="rId823"/>
            <a:stretch>
              <a:fillRect/>
            </a:stretch>
          </xdr:blipFill>
          <xdr:spPr>
            <a:xfrm>
              <a:off x="8182440" y="81642615"/>
              <a:ext cx="111960" cy="655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443</xdr:row>
      <xdr:rowOff>104565</xdr:rowOff>
    </xdr:from>
    <xdr:ext cx="472470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4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70BCF93E-6774-4CA0-A447-3CDD7511EFA3}"/>
                </a:ext>
              </a:extLst>
            </xdr14:cNvPr>
            <xdr14:cNvContentPartPr/>
          </xdr14:nvContentPartPr>
          <xdr14:nvPr macro=""/>
          <xdr14:xfrm>
            <a:off x="3600000" y="81581415"/>
            <a:ext cx="476280" cy="10800"/>
          </xdr14:xfrm>
        </xdr:contentPart>
      </mc:Choice>
      <mc:Fallback xmlns="">
        <xdr:pic>
          <xdr:nvPicPr>
            <xdr:cNvPr id="624" name="Ink 623">
              <a:extLst>
                <a:ext uri="{FF2B5EF4-FFF2-40B4-BE49-F238E27FC236}">
                  <a16:creationId xmlns:a16="http://schemas.microsoft.com/office/drawing/2014/main" id="{57162ACD-A4B2-481D-B495-C78017C173C1}"/>
                </a:ext>
              </a:extLst>
            </xdr:cNvPr>
            <xdr:cNvPicPr/>
          </xdr:nvPicPr>
          <xdr:blipFill>
            <a:blip xmlns:r="http://schemas.openxmlformats.org/officeDocument/2006/relationships" r:embed="rId825"/>
            <a:stretch>
              <a:fillRect/>
            </a:stretch>
          </xdr:blipFill>
          <xdr:spPr>
            <a:xfrm>
              <a:off x="3564360" y="81509415"/>
              <a:ext cx="5479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445</xdr:row>
      <xdr:rowOff>75975</xdr:rowOff>
    </xdr:from>
    <xdr:ext cx="46696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6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8C4B9B68-73E0-4C4E-83F2-5650F3EA8C79}"/>
                </a:ext>
              </a:extLst>
            </xdr14:cNvPr>
            <xdr14:cNvContentPartPr/>
          </xdr14:nvContentPartPr>
          <xdr14:nvPr macro=""/>
          <xdr14:xfrm>
            <a:off x="4343040" y="81914775"/>
            <a:ext cx="472680" cy="10800"/>
          </xdr14:xfrm>
        </xdr:contentPart>
      </mc:Choice>
      <mc:Fallback xmlns="">
        <xdr:pic>
          <xdr:nvPicPr>
            <xdr:cNvPr id="625" name="Ink 624">
              <a:extLst>
                <a:ext uri="{FF2B5EF4-FFF2-40B4-BE49-F238E27FC236}">
                  <a16:creationId xmlns:a16="http://schemas.microsoft.com/office/drawing/2014/main" id="{6BB43EBD-F443-485F-9890-FF957B4C5FB7}"/>
                </a:ext>
              </a:extLst>
            </xdr:cNvPr>
            <xdr:cNvPicPr/>
          </xdr:nvPicPr>
          <xdr:blipFill>
            <a:blip xmlns:r="http://schemas.openxmlformats.org/officeDocument/2006/relationships" r:embed="rId827"/>
            <a:stretch>
              <a:fillRect/>
            </a:stretch>
          </xdr:blipFill>
          <xdr:spPr>
            <a:xfrm>
              <a:off x="4307040" y="81843135"/>
              <a:ext cx="5443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443</xdr:row>
      <xdr:rowOff>47325</xdr:rowOff>
    </xdr:from>
    <xdr:ext cx="39070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8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4AE02E72-40AB-4B7B-BA25-077438A9EF87}"/>
                </a:ext>
              </a:extLst>
            </xdr14:cNvPr>
            <xdr14:cNvContentPartPr/>
          </xdr14:nvContentPartPr>
          <xdr14:nvPr macro=""/>
          <xdr14:xfrm>
            <a:off x="5057640" y="81524175"/>
            <a:ext cx="388800" cy="10800"/>
          </xdr14:xfrm>
        </xdr:contentPart>
      </mc:Choice>
      <mc:Fallback xmlns=""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5576B0C4-3CA8-4FF9-B1DC-1A81F3334AB3}"/>
                </a:ext>
              </a:extLst>
            </xdr:cNvPr>
            <xdr:cNvPicPr/>
          </xdr:nvPicPr>
          <xdr:blipFill>
            <a:blip xmlns:r="http://schemas.openxmlformats.org/officeDocument/2006/relationships" r:embed="rId829"/>
            <a:stretch>
              <a:fillRect/>
            </a:stretch>
          </xdr:blipFill>
          <xdr:spPr>
            <a:xfrm>
              <a:off x="5021640" y="81452535"/>
              <a:ext cx="46044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443</xdr:row>
      <xdr:rowOff>64965</xdr:rowOff>
    </xdr:from>
    <xdr:ext cx="476790" cy="399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0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3AE860F7-CFB5-4745-9A46-400A5DB9DB14}"/>
                </a:ext>
              </a:extLst>
            </xdr14:cNvPr>
            <xdr14:cNvContentPartPr/>
          </xdr14:nvContentPartPr>
          <xdr14:nvPr macro=""/>
          <xdr14:xfrm>
            <a:off x="5752800" y="81541815"/>
            <a:ext cx="480600" cy="39960"/>
          </xdr14:xfrm>
        </xdr:contentPart>
      </mc:Choice>
      <mc:Fallback xmlns="">
        <xdr:pic>
          <xdr:nvPicPr>
            <xdr:cNvPr id="627" name="Ink 626">
              <a:extLst>
                <a:ext uri="{FF2B5EF4-FFF2-40B4-BE49-F238E27FC236}">
                  <a16:creationId xmlns:a16="http://schemas.microsoft.com/office/drawing/2014/main" id="{3A6D94DB-3ABC-45FA-8A7A-9F8ACA398680}"/>
                </a:ext>
              </a:extLst>
            </xdr:cNvPr>
            <xdr:cNvPicPr/>
          </xdr:nvPicPr>
          <xdr:blipFill>
            <a:blip xmlns:r="http://schemas.openxmlformats.org/officeDocument/2006/relationships" r:embed="rId831"/>
            <a:stretch>
              <a:fillRect/>
            </a:stretch>
          </xdr:blipFill>
          <xdr:spPr>
            <a:xfrm>
              <a:off x="5716800" y="81470175"/>
              <a:ext cx="552240" cy="183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196500</xdr:colOff>
      <xdr:row>451</xdr:row>
      <xdr:rowOff>1035</xdr:rowOff>
    </xdr:from>
    <xdr:ext cx="515310" cy="4275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2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B7B3D54E-3520-4E06-813D-4DB382C60F0C}"/>
                </a:ext>
              </a:extLst>
            </xdr14:cNvPr>
            <xdr14:cNvContentPartPr/>
          </xdr14:nvContentPartPr>
          <xdr14:nvPr macro=""/>
          <xdr14:xfrm>
            <a:off x="7016400" y="82944735"/>
            <a:ext cx="519120" cy="429480"/>
          </xdr14:xfrm>
        </xdr:contentPart>
      </mc:Choice>
      <mc:Fallback xmlns="">
        <xdr:pic>
          <xdr:nvPicPr>
            <xdr:cNvPr id="628" name="Ink 627">
              <a:extLst>
                <a:ext uri="{FF2B5EF4-FFF2-40B4-BE49-F238E27FC236}">
                  <a16:creationId xmlns:a16="http://schemas.microsoft.com/office/drawing/2014/main" id="{89D284FC-0D32-4595-B425-7FDD44E52FC1}"/>
                </a:ext>
              </a:extLst>
            </xdr:cNvPr>
            <xdr:cNvPicPr/>
          </xdr:nvPicPr>
          <xdr:blipFill>
            <a:blip xmlns:r="http://schemas.openxmlformats.org/officeDocument/2006/relationships" r:embed="rId833"/>
            <a:stretch>
              <a:fillRect/>
            </a:stretch>
          </xdr:blipFill>
          <xdr:spPr>
            <a:xfrm>
              <a:off x="6980400" y="82872735"/>
              <a:ext cx="590760" cy="573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253260</xdr:colOff>
      <xdr:row>450</xdr:row>
      <xdr:rowOff>110010</xdr:rowOff>
    </xdr:from>
    <xdr:ext cx="341280" cy="46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4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BAB18C8E-0E01-4500-8FB7-02B1D42C7923}"/>
                </a:ext>
              </a:extLst>
            </xdr14:cNvPr>
            <xdr14:cNvContentPartPr/>
          </xdr14:nvContentPartPr>
          <xdr14:nvPr macro=""/>
          <xdr14:xfrm>
            <a:off x="7682760" y="82872735"/>
            <a:ext cx="341280" cy="44640"/>
          </xdr14:xfrm>
        </xdr:contentPart>
      </mc:Choice>
      <mc:Fallback xmlns="">
        <xdr:pic>
          <xdr:nvPicPr>
            <xdr:cNvPr id="629" name="Ink 628">
              <a:extLst>
                <a:ext uri="{FF2B5EF4-FFF2-40B4-BE49-F238E27FC236}">
                  <a16:creationId xmlns:a16="http://schemas.microsoft.com/office/drawing/2014/main" id="{C0800597-056C-462C-8BF0-063D6E70FCB7}"/>
                </a:ext>
              </a:extLst>
            </xdr:cNvPr>
            <xdr:cNvPicPr/>
          </xdr:nvPicPr>
          <xdr:blipFill>
            <a:blip xmlns:r="http://schemas.openxmlformats.org/officeDocument/2006/relationships" r:embed="rId835"/>
            <a:stretch>
              <a:fillRect/>
            </a:stretch>
          </xdr:blipFill>
          <xdr:spPr>
            <a:xfrm>
              <a:off x="7646760" y="82801095"/>
              <a:ext cx="412920" cy="188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162180</xdr:colOff>
      <xdr:row>451</xdr:row>
      <xdr:rowOff>18675</xdr:rowOff>
    </xdr:from>
    <xdr:ext cx="537225" cy="472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6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13D326F9-EB6C-45A6-B67C-4E260B5416D2}"/>
                </a:ext>
              </a:extLst>
            </xdr14:cNvPr>
            <xdr14:cNvContentPartPr/>
          </xdr14:nvContentPartPr>
          <xdr14:nvPr macro=""/>
          <xdr14:xfrm>
            <a:off x="7591680" y="82962375"/>
            <a:ext cx="535320" cy="479880"/>
          </xdr14:xfrm>
        </xdr:contentPart>
      </mc:Choice>
      <mc:Fallback xmlns="">
        <xdr:pic>
          <xdr:nvPicPr>
            <xdr:cNvPr id="630" name="Ink 629">
              <a:extLst>
                <a:ext uri="{FF2B5EF4-FFF2-40B4-BE49-F238E27FC236}">
                  <a16:creationId xmlns:a16="http://schemas.microsoft.com/office/drawing/2014/main" id="{E06001BD-985C-4801-B8ED-46A6B121E725}"/>
                </a:ext>
              </a:extLst>
            </xdr:cNvPr>
            <xdr:cNvPicPr/>
          </xdr:nvPicPr>
          <xdr:blipFill>
            <a:blip xmlns:r="http://schemas.openxmlformats.org/officeDocument/2006/relationships" r:embed="rId837"/>
            <a:stretch>
              <a:fillRect/>
            </a:stretch>
          </xdr:blipFill>
          <xdr:spPr>
            <a:xfrm>
              <a:off x="7555680" y="82890735"/>
              <a:ext cx="606960" cy="62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79500</xdr:colOff>
      <xdr:row>457</xdr:row>
      <xdr:rowOff>133455</xdr:rowOff>
    </xdr:from>
    <xdr:ext cx="569160" cy="5501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8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E296D0D1-F054-4998-A01A-BC8789B247C5}"/>
                </a:ext>
              </a:extLst>
            </xdr14:cNvPr>
            <xdr14:cNvContentPartPr/>
          </xdr14:nvContentPartPr>
          <xdr14:nvPr macro=""/>
          <xdr14:xfrm>
            <a:off x="6899400" y="84182055"/>
            <a:ext cx="569160" cy="542520"/>
          </xdr14:xfrm>
        </xdr:contentPart>
      </mc:Choice>
      <mc:Fallback xmlns="">
        <xdr:pic>
          <xdr:nvPicPr>
            <xdr:cNvPr id="631" name="Ink 630">
              <a:extLst>
                <a:ext uri="{FF2B5EF4-FFF2-40B4-BE49-F238E27FC236}">
                  <a16:creationId xmlns:a16="http://schemas.microsoft.com/office/drawing/2014/main" id="{CB06ED65-05E6-44D9-A556-FF4D9A6BA777}"/>
                </a:ext>
              </a:extLst>
            </xdr:cNvPr>
            <xdr:cNvPicPr/>
          </xdr:nvPicPr>
          <xdr:blipFill>
            <a:blip xmlns:r="http://schemas.openxmlformats.org/officeDocument/2006/relationships" r:embed="rId839"/>
            <a:stretch>
              <a:fillRect/>
            </a:stretch>
          </xdr:blipFill>
          <xdr:spPr>
            <a:xfrm>
              <a:off x="6863400" y="84110055"/>
              <a:ext cx="640800" cy="686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218700</xdr:colOff>
      <xdr:row>457</xdr:row>
      <xdr:rowOff>161895</xdr:rowOff>
    </xdr:from>
    <xdr:ext cx="685440" cy="456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0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40710C79-ABDD-450D-B111-B6FDEB158005}"/>
                </a:ext>
              </a:extLst>
            </xdr14:cNvPr>
            <xdr14:cNvContentPartPr/>
          </xdr14:nvContentPartPr>
          <xdr14:nvPr macro=""/>
          <xdr14:xfrm>
            <a:off x="7648200" y="84210495"/>
            <a:ext cx="685440" cy="458640"/>
          </xdr14:xfrm>
        </xdr:contentPart>
      </mc:Choice>
      <mc:Fallback xmlns="">
        <xdr:pic>
          <xdr:nvPicPr>
            <xdr:cNvPr id="632" name="Ink 631">
              <a:extLst>
                <a:ext uri="{FF2B5EF4-FFF2-40B4-BE49-F238E27FC236}">
                  <a16:creationId xmlns:a16="http://schemas.microsoft.com/office/drawing/2014/main" id="{AAA27CEF-1CEA-4E62-9F50-8F77E921873A}"/>
                </a:ext>
              </a:extLst>
            </xdr:cNvPr>
            <xdr:cNvPicPr/>
          </xdr:nvPicPr>
          <xdr:blipFill>
            <a:blip xmlns:r="http://schemas.openxmlformats.org/officeDocument/2006/relationships" r:embed="rId841"/>
            <a:stretch>
              <a:fillRect/>
            </a:stretch>
          </xdr:blipFill>
          <xdr:spPr>
            <a:xfrm>
              <a:off x="7612560" y="84138495"/>
              <a:ext cx="757080" cy="602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209040</xdr:colOff>
      <xdr:row>450</xdr:row>
      <xdr:rowOff>94890</xdr:rowOff>
    </xdr:from>
    <xdr:ext cx="405615" cy="174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2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E3992427-7D4F-41D5-AFC0-17E7D76D9FA6}"/>
                </a:ext>
              </a:extLst>
            </xdr14:cNvPr>
            <xdr14:cNvContentPartPr/>
          </xdr14:nvContentPartPr>
          <xdr14:nvPr macro=""/>
          <xdr14:xfrm>
            <a:off x="3561840" y="82857615"/>
            <a:ext cx="407520" cy="21240"/>
          </xdr14:xfrm>
        </xdr:contentPart>
      </mc:Choice>
      <mc:Fallback xmlns="">
        <xdr:pic>
          <xdr:nvPicPr>
            <xdr:cNvPr id="633" name="Ink 632">
              <a:extLst>
                <a:ext uri="{FF2B5EF4-FFF2-40B4-BE49-F238E27FC236}">
                  <a16:creationId xmlns:a16="http://schemas.microsoft.com/office/drawing/2014/main" id="{3E28185E-3C4F-43B5-AA83-993F6AE09D3D}"/>
                </a:ext>
              </a:extLst>
            </xdr:cNvPr>
            <xdr:cNvPicPr/>
          </xdr:nvPicPr>
          <xdr:blipFill>
            <a:blip xmlns:r="http://schemas.openxmlformats.org/officeDocument/2006/relationships" r:embed="rId843"/>
            <a:stretch>
              <a:fillRect/>
            </a:stretch>
          </xdr:blipFill>
          <xdr:spPr>
            <a:xfrm>
              <a:off x="3525840" y="82785615"/>
              <a:ext cx="479160" cy="164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266565</xdr:colOff>
      <xdr:row>452</xdr:row>
      <xdr:rowOff>85740</xdr:rowOff>
    </xdr:from>
    <xdr:ext cx="4190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4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7C148CC6-FD4B-4FB7-9E4A-4BA082561619}"/>
                </a:ext>
              </a:extLst>
            </xdr14:cNvPr>
            <xdr14:cNvContentPartPr/>
          </xdr14:nvContentPartPr>
          <xdr14:nvPr macro=""/>
          <xdr14:xfrm>
            <a:off x="4371840" y="83210415"/>
            <a:ext cx="419040" cy="360"/>
          </xdr14:xfrm>
        </xdr:contentPart>
      </mc:Choice>
      <mc:Fallback xmlns="">
        <xdr:pic>
          <xdr:nvPicPr>
            <xdr:cNvPr id="634" name="Ink 633">
              <a:extLst>
                <a:ext uri="{FF2B5EF4-FFF2-40B4-BE49-F238E27FC236}">
                  <a16:creationId xmlns:a16="http://schemas.microsoft.com/office/drawing/2014/main" id="{16CB33BE-7234-4461-BAF9-A8F199CF9E01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4335840" y="83138415"/>
              <a:ext cx="4906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452</xdr:row>
      <xdr:rowOff>75660</xdr:rowOff>
    </xdr:from>
    <xdr:ext cx="411015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5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7C20521A-0D55-4E4D-B34C-75E4AE956B05}"/>
                </a:ext>
              </a:extLst>
            </xdr14:cNvPr>
            <xdr14:cNvContentPartPr/>
          </xdr14:nvContentPartPr>
          <xdr14:nvPr macro=""/>
          <xdr14:xfrm>
            <a:off x="5028840" y="83200335"/>
            <a:ext cx="412920" cy="10440"/>
          </xdr14:xfrm>
        </xdr:contentPart>
      </mc:Choice>
      <mc:Fallback xmlns="">
        <xdr:pic>
          <xdr:nvPicPr>
            <xdr:cNvPr id="635" name="Ink 634">
              <a:extLst>
                <a:ext uri="{FF2B5EF4-FFF2-40B4-BE49-F238E27FC236}">
                  <a16:creationId xmlns:a16="http://schemas.microsoft.com/office/drawing/2014/main" id="{C6B0955D-4118-4D80-A68D-D8B4A1DD3707}"/>
                </a:ext>
              </a:extLst>
            </xdr:cNvPr>
            <xdr:cNvPicPr/>
          </xdr:nvPicPr>
          <xdr:blipFill>
            <a:blip xmlns:r="http://schemas.openxmlformats.org/officeDocument/2006/relationships" r:embed="rId846"/>
            <a:stretch>
              <a:fillRect/>
            </a:stretch>
          </xdr:blipFill>
          <xdr:spPr>
            <a:xfrm>
              <a:off x="4992840" y="83128335"/>
              <a:ext cx="48456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452</xdr:row>
      <xdr:rowOff>66300</xdr:rowOff>
    </xdr:from>
    <xdr:ext cx="47685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7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8966A1E9-3E26-4278-93ED-A2251C3CF433}"/>
                </a:ext>
              </a:extLst>
            </xdr14:cNvPr>
            <xdr14:cNvContentPartPr/>
          </xdr14:nvContentPartPr>
          <xdr14:nvPr macro=""/>
          <xdr14:xfrm>
            <a:off x="5676480" y="83190975"/>
            <a:ext cx="473040" cy="10080"/>
          </xdr14:xfrm>
        </xdr:contentPart>
      </mc:Choice>
      <mc:Fallback xmlns="">
        <xdr:pic>
          <xdr:nvPicPr>
            <xdr:cNvPr id="636" name="Ink 635">
              <a:extLst>
                <a:ext uri="{FF2B5EF4-FFF2-40B4-BE49-F238E27FC236}">
                  <a16:creationId xmlns:a16="http://schemas.microsoft.com/office/drawing/2014/main" id="{D566CB93-5D9B-4F39-86E2-2BA7376471C3}"/>
                </a:ext>
              </a:extLst>
            </xdr:cNvPr>
            <xdr:cNvPicPr/>
          </xdr:nvPicPr>
          <xdr:blipFill>
            <a:blip xmlns:r="http://schemas.openxmlformats.org/officeDocument/2006/relationships" r:embed="rId848"/>
            <a:stretch>
              <a:fillRect/>
            </a:stretch>
          </xdr:blipFill>
          <xdr:spPr>
            <a:xfrm>
              <a:off x="5640480" y="83118975"/>
              <a:ext cx="54468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459</xdr:row>
      <xdr:rowOff>35745</xdr:rowOff>
    </xdr:from>
    <xdr:ext cx="388905" cy="523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9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062D1AA6-D472-454C-AB50-B8B073A2AA04}"/>
                </a:ext>
              </a:extLst>
            </xdr14:cNvPr>
            <xdr14:cNvContentPartPr/>
          </xdr14:nvContentPartPr>
          <xdr14:nvPr macro=""/>
          <xdr14:xfrm>
            <a:off x="3647880" y="84446295"/>
            <a:ext cx="387000" cy="50400"/>
          </xdr14:xfrm>
        </xdr:contentPart>
      </mc:Choice>
      <mc:Fallback xmlns="">
        <xdr:pic>
          <xdr:nvPicPr>
            <xdr:cNvPr id="637" name="Ink 636">
              <a:extLst>
                <a:ext uri="{FF2B5EF4-FFF2-40B4-BE49-F238E27FC236}">
                  <a16:creationId xmlns:a16="http://schemas.microsoft.com/office/drawing/2014/main" id="{272D8592-BBF9-4C66-AA80-211AA45399BE}"/>
                </a:ext>
              </a:extLst>
            </xdr:cNvPr>
            <xdr:cNvPicPr/>
          </xdr:nvPicPr>
          <xdr:blipFill>
            <a:blip xmlns:r="http://schemas.openxmlformats.org/officeDocument/2006/relationships" r:embed="rId850"/>
            <a:stretch>
              <a:fillRect/>
            </a:stretch>
          </xdr:blipFill>
          <xdr:spPr>
            <a:xfrm>
              <a:off x="3611880" y="84374295"/>
              <a:ext cx="458640" cy="194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247125</xdr:colOff>
      <xdr:row>459</xdr:row>
      <xdr:rowOff>66705</xdr:rowOff>
    </xdr:from>
    <xdr:ext cx="452160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1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74F26313-49B6-49BC-A55C-E649A57964C3}"/>
                </a:ext>
              </a:extLst>
            </xdr14:cNvPr>
            <xdr14:cNvContentPartPr/>
          </xdr14:nvContentPartPr>
          <xdr14:nvPr macro=""/>
          <xdr14:xfrm>
            <a:off x="4352400" y="84477255"/>
            <a:ext cx="452160" cy="10440"/>
          </xdr14:xfrm>
        </xdr:contentPart>
      </mc:Choice>
      <mc:Fallback xmlns="">
        <xdr:pic>
          <xdr:nvPicPr>
            <xdr:cNvPr id="638" name="Ink 637">
              <a:extLst>
                <a:ext uri="{FF2B5EF4-FFF2-40B4-BE49-F238E27FC236}">
                  <a16:creationId xmlns:a16="http://schemas.microsoft.com/office/drawing/2014/main" id="{F5125D9F-76D3-424D-B746-C0349ED5F157}"/>
                </a:ext>
              </a:extLst>
            </xdr:cNvPr>
            <xdr:cNvPicPr/>
          </xdr:nvPicPr>
          <xdr:blipFill>
            <a:blip xmlns:r="http://schemas.openxmlformats.org/officeDocument/2006/relationships" r:embed="rId852"/>
            <a:stretch>
              <a:fillRect/>
            </a:stretch>
          </xdr:blipFill>
          <xdr:spPr>
            <a:xfrm>
              <a:off x="4316760" y="84405255"/>
              <a:ext cx="52380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459</xdr:row>
      <xdr:rowOff>123945</xdr:rowOff>
    </xdr:from>
    <xdr:ext cx="5018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3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D7E445D3-3159-48BF-982C-FE409E5586BF}"/>
                </a:ext>
              </a:extLst>
            </xdr14:cNvPr>
            <xdr14:cNvContentPartPr/>
          </xdr14:nvContentPartPr>
          <xdr14:nvPr macro=""/>
          <xdr14:xfrm>
            <a:off x="5028840" y="84534495"/>
            <a:ext cx="501840" cy="360"/>
          </xdr14:xfrm>
        </xdr:contentPart>
      </mc:Choice>
      <mc:Fallback xmlns="">
        <xdr:pic>
          <xdr:nvPicPr>
            <xdr:cNvPr id="639" name="Ink 638">
              <a:extLst>
                <a:ext uri="{FF2B5EF4-FFF2-40B4-BE49-F238E27FC236}">
                  <a16:creationId xmlns:a16="http://schemas.microsoft.com/office/drawing/2014/main" id="{0BA40553-E591-4B55-ACD5-E03F79BCE57D}"/>
                </a:ext>
              </a:extLst>
            </xdr:cNvPr>
            <xdr:cNvPicPr/>
          </xdr:nvPicPr>
          <xdr:blipFill>
            <a:blip xmlns:r="http://schemas.openxmlformats.org/officeDocument/2006/relationships" r:embed="rId854"/>
            <a:stretch>
              <a:fillRect/>
            </a:stretch>
          </xdr:blipFill>
          <xdr:spPr>
            <a:xfrm>
              <a:off x="4992840" y="84462495"/>
              <a:ext cx="5734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114180</xdr:colOff>
      <xdr:row>459</xdr:row>
      <xdr:rowOff>57345</xdr:rowOff>
    </xdr:from>
    <xdr:ext cx="551730" cy="236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5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8EF2466A-E746-445E-9734-2CEC4C3148A3}"/>
                </a:ext>
              </a:extLst>
            </xdr14:cNvPr>
            <xdr14:cNvContentPartPr/>
          </xdr14:nvContentPartPr>
          <xdr14:nvPr macro=""/>
          <xdr14:xfrm>
            <a:off x="5638680" y="84467895"/>
            <a:ext cx="547920" cy="19800"/>
          </xdr14:xfrm>
        </xdr:contentPart>
      </mc:Choice>
      <mc:Fallback xmlns="">
        <xdr:pic>
          <xdr:nvPicPr>
            <xdr:cNvPr id="640" name="Ink 639">
              <a:extLst>
                <a:ext uri="{FF2B5EF4-FFF2-40B4-BE49-F238E27FC236}">
                  <a16:creationId xmlns:a16="http://schemas.microsoft.com/office/drawing/2014/main" id="{BA1D041A-733C-43A0-A0B2-36159CEF363F}"/>
                </a:ext>
              </a:extLst>
            </xdr:cNvPr>
            <xdr:cNvPicPr/>
          </xdr:nvPicPr>
          <xdr:blipFill>
            <a:blip xmlns:r="http://schemas.openxmlformats.org/officeDocument/2006/relationships" r:embed="rId856"/>
            <a:stretch>
              <a:fillRect/>
            </a:stretch>
          </xdr:blipFill>
          <xdr:spPr>
            <a:xfrm>
              <a:off x="5602680" y="84395895"/>
              <a:ext cx="61956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111540</xdr:colOff>
      <xdr:row>465</xdr:row>
      <xdr:rowOff>27510</xdr:rowOff>
    </xdr:from>
    <xdr:ext cx="554910" cy="530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7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61A4B623-3785-4BCE-8798-E235043E3867}"/>
                </a:ext>
              </a:extLst>
            </xdr14:cNvPr>
            <xdr14:cNvContentPartPr/>
          </xdr14:nvContentPartPr>
          <xdr14:nvPr macro=""/>
          <xdr14:xfrm>
            <a:off x="6931440" y="85542960"/>
            <a:ext cx="558720" cy="526680"/>
          </xdr14:xfrm>
        </xdr:contentPart>
      </mc:Choice>
      <mc:Fallback xmlns="">
        <xdr:pic>
          <xdr:nvPicPr>
            <xdr:cNvPr id="641" name="Ink 640">
              <a:extLst>
                <a:ext uri="{FF2B5EF4-FFF2-40B4-BE49-F238E27FC236}">
                  <a16:creationId xmlns:a16="http://schemas.microsoft.com/office/drawing/2014/main" id="{514725C3-3078-4B52-BE56-4461E7C51F70}"/>
                </a:ext>
              </a:extLst>
            </xdr:cNvPr>
            <xdr:cNvPicPr/>
          </xdr:nvPicPr>
          <xdr:blipFill>
            <a:blip xmlns:r="http://schemas.openxmlformats.org/officeDocument/2006/relationships" r:embed="rId858"/>
            <a:stretch>
              <a:fillRect/>
            </a:stretch>
          </xdr:blipFill>
          <xdr:spPr>
            <a:xfrm>
              <a:off x="6895440" y="85470960"/>
              <a:ext cx="630360" cy="670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49860</xdr:colOff>
      <xdr:row>465</xdr:row>
      <xdr:rowOff>123990</xdr:rowOff>
    </xdr:from>
    <xdr:ext cx="307740" cy="37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9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F3FFE8C9-31A0-4F3D-AC4A-9AFF7FF7CB5C}"/>
                </a:ext>
              </a:extLst>
            </xdr14:cNvPr>
            <xdr14:cNvContentPartPr/>
          </xdr14:nvContentPartPr>
          <xdr14:nvPr macro=""/>
          <xdr14:xfrm>
            <a:off x="7479360" y="85639440"/>
            <a:ext cx="315360" cy="370440"/>
          </xdr14:xfrm>
        </xdr:contentPart>
      </mc:Choice>
      <mc:Fallback xmlns="">
        <xdr:pic>
          <xdr:nvPicPr>
            <xdr:cNvPr id="642" name="Ink 641">
              <a:extLst>
                <a:ext uri="{FF2B5EF4-FFF2-40B4-BE49-F238E27FC236}">
                  <a16:creationId xmlns:a16="http://schemas.microsoft.com/office/drawing/2014/main" id="{1AD20AFF-B05B-4C1A-8234-358DED289D98}"/>
                </a:ext>
              </a:extLst>
            </xdr:cNvPr>
            <xdr:cNvPicPr/>
          </xdr:nvPicPr>
          <xdr:blipFill>
            <a:blip xmlns:r="http://schemas.openxmlformats.org/officeDocument/2006/relationships" r:embed="rId860"/>
            <a:stretch>
              <a:fillRect/>
            </a:stretch>
          </xdr:blipFill>
          <xdr:spPr>
            <a:xfrm>
              <a:off x="7443360" y="85567440"/>
              <a:ext cx="387000" cy="51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171180</xdr:colOff>
      <xdr:row>466</xdr:row>
      <xdr:rowOff>88815</xdr:rowOff>
    </xdr:from>
    <xdr:ext cx="588390" cy="1039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1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B4CF6656-B1DB-438F-ACA4-E628BC2F5BE0}"/>
                </a:ext>
              </a:extLst>
            </xdr14:cNvPr>
            <xdr14:cNvContentPartPr/>
          </xdr14:nvContentPartPr>
          <xdr14:nvPr macro=""/>
          <xdr14:xfrm>
            <a:off x="7600680" y="85785240"/>
            <a:ext cx="592200" cy="111600"/>
          </xdr14:xfrm>
        </xdr:contentPart>
      </mc:Choice>
      <mc:Fallback xmlns="">
        <xdr:pic>
          <xdr:nvPicPr>
            <xdr:cNvPr id="643" name="Ink 642">
              <a:extLst>
                <a:ext uri="{FF2B5EF4-FFF2-40B4-BE49-F238E27FC236}">
                  <a16:creationId xmlns:a16="http://schemas.microsoft.com/office/drawing/2014/main" id="{DDDB5D19-CD6E-45BA-84ED-BD61043103F6}"/>
                </a:ext>
              </a:extLst>
            </xdr:cNvPr>
            <xdr:cNvPicPr/>
          </xdr:nvPicPr>
          <xdr:blipFill>
            <a:blip xmlns:r="http://schemas.openxmlformats.org/officeDocument/2006/relationships" r:embed="rId862"/>
            <a:stretch>
              <a:fillRect/>
            </a:stretch>
          </xdr:blipFill>
          <xdr:spPr>
            <a:xfrm>
              <a:off x="7564680" y="85713240"/>
              <a:ext cx="663840" cy="255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247200</xdr:colOff>
      <xdr:row>466</xdr:row>
      <xdr:rowOff>85215</xdr:rowOff>
    </xdr:from>
    <xdr:ext cx="489900" cy="308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3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73DA69F4-BADA-4C04-85B1-5711701E4400}"/>
                </a:ext>
              </a:extLst>
            </xdr14:cNvPr>
            <xdr14:cNvContentPartPr/>
          </xdr14:nvContentPartPr>
          <xdr14:nvPr macro=""/>
          <xdr14:xfrm>
            <a:off x="3600000" y="85781640"/>
            <a:ext cx="497520" cy="32760"/>
          </xdr14:xfrm>
        </xdr:contentPart>
      </mc:Choice>
      <mc:Fallback xmlns="">
        <xdr:pic>
          <xdr:nvPicPr>
            <xdr:cNvPr id="644" name="Ink 643">
              <a:extLst>
                <a:ext uri="{FF2B5EF4-FFF2-40B4-BE49-F238E27FC236}">
                  <a16:creationId xmlns:a16="http://schemas.microsoft.com/office/drawing/2014/main" id="{72FE651D-4287-44BC-9CC6-4F8F6F27B017}"/>
                </a:ext>
              </a:extLst>
            </xdr:cNvPr>
            <xdr:cNvPicPr/>
          </xdr:nvPicPr>
          <xdr:blipFill>
            <a:blip xmlns:r="http://schemas.openxmlformats.org/officeDocument/2006/relationships" r:embed="rId864"/>
            <a:stretch>
              <a:fillRect/>
            </a:stretch>
          </xdr:blipFill>
          <xdr:spPr>
            <a:xfrm>
              <a:off x="3564360" y="85710000"/>
              <a:ext cx="569160" cy="176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466</xdr:row>
      <xdr:rowOff>45255</xdr:rowOff>
    </xdr:from>
    <xdr:ext cx="437910" cy="174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5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14649A13-4696-4CA9-B621-0DD180021AC2}"/>
                </a:ext>
              </a:extLst>
            </xdr14:cNvPr>
            <xdr14:cNvContentPartPr/>
          </xdr14:nvContentPartPr>
          <xdr14:nvPr macro=""/>
          <xdr14:xfrm>
            <a:off x="4343040" y="85741680"/>
            <a:ext cx="441720" cy="21240"/>
          </xdr14:xfrm>
        </xdr:contentPart>
      </mc:Choice>
      <mc:Fallback xmlns="">
        <xdr:pic>
          <xdr:nvPicPr>
            <xdr:cNvPr id="645" name="Ink 644">
              <a:extLst>
                <a:ext uri="{FF2B5EF4-FFF2-40B4-BE49-F238E27FC236}">
                  <a16:creationId xmlns:a16="http://schemas.microsoft.com/office/drawing/2014/main" id="{D439647A-4C5C-4C9F-A180-DFE545F538F6}"/>
                </a:ext>
              </a:extLst>
            </xdr:cNvPr>
            <xdr:cNvPicPr/>
          </xdr:nvPicPr>
          <xdr:blipFill>
            <a:blip xmlns:r="http://schemas.openxmlformats.org/officeDocument/2006/relationships" r:embed="rId866"/>
            <a:stretch>
              <a:fillRect/>
            </a:stretch>
          </xdr:blipFill>
          <xdr:spPr>
            <a:xfrm>
              <a:off x="4307040" y="85669680"/>
              <a:ext cx="513360" cy="164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190305</xdr:colOff>
      <xdr:row>466</xdr:row>
      <xdr:rowOff>75855</xdr:rowOff>
    </xdr:from>
    <xdr:ext cx="441570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7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D808EF96-6964-4932-911F-F98472D89292}"/>
                </a:ext>
              </a:extLst>
            </xdr14:cNvPr>
            <xdr14:cNvContentPartPr/>
          </xdr14:nvContentPartPr>
          <xdr14:nvPr macro=""/>
          <xdr14:xfrm>
            <a:off x="5019480" y="85772280"/>
            <a:ext cx="437760" cy="11160"/>
          </xdr14:xfrm>
        </xdr:contentPart>
      </mc:Choice>
      <mc:Fallback xmlns=""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403F7501-3CE3-4AC0-83B4-1D47D5046219}"/>
                </a:ext>
              </a:extLst>
            </xdr:cNvPr>
            <xdr:cNvPicPr/>
          </xdr:nvPicPr>
          <xdr:blipFill>
            <a:blip xmlns:r="http://schemas.openxmlformats.org/officeDocument/2006/relationships" r:embed="rId868"/>
            <a:stretch>
              <a:fillRect/>
            </a:stretch>
          </xdr:blipFill>
          <xdr:spPr>
            <a:xfrm>
              <a:off x="4983480" y="85700280"/>
              <a:ext cx="50940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466</xdr:row>
      <xdr:rowOff>76215</xdr:rowOff>
    </xdr:from>
    <xdr:ext cx="43539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9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A1C1BD0D-0FE5-4DE3-9020-258D653DD217}"/>
                </a:ext>
              </a:extLst>
            </xdr14:cNvPr>
            <xdr14:cNvContentPartPr/>
          </xdr14:nvContentPartPr>
          <xdr14:nvPr macro=""/>
          <xdr14:xfrm>
            <a:off x="5733360" y="85772640"/>
            <a:ext cx="439200" cy="360"/>
          </xdr14:xfrm>
        </xdr:contentPart>
      </mc:Choice>
      <mc:Fallback xmlns="">
        <xdr:pic>
          <xdr:nvPicPr>
            <xdr:cNvPr id="647" name="Ink 646">
              <a:extLst>
                <a:ext uri="{FF2B5EF4-FFF2-40B4-BE49-F238E27FC236}">
                  <a16:creationId xmlns:a16="http://schemas.microsoft.com/office/drawing/2014/main" id="{28B9B2F8-A513-473B-AEAF-D72829E7BA09}"/>
                </a:ext>
              </a:extLst>
            </xdr:cNvPr>
            <xdr:cNvPicPr/>
          </xdr:nvPicPr>
          <xdr:blipFill>
            <a:blip xmlns:r="http://schemas.openxmlformats.org/officeDocument/2006/relationships" r:embed="rId870"/>
            <a:stretch>
              <a:fillRect/>
            </a:stretch>
          </xdr:blipFill>
          <xdr:spPr>
            <a:xfrm>
              <a:off x="5697720" y="85700640"/>
              <a:ext cx="5108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159780</xdr:colOff>
      <xdr:row>472</xdr:row>
      <xdr:rowOff>28275</xdr:rowOff>
    </xdr:from>
    <xdr:ext cx="564375" cy="4304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1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316E6554-1821-457B-9B00-697C627F796F}"/>
                </a:ext>
              </a:extLst>
            </xdr14:cNvPr>
            <xdr14:cNvContentPartPr/>
          </xdr14:nvContentPartPr>
          <xdr14:nvPr macro=""/>
          <xdr14:xfrm>
            <a:off x="6979680" y="86829600"/>
            <a:ext cx="566280" cy="432360"/>
          </xdr14:xfrm>
        </xdr:contentPart>
      </mc:Choice>
      <mc:Fallback xmlns="">
        <xdr:pic>
          <xdr:nvPicPr>
            <xdr:cNvPr id="648" name="Ink 647">
              <a:extLst>
                <a:ext uri="{FF2B5EF4-FFF2-40B4-BE49-F238E27FC236}">
                  <a16:creationId xmlns:a16="http://schemas.microsoft.com/office/drawing/2014/main" id="{C54C4134-801B-42F3-A5C4-A80693CDAE73}"/>
                </a:ext>
              </a:extLst>
            </xdr:cNvPr>
            <xdr:cNvPicPr/>
          </xdr:nvPicPr>
          <xdr:blipFill>
            <a:blip xmlns:r="http://schemas.openxmlformats.org/officeDocument/2006/relationships" r:embed="rId872"/>
            <a:stretch>
              <a:fillRect/>
            </a:stretch>
          </xdr:blipFill>
          <xdr:spPr>
            <a:xfrm>
              <a:off x="6944040" y="86757960"/>
              <a:ext cx="637920" cy="57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304740</xdr:colOff>
      <xdr:row>471</xdr:row>
      <xdr:rowOff>180090</xdr:rowOff>
    </xdr:from>
    <xdr:ext cx="474630" cy="5068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3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543D4537-591F-4705-9983-6C6FF22CF981}"/>
                </a:ext>
              </a:extLst>
            </xdr14:cNvPr>
            <xdr14:cNvContentPartPr/>
          </xdr14:nvContentPartPr>
          <xdr14:nvPr macro=""/>
          <xdr14:xfrm>
            <a:off x="7734240" y="86800440"/>
            <a:ext cx="478440" cy="506880"/>
          </xdr14:xfrm>
        </xdr:contentPart>
      </mc:Choice>
      <mc:Fallback xmlns="">
        <xdr:pic>
          <xdr:nvPicPr>
            <xdr:cNvPr id="649" name="Ink 648">
              <a:extLst>
                <a:ext uri="{FF2B5EF4-FFF2-40B4-BE49-F238E27FC236}">
                  <a16:creationId xmlns:a16="http://schemas.microsoft.com/office/drawing/2014/main" id="{57B27A66-E455-4DE1-A623-820E6CD1C4DF}"/>
                </a:ext>
              </a:extLst>
            </xdr:cNvPr>
            <xdr:cNvPicPr/>
          </xdr:nvPicPr>
          <xdr:blipFill>
            <a:blip xmlns:r="http://schemas.openxmlformats.org/officeDocument/2006/relationships" r:embed="rId874"/>
            <a:stretch>
              <a:fillRect/>
            </a:stretch>
          </xdr:blipFill>
          <xdr:spPr>
            <a:xfrm>
              <a:off x="7698600" y="86728800"/>
              <a:ext cx="550080" cy="650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311700</xdr:colOff>
      <xdr:row>478</xdr:row>
      <xdr:rowOff>47655</xdr:rowOff>
    </xdr:from>
    <xdr:ext cx="465525" cy="465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5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2E8277FC-5E52-4EEB-847E-549B2CEB9ADC}"/>
                </a:ext>
              </a:extLst>
            </xdr14:cNvPr>
            <xdr14:cNvContentPartPr/>
          </xdr14:nvContentPartPr>
          <xdr14:nvPr macro=""/>
          <xdr14:xfrm>
            <a:off x="7131600" y="87953880"/>
            <a:ext cx="471240" cy="467640"/>
          </xdr14:xfrm>
        </xdr:contentPart>
      </mc:Choice>
      <mc:Fallback xmlns="">
        <xdr:pic>
          <xdr:nvPicPr>
            <xdr:cNvPr id="650" name="Ink 649">
              <a:extLst>
                <a:ext uri="{FF2B5EF4-FFF2-40B4-BE49-F238E27FC236}">
                  <a16:creationId xmlns:a16="http://schemas.microsoft.com/office/drawing/2014/main" id="{FF932A02-571C-4092-998E-53A6F782223E}"/>
                </a:ext>
              </a:extLst>
            </xdr:cNvPr>
            <xdr:cNvPicPr/>
          </xdr:nvPicPr>
          <xdr:blipFill>
            <a:blip xmlns:r="http://schemas.openxmlformats.org/officeDocument/2006/relationships" r:embed="rId876"/>
            <a:stretch>
              <a:fillRect/>
            </a:stretch>
          </xdr:blipFill>
          <xdr:spPr>
            <a:xfrm>
              <a:off x="7095960" y="87881880"/>
              <a:ext cx="542880" cy="611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273780</xdr:colOff>
      <xdr:row>477</xdr:row>
      <xdr:rowOff>189555</xdr:rowOff>
    </xdr:from>
    <xdr:ext cx="393525" cy="4969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7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5AE61893-78EC-4F15-B513-1FB2EC7899CE}"/>
                </a:ext>
              </a:extLst>
            </xdr14:cNvPr>
            <xdr14:cNvContentPartPr/>
          </xdr14:nvContentPartPr>
          <xdr14:nvPr macro=""/>
          <xdr14:xfrm>
            <a:off x="7703280" y="87905280"/>
            <a:ext cx="399240" cy="500760"/>
          </xdr14:xfrm>
        </xdr:contentPart>
      </mc:Choice>
      <mc:Fallback xmlns="">
        <xdr:pic>
          <xdr:nvPicPr>
            <xdr:cNvPr id="651" name="Ink 650">
              <a:extLst>
                <a:ext uri="{FF2B5EF4-FFF2-40B4-BE49-F238E27FC236}">
                  <a16:creationId xmlns:a16="http://schemas.microsoft.com/office/drawing/2014/main" id="{31D276A4-1048-4937-BCA3-26B9B3CF9277}"/>
                </a:ext>
              </a:extLst>
            </xdr:cNvPr>
            <xdr:cNvPicPr/>
          </xdr:nvPicPr>
          <xdr:blipFill>
            <a:blip xmlns:r="http://schemas.openxmlformats.org/officeDocument/2006/relationships" r:embed="rId878"/>
            <a:stretch>
              <a:fillRect/>
            </a:stretch>
          </xdr:blipFill>
          <xdr:spPr>
            <a:xfrm>
              <a:off x="7667640" y="87833640"/>
              <a:ext cx="470880" cy="644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304440</xdr:colOff>
      <xdr:row>471</xdr:row>
      <xdr:rowOff>95130</xdr:rowOff>
    </xdr:from>
    <xdr:ext cx="440070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9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DB85BCB8-2143-4A53-9617-47A04672B08A}"/>
                </a:ext>
              </a:extLst>
            </xdr14:cNvPr>
            <xdr14:cNvContentPartPr/>
          </xdr14:nvContentPartPr>
          <xdr14:nvPr macro=""/>
          <xdr14:xfrm>
            <a:off x="3657240" y="86715480"/>
            <a:ext cx="443880" cy="360"/>
          </xdr14:xfrm>
        </xdr:contentPart>
      </mc:Choice>
      <mc:Fallback xmlns="">
        <xdr:pic>
          <xdr:nvPicPr>
            <xdr:cNvPr id="652" name="Ink 651">
              <a:extLst>
                <a:ext uri="{FF2B5EF4-FFF2-40B4-BE49-F238E27FC236}">
                  <a16:creationId xmlns:a16="http://schemas.microsoft.com/office/drawing/2014/main" id="{1F955E0E-95DF-4538-91D1-8585754FCC3A}"/>
                </a:ext>
              </a:extLst>
            </xdr:cNvPr>
            <xdr:cNvPicPr/>
          </xdr:nvPicPr>
          <xdr:blipFill>
            <a:blip xmlns:r="http://schemas.openxmlformats.org/officeDocument/2006/relationships" r:embed="rId880"/>
            <a:stretch>
              <a:fillRect/>
            </a:stretch>
          </xdr:blipFill>
          <xdr:spPr>
            <a:xfrm>
              <a:off x="3621240" y="86643480"/>
              <a:ext cx="5155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285285</xdr:colOff>
      <xdr:row>473</xdr:row>
      <xdr:rowOff>37380</xdr:rowOff>
    </xdr:from>
    <xdr:ext cx="452160" cy="501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1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C7352403-D5B3-498D-B809-5DB0D9C4DC06}"/>
                </a:ext>
              </a:extLst>
            </xdr14:cNvPr>
            <xdr14:cNvContentPartPr/>
          </xdr14:nvContentPartPr>
          <xdr14:nvPr macro=""/>
          <xdr14:xfrm>
            <a:off x="4390560" y="87019680"/>
            <a:ext cx="452160" cy="48240"/>
          </xdr14:xfrm>
        </xdr:contentPart>
      </mc:Choice>
      <mc:Fallback xmlns="">
        <xdr:pic>
          <xdr:nvPicPr>
            <xdr:cNvPr id="653" name="Ink 652">
              <a:extLst>
                <a:ext uri="{FF2B5EF4-FFF2-40B4-BE49-F238E27FC236}">
                  <a16:creationId xmlns:a16="http://schemas.microsoft.com/office/drawing/2014/main" id="{8D8D73A6-E1A6-48C1-87D7-5CB00783FF91}"/>
                </a:ext>
              </a:extLst>
            </xdr:cNvPr>
            <xdr:cNvPicPr/>
          </xdr:nvPicPr>
          <xdr:blipFill>
            <a:blip xmlns:r="http://schemas.openxmlformats.org/officeDocument/2006/relationships" r:embed="rId882"/>
            <a:stretch>
              <a:fillRect/>
            </a:stretch>
          </xdr:blipFill>
          <xdr:spPr>
            <a:xfrm>
              <a:off x="4354920" y="86947680"/>
              <a:ext cx="523800" cy="191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473</xdr:row>
      <xdr:rowOff>66180</xdr:rowOff>
    </xdr:from>
    <xdr:ext cx="415440" cy="155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3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015349D6-FB48-412F-AE6E-843746BD37BF}"/>
                </a:ext>
              </a:extLst>
            </xdr14:cNvPr>
            <xdr14:cNvContentPartPr/>
          </xdr14:nvContentPartPr>
          <xdr14:nvPr macro=""/>
          <xdr14:xfrm>
            <a:off x="5038200" y="87048480"/>
            <a:ext cx="415440" cy="13680"/>
          </xdr14:xfrm>
        </xdr:contentPart>
      </mc:Choice>
      <mc:Fallback xmlns="">
        <xdr:pic>
          <xdr:nvPicPr>
            <xdr:cNvPr id="654" name="Ink 653">
              <a:extLst>
                <a:ext uri="{FF2B5EF4-FFF2-40B4-BE49-F238E27FC236}">
                  <a16:creationId xmlns:a16="http://schemas.microsoft.com/office/drawing/2014/main" id="{9BD49152-E1F5-4BA1-9681-00793C3069F8}"/>
                </a:ext>
              </a:extLst>
            </xdr:cNvPr>
            <xdr:cNvPicPr/>
          </xdr:nvPicPr>
          <xdr:blipFill>
            <a:blip xmlns:r="http://schemas.openxmlformats.org/officeDocument/2006/relationships" r:embed="rId884"/>
            <a:stretch>
              <a:fillRect/>
            </a:stretch>
          </xdr:blipFill>
          <xdr:spPr>
            <a:xfrm>
              <a:off x="5002560" y="86976840"/>
              <a:ext cx="487080" cy="15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218940</xdr:colOff>
      <xdr:row>473</xdr:row>
      <xdr:rowOff>75900</xdr:rowOff>
    </xdr:from>
    <xdr:ext cx="42778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5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D4FCF5AF-0627-4214-BC2D-387C05865989}"/>
                </a:ext>
              </a:extLst>
            </xdr14:cNvPr>
            <xdr14:cNvContentPartPr/>
          </xdr14:nvContentPartPr>
          <xdr14:nvPr macro=""/>
          <xdr14:xfrm>
            <a:off x="5743440" y="87058200"/>
            <a:ext cx="425880" cy="10080"/>
          </xdr14:xfrm>
        </xdr:contentPart>
      </mc:Choice>
      <mc:Fallback xmlns="">
        <xdr:pic>
          <xdr:nvPicPr>
            <xdr:cNvPr id="655" name="Ink 654">
              <a:extLst>
                <a:ext uri="{FF2B5EF4-FFF2-40B4-BE49-F238E27FC236}">
                  <a16:creationId xmlns:a16="http://schemas.microsoft.com/office/drawing/2014/main" id="{77AE5AA6-8CCA-478A-885D-11AE75C2A570}"/>
                </a:ext>
              </a:extLst>
            </xdr:cNvPr>
            <xdr:cNvPicPr/>
          </xdr:nvPicPr>
          <xdr:blipFill>
            <a:blip xmlns:r="http://schemas.openxmlformats.org/officeDocument/2006/relationships" r:embed="rId886"/>
            <a:stretch>
              <a:fillRect/>
            </a:stretch>
          </xdr:blipFill>
          <xdr:spPr>
            <a:xfrm>
              <a:off x="5707440" y="86986200"/>
              <a:ext cx="49752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104340</xdr:colOff>
      <xdr:row>485</xdr:row>
      <xdr:rowOff>152820</xdr:rowOff>
    </xdr:from>
    <xdr:ext cx="446295" cy="5352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7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E2E10BE3-A911-4875-987E-E11CFA774223}"/>
                </a:ext>
              </a:extLst>
            </xdr14:cNvPr>
            <xdr14:cNvContentPartPr/>
          </xdr14:nvContentPartPr>
          <xdr14:nvPr macro=""/>
          <xdr14:xfrm>
            <a:off x="6924240" y="89344920"/>
            <a:ext cx="448200" cy="537120"/>
          </xdr14:xfrm>
        </xdr:contentPart>
      </mc:Choice>
      <mc:Fallback xmlns="">
        <xdr:pic>
          <xdr:nvPicPr>
            <xdr:cNvPr id="656" name="Ink 655">
              <a:extLst>
                <a:ext uri="{FF2B5EF4-FFF2-40B4-BE49-F238E27FC236}">
                  <a16:creationId xmlns:a16="http://schemas.microsoft.com/office/drawing/2014/main" id="{6920B6EB-DFD9-4CCD-8ACC-6C443A3CBCAB}"/>
                </a:ext>
              </a:extLst>
            </xdr:cNvPr>
            <xdr:cNvPicPr/>
          </xdr:nvPicPr>
          <xdr:blipFill>
            <a:blip xmlns:r="http://schemas.openxmlformats.org/officeDocument/2006/relationships" r:embed="rId888"/>
            <a:stretch>
              <a:fillRect/>
            </a:stretch>
          </xdr:blipFill>
          <xdr:spPr>
            <a:xfrm>
              <a:off x="6888240" y="89273280"/>
              <a:ext cx="519840" cy="680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170940</xdr:colOff>
      <xdr:row>487</xdr:row>
      <xdr:rowOff>1830</xdr:rowOff>
    </xdr:from>
    <xdr:ext cx="479415" cy="1017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9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CE172E86-1181-4A6D-9E9C-25B052E6F04C}"/>
                </a:ext>
              </a:extLst>
            </xdr14:cNvPr>
            <xdr14:cNvContentPartPr/>
          </xdr14:nvContentPartPr>
          <xdr14:nvPr macro=""/>
          <xdr14:xfrm>
            <a:off x="6990840" y="89555880"/>
            <a:ext cx="481320" cy="103680"/>
          </xdr14:xfrm>
        </xdr:contentPart>
      </mc:Choice>
      <mc:Fallback xmlns="">
        <xdr:pic>
          <xdr:nvPicPr>
            <xdr:cNvPr id="657" name="Ink 656">
              <a:extLst>
                <a:ext uri="{FF2B5EF4-FFF2-40B4-BE49-F238E27FC236}">
                  <a16:creationId xmlns:a16="http://schemas.microsoft.com/office/drawing/2014/main" id="{E73A2BF6-2DAF-465F-A127-3CA6AAFC4E6E}"/>
                </a:ext>
              </a:extLst>
            </xdr:cNvPr>
            <xdr:cNvPicPr/>
          </xdr:nvPicPr>
          <xdr:blipFill>
            <a:blip xmlns:r="http://schemas.openxmlformats.org/officeDocument/2006/relationships" r:embed="rId890"/>
            <a:stretch>
              <a:fillRect/>
            </a:stretch>
          </xdr:blipFill>
          <xdr:spPr>
            <a:xfrm>
              <a:off x="6954840" y="89483880"/>
              <a:ext cx="552960" cy="247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78300</xdr:colOff>
      <xdr:row>486</xdr:row>
      <xdr:rowOff>9645</xdr:rowOff>
    </xdr:from>
    <xdr:ext cx="570960" cy="430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1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AAA90855-8776-4172-ADB7-E4A4E9BB996B}"/>
                </a:ext>
              </a:extLst>
            </xdr14:cNvPr>
            <xdr14:cNvContentPartPr/>
          </xdr14:nvContentPartPr>
          <xdr14:nvPr macro=""/>
          <xdr14:xfrm>
            <a:off x="7507800" y="89382720"/>
            <a:ext cx="570960" cy="432000"/>
          </xdr14:xfrm>
        </xdr:contentPart>
      </mc:Choice>
      <mc:Fallback xmlns="">
        <xdr:pic>
          <xdr:nvPicPr>
            <xdr:cNvPr id="658" name="Ink 657">
              <a:extLst>
                <a:ext uri="{FF2B5EF4-FFF2-40B4-BE49-F238E27FC236}">
                  <a16:creationId xmlns:a16="http://schemas.microsoft.com/office/drawing/2014/main" id="{94B8996D-C34F-40CA-A169-4C5F32BC3539}"/>
                </a:ext>
              </a:extLst>
            </xdr:cNvPr>
            <xdr:cNvPicPr/>
          </xdr:nvPicPr>
          <xdr:blipFill>
            <a:blip xmlns:r="http://schemas.openxmlformats.org/officeDocument/2006/relationships" r:embed="rId892"/>
            <a:stretch>
              <a:fillRect/>
            </a:stretch>
          </xdr:blipFill>
          <xdr:spPr>
            <a:xfrm>
              <a:off x="7471800" y="89310720"/>
              <a:ext cx="642600" cy="57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276000</xdr:colOff>
      <xdr:row>480</xdr:row>
      <xdr:rowOff>85665</xdr:rowOff>
    </xdr:from>
    <xdr:ext cx="36087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3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93E518E1-3D77-49E4-B425-7EB638CAF685}"/>
                </a:ext>
              </a:extLst>
            </xdr14:cNvPr>
            <xdr14:cNvContentPartPr/>
          </xdr14:nvContentPartPr>
          <xdr14:nvPr macro=""/>
          <xdr14:xfrm>
            <a:off x="3628800" y="88353840"/>
            <a:ext cx="364680" cy="360"/>
          </xdr14:xfrm>
        </xdr:contentPart>
      </mc:Choice>
      <mc:Fallback xmlns="">
        <xdr:pic>
          <xdr:nvPicPr>
            <xdr:cNvPr id="659" name="Ink 658">
              <a:extLst>
                <a:ext uri="{FF2B5EF4-FFF2-40B4-BE49-F238E27FC236}">
                  <a16:creationId xmlns:a16="http://schemas.microsoft.com/office/drawing/2014/main" id="{3775F742-BF5D-47E2-9114-3DB6D7F7115B}"/>
                </a:ext>
              </a:extLst>
            </xdr:cNvPr>
            <xdr:cNvPicPr/>
          </xdr:nvPicPr>
          <xdr:blipFill>
            <a:blip xmlns:r="http://schemas.openxmlformats.org/officeDocument/2006/relationships" r:embed="rId638"/>
            <a:stretch>
              <a:fillRect/>
            </a:stretch>
          </xdr:blipFill>
          <xdr:spPr>
            <a:xfrm>
              <a:off x="3593160" y="88282200"/>
              <a:ext cx="4363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480</xdr:row>
      <xdr:rowOff>66225</xdr:rowOff>
    </xdr:from>
    <xdr:ext cx="416520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4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80D1A407-011A-434D-8815-32D02DE7A693}"/>
                </a:ext>
              </a:extLst>
            </xdr14:cNvPr>
            <xdr14:cNvContentPartPr/>
          </xdr14:nvContentPartPr>
          <xdr14:nvPr macro=""/>
          <xdr14:xfrm>
            <a:off x="4304880" y="88334400"/>
            <a:ext cx="416520" cy="11160"/>
          </xdr14:xfrm>
        </xdr:contentPart>
      </mc:Choice>
      <mc:Fallback xmlns="">
        <xdr:pic>
          <xdr:nvPicPr>
            <xdr:cNvPr id="660" name="Ink 659">
              <a:extLst>
                <a:ext uri="{FF2B5EF4-FFF2-40B4-BE49-F238E27FC236}">
                  <a16:creationId xmlns:a16="http://schemas.microsoft.com/office/drawing/2014/main" id="{F0AF9CAD-9E9D-419E-BC1E-513D3D05FE5B}"/>
                </a:ext>
              </a:extLst>
            </xdr:cNvPr>
            <xdr:cNvPicPr/>
          </xdr:nvPicPr>
          <xdr:blipFill>
            <a:blip xmlns:r="http://schemas.openxmlformats.org/officeDocument/2006/relationships" r:embed="rId895"/>
            <a:stretch>
              <a:fillRect/>
            </a:stretch>
          </xdr:blipFill>
          <xdr:spPr>
            <a:xfrm>
              <a:off x="4268880" y="88262760"/>
              <a:ext cx="48816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478</xdr:row>
      <xdr:rowOff>66375</xdr:rowOff>
    </xdr:from>
    <xdr:ext cx="42706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6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29F8E18B-F68C-4DE4-8F03-63F8B894FDB5}"/>
                </a:ext>
              </a:extLst>
            </xdr14:cNvPr>
            <xdr14:cNvContentPartPr/>
          </xdr14:nvContentPartPr>
          <xdr14:nvPr macro=""/>
          <xdr14:xfrm>
            <a:off x="5028840" y="87972600"/>
            <a:ext cx="425160" cy="360"/>
          </xdr14:xfrm>
        </xdr:contentPart>
      </mc:Choice>
      <mc:Fallback xmlns="">
        <xdr:pic>
          <xdr:nvPicPr>
            <xdr:cNvPr id="661" name="Ink 660">
              <a:extLst>
                <a:ext uri="{FF2B5EF4-FFF2-40B4-BE49-F238E27FC236}">
                  <a16:creationId xmlns:a16="http://schemas.microsoft.com/office/drawing/2014/main" id="{DD4ED91D-7477-4A90-B5B2-072B84762EC4}"/>
                </a:ext>
              </a:extLst>
            </xdr:cNvPr>
            <xdr:cNvPicPr/>
          </xdr:nvPicPr>
          <xdr:blipFill>
            <a:blip xmlns:r="http://schemas.openxmlformats.org/officeDocument/2006/relationships" r:embed="rId897"/>
            <a:stretch>
              <a:fillRect/>
            </a:stretch>
          </xdr:blipFill>
          <xdr:spPr>
            <a:xfrm>
              <a:off x="4992840" y="87900960"/>
              <a:ext cx="4968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247380</xdr:colOff>
      <xdr:row>480</xdr:row>
      <xdr:rowOff>104025</xdr:rowOff>
    </xdr:from>
    <xdr:ext cx="328575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8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DE5CF559-4A0E-45DD-962F-1B73ED915635}"/>
                </a:ext>
              </a:extLst>
            </xdr14:cNvPr>
            <xdr14:cNvContentPartPr/>
          </xdr14:nvContentPartPr>
          <xdr14:nvPr macro=""/>
          <xdr14:xfrm>
            <a:off x="5771880" y="88372200"/>
            <a:ext cx="330480" cy="10440"/>
          </xdr14:xfrm>
        </xdr:contentPart>
      </mc:Choice>
      <mc:Fallback xmlns="">
        <xdr:pic>
          <xdr:nvPicPr>
            <xdr:cNvPr id="662" name="Ink 661">
              <a:extLst>
                <a:ext uri="{FF2B5EF4-FFF2-40B4-BE49-F238E27FC236}">
                  <a16:creationId xmlns:a16="http://schemas.microsoft.com/office/drawing/2014/main" id="{9742AF5A-817B-4439-92EE-BFEB6C3FD78F}"/>
                </a:ext>
              </a:extLst>
            </xdr:cNvPr>
            <xdr:cNvPicPr/>
          </xdr:nvPicPr>
          <xdr:blipFill>
            <a:blip xmlns:r="http://schemas.openxmlformats.org/officeDocument/2006/relationships" r:embed="rId899"/>
            <a:stretch>
              <a:fillRect/>
            </a:stretch>
          </xdr:blipFill>
          <xdr:spPr>
            <a:xfrm>
              <a:off x="5735880" y="88300560"/>
              <a:ext cx="40212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487</xdr:row>
      <xdr:rowOff>66630</xdr:rowOff>
    </xdr:from>
    <xdr:ext cx="384165" cy="116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0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6AF3C747-8F57-4BC3-9A87-5B78F8666B9F}"/>
                </a:ext>
              </a:extLst>
            </xdr14:cNvPr>
            <xdr14:cNvContentPartPr/>
          </xdr14:nvContentPartPr>
          <xdr14:nvPr macro=""/>
          <xdr14:xfrm>
            <a:off x="3638160" y="89620680"/>
            <a:ext cx="389880" cy="9720"/>
          </xdr14:xfrm>
        </xdr:contentPart>
      </mc:Choice>
      <mc:Fallback xmlns=""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D82F70E0-B6FD-4BCE-92CA-FF8094814B2F}"/>
                </a:ext>
              </a:extLst>
            </xdr:cNvPr>
            <xdr:cNvPicPr/>
          </xdr:nvPicPr>
          <xdr:blipFill>
            <a:blip xmlns:r="http://schemas.openxmlformats.org/officeDocument/2006/relationships" r:embed="rId901"/>
            <a:stretch>
              <a:fillRect/>
            </a:stretch>
          </xdr:blipFill>
          <xdr:spPr>
            <a:xfrm>
              <a:off x="3602520" y="89549040"/>
              <a:ext cx="461520" cy="153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218685</xdr:colOff>
      <xdr:row>487</xdr:row>
      <xdr:rowOff>85350</xdr:rowOff>
    </xdr:from>
    <xdr:ext cx="4186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2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B174268C-F0AE-416A-9115-1660747E1AAC}"/>
                </a:ext>
              </a:extLst>
            </xdr14:cNvPr>
            <xdr14:cNvContentPartPr/>
          </xdr14:nvContentPartPr>
          <xdr14:nvPr macro=""/>
          <xdr14:xfrm>
            <a:off x="4323960" y="89639400"/>
            <a:ext cx="418680" cy="360"/>
          </xdr14:xfrm>
        </xdr:contentPart>
      </mc:Choice>
      <mc:Fallback xmlns=""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310344EA-2C07-4575-8B46-8AEAA931DB80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4288320" y="89567760"/>
              <a:ext cx="4903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180585</xdr:colOff>
      <xdr:row>485</xdr:row>
      <xdr:rowOff>41580</xdr:rowOff>
    </xdr:from>
    <xdr:ext cx="452115" cy="80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3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158296D6-C72E-414F-AB91-48014349B4AC}"/>
                </a:ext>
              </a:extLst>
            </xdr14:cNvPr>
            <xdr14:cNvContentPartPr/>
          </xdr14:nvContentPartPr>
          <xdr14:nvPr macro=""/>
          <xdr14:xfrm>
            <a:off x="5009760" y="89233680"/>
            <a:ext cx="446400" cy="6120"/>
          </xdr14:xfrm>
        </xdr:contentPart>
      </mc:Choice>
      <mc:Fallback xmlns="">
        <xdr:pic>
          <xdr:nvPicPr>
            <xdr:cNvPr id="665" name="Ink 664">
              <a:extLst>
                <a:ext uri="{FF2B5EF4-FFF2-40B4-BE49-F238E27FC236}">
                  <a16:creationId xmlns:a16="http://schemas.microsoft.com/office/drawing/2014/main" id="{952098CF-BBB3-432E-BAF0-2A2A65337FE9}"/>
                </a:ext>
              </a:extLst>
            </xdr:cNvPr>
            <xdr:cNvPicPr/>
          </xdr:nvPicPr>
          <xdr:blipFill>
            <a:blip xmlns:r="http://schemas.openxmlformats.org/officeDocument/2006/relationships" r:embed="rId904"/>
            <a:stretch>
              <a:fillRect/>
            </a:stretch>
          </xdr:blipFill>
          <xdr:spPr>
            <a:xfrm>
              <a:off x="4974120" y="89162040"/>
              <a:ext cx="518040" cy="149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247380</xdr:colOff>
      <xdr:row>487</xdr:row>
      <xdr:rowOff>85350</xdr:rowOff>
    </xdr:from>
    <xdr:ext cx="3456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5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7BF5BBB2-CBE7-41CB-8849-A4C745A09DE2}"/>
                </a:ext>
              </a:extLst>
            </xdr14:cNvPr>
            <xdr14:cNvContentPartPr/>
          </xdr14:nvContentPartPr>
          <xdr14:nvPr macro=""/>
          <xdr14:xfrm>
            <a:off x="5771880" y="89639400"/>
            <a:ext cx="351360" cy="360"/>
          </xdr14:xfrm>
        </xdr:contentPart>
      </mc:Choice>
      <mc:Fallback xmlns="">
        <xdr:pic>
          <xdr:nvPicPr>
            <xdr:cNvPr id="666" name="Ink 665">
              <a:extLst>
                <a:ext uri="{FF2B5EF4-FFF2-40B4-BE49-F238E27FC236}">
                  <a16:creationId xmlns:a16="http://schemas.microsoft.com/office/drawing/2014/main" id="{0CFE3D8E-0B3D-4FB1-8680-AE4C2551ABD9}"/>
                </a:ext>
              </a:extLst>
            </xdr:cNvPr>
            <xdr:cNvPicPr/>
          </xdr:nvPicPr>
          <xdr:blipFill>
            <a:blip xmlns:r="http://schemas.openxmlformats.org/officeDocument/2006/relationships" r:embed="rId906"/>
            <a:stretch>
              <a:fillRect/>
            </a:stretch>
          </xdr:blipFill>
          <xdr:spPr>
            <a:xfrm>
              <a:off x="5735880" y="89567760"/>
              <a:ext cx="4230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494700</xdr:colOff>
      <xdr:row>493</xdr:row>
      <xdr:rowOff>27765</xdr:rowOff>
    </xdr:from>
    <xdr:ext cx="601095" cy="5475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7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E8BBAE5D-10F1-4429-93A8-9A4550E35811}"/>
                </a:ext>
              </a:extLst>
            </xdr14:cNvPr>
            <xdr14:cNvContentPartPr/>
          </xdr14:nvContentPartPr>
          <xdr14:nvPr macro=""/>
          <xdr14:xfrm>
            <a:off x="6705000" y="90686715"/>
            <a:ext cx="603000" cy="547560"/>
          </xdr14:xfrm>
        </xdr:contentPart>
      </mc:Choice>
      <mc:Fallback xmlns="">
        <xdr:pic>
          <xdr:nvPicPr>
            <xdr:cNvPr id="667" name="Ink 666">
              <a:extLst>
                <a:ext uri="{FF2B5EF4-FFF2-40B4-BE49-F238E27FC236}">
                  <a16:creationId xmlns:a16="http://schemas.microsoft.com/office/drawing/2014/main" id="{17128301-68E9-41B4-A074-F294FEBBE3D8}"/>
                </a:ext>
              </a:extLst>
            </xdr:cNvPr>
            <xdr:cNvPicPr/>
          </xdr:nvPicPr>
          <xdr:blipFill>
            <a:blip xmlns:r="http://schemas.openxmlformats.org/officeDocument/2006/relationships" r:embed="rId908"/>
            <a:stretch>
              <a:fillRect/>
            </a:stretch>
          </xdr:blipFill>
          <xdr:spPr>
            <a:xfrm>
              <a:off x="6669360" y="90614715"/>
              <a:ext cx="674640" cy="691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75900</xdr:colOff>
      <xdr:row>494</xdr:row>
      <xdr:rowOff>153150</xdr:rowOff>
    </xdr:from>
    <xdr:ext cx="552090" cy="662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9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1711B8BD-5480-454E-B33C-B18B427D604F}"/>
                </a:ext>
              </a:extLst>
            </xdr14:cNvPr>
            <xdr14:cNvContentPartPr/>
          </xdr14:nvContentPartPr>
          <xdr14:nvPr macro=""/>
          <xdr14:xfrm>
            <a:off x="6895800" y="90993075"/>
            <a:ext cx="548280" cy="66240"/>
          </xdr14:xfrm>
        </xdr:contentPart>
      </mc:Choice>
      <mc:Fallback xmlns="">
        <xdr:pic>
          <xdr:nvPicPr>
            <xdr:cNvPr id="668" name="Ink 667">
              <a:extLst>
                <a:ext uri="{FF2B5EF4-FFF2-40B4-BE49-F238E27FC236}">
                  <a16:creationId xmlns:a16="http://schemas.microsoft.com/office/drawing/2014/main" id="{8C991307-3EEA-4B0C-918E-953BDFDAB3AD}"/>
                </a:ext>
              </a:extLst>
            </xdr:cNvPr>
            <xdr:cNvPicPr/>
          </xdr:nvPicPr>
          <xdr:blipFill>
            <a:blip xmlns:r="http://schemas.openxmlformats.org/officeDocument/2006/relationships" r:embed="rId910"/>
            <a:stretch>
              <a:fillRect/>
            </a:stretch>
          </xdr:blipFill>
          <xdr:spPr>
            <a:xfrm>
              <a:off x="6860160" y="90921075"/>
              <a:ext cx="619920" cy="209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71460</xdr:colOff>
      <xdr:row>493</xdr:row>
      <xdr:rowOff>108045</xdr:rowOff>
    </xdr:from>
    <xdr:ext cx="199185" cy="3803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1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682A58B8-A3F0-4228-B6CE-0DC3457A27A4}"/>
                </a:ext>
              </a:extLst>
            </xdr14:cNvPr>
            <xdr14:cNvContentPartPr/>
          </xdr14:nvContentPartPr>
          <xdr14:nvPr macro=""/>
          <xdr14:xfrm>
            <a:off x="7500960" y="90766995"/>
            <a:ext cx="197280" cy="376560"/>
          </xdr14:xfrm>
        </xdr:contentPart>
      </mc:Choice>
      <mc:Fallback xmlns="">
        <xdr:pic>
          <xdr:nvPicPr>
            <xdr:cNvPr id="669" name="Ink 668">
              <a:extLst>
                <a:ext uri="{FF2B5EF4-FFF2-40B4-BE49-F238E27FC236}">
                  <a16:creationId xmlns:a16="http://schemas.microsoft.com/office/drawing/2014/main" id="{E3CAFE4A-F44D-4F33-AA57-0C73EE242FAA}"/>
                </a:ext>
              </a:extLst>
            </xdr:cNvPr>
            <xdr:cNvPicPr/>
          </xdr:nvPicPr>
          <xdr:blipFill>
            <a:blip xmlns:r="http://schemas.openxmlformats.org/officeDocument/2006/relationships" r:embed="rId912"/>
            <a:stretch>
              <a:fillRect/>
            </a:stretch>
          </xdr:blipFill>
          <xdr:spPr>
            <a:xfrm>
              <a:off x="7464960" y="90694995"/>
              <a:ext cx="268920" cy="520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256560</xdr:colOff>
      <xdr:row>494</xdr:row>
      <xdr:rowOff>104550</xdr:rowOff>
    </xdr:from>
    <xdr:ext cx="384840" cy="221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3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98D92E1C-E62E-431E-A698-275FB28E1134}"/>
                </a:ext>
              </a:extLst>
            </xdr14:cNvPr>
            <xdr14:cNvContentPartPr/>
          </xdr14:nvContentPartPr>
          <xdr14:nvPr macro=""/>
          <xdr14:xfrm>
            <a:off x="3609360" y="90944475"/>
            <a:ext cx="384840" cy="18360"/>
          </xdr14:xfrm>
        </xdr:contentPart>
      </mc:Choice>
      <mc:Fallback xmlns="">
        <xdr:pic>
          <xdr:nvPicPr>
            <xdr:cNvPr id="670" name="Ink 669">
              <a:extLst>
                <a:ext uri="{FF2B5EF4-FFF2-40B4-BE49-F238E27FC236}">
                  <a16:creationId xmlns:a16="http://schemas.microsoft.com/office/drawing/2014/main" id="{B38DD8A8-C7D4-4631-A65B-93EF3D8FDFD3}"/>
                </a:ext>
              </a:extLst>
            </xdr:cNvPr>
            <xdr:cNvPicPr/>
          </xdr:nvPicPr>
          <xdr:blipFill>
            <a:blip xmlns:r="http://schemas.openxmlformats.org/officeDocument/2006/relationships" r:embed="rId914"/>
            <a:stretch>
              <a:fillRect/>
            </a:stretch>
          </xdr:blipFill>
          <xdr:spPr>
            <a:xfrm>
              <a:off x="3573720" y="90872475"/>
              <a:ext cx="456480" cy="162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494</xdr:row>
      <xdr:rowOff>37230</xdr:rowOff>
    </xdr:from>
    <xdr:ext cx="484095" cy="181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5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A18FAB77-1A6E-4883-90BC-2EA6695E9BC0}"/>
                </a:ext>
              </a:extLst>
            </xdr14:cNvPr>
            <xdr14:cNvContentPartPr/>
          </xdr14:nvContentPartPr>
          <xdr14:nvPr macro=""/>
          <xdr14:xfrm>
            <a:off x="4304880" y="90877155"/>
            <a:ext cx="486000" cy="21960"/>
          </xdr14:xfrm>
        </xdr:contentPart>
      </mc:Choice>
      <mc:Fallback xmlns="">
        <xdr:pic>
          <xdr:nvPicPr>
            <xdr:cNvPr id="671" name="Ink 670">
              <a:extLst>
                <a:ext uri="{FF2B5EF4-FFF2-40B4-BE49-F238E27FC236}">
                  <a16:creationId xmlns:a16="http://schemas.microsoft.com/office/drawing/2014/main" id="{0117DDD1-45F6-40B0-90E8-AC3F94AE88FA}"/>
                </a:ext>
              </a:extLst>
            </xdr:cNvPr>
            <xdr:cNvPicPr/>
          </xdr:nvPicPr>
          <xdr:blipFill>
            <a:blip xmlns:r="http://schemas.openxmlformats.org/officeDocument/2006/relationships" r:embed="rId916"/>
            <a:stretch>
              <a:fillRect/>
            </a:stretch>
          </xdr:blipFill>
          <xdr:spPr>
            <a:xfrm>
              <a:off x="4268880" y="90805155"/>
              <a:ext cx="557640" cy="165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494</xdr:row>
      <xdr:rowOff>75750</xdr:rowOff>
    </xdr:from>
    <xdr:ext cx="487290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7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B421F398-3972-4E30-94E2-7E6FCE425E73}"/>
                </a:ext>
              </a:extLst>
            </xdr14:cNvPr>
            <xdr14:cNvContentPartPr/>
          </xdr14:nvContentPartPr>
          <xdr14:nvPr macro=""/>
          <xdr14:xfrm>
            <a:off x="5057640" y="90915675"/>
            <a:ext cx="483480" cy="11160"/>
          </xdr14:xfrm>
        </xdr:contentPart>
      </mc:Choice>
      <mc:Fallback xmlns=""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BBFE75B5-24C2-4650-B6F7-D63274A0A7CC}"/>
                </a:ext>
              </a:extLst>
            </xdr:cNvPr>
            <xdr:cNvPicPr/>
          </xdr:nvPicPr>
          <xdr:blipFill>
            <a:blip xmlns:r="http://schemas.openxmlformats.org/officeDocument/2006/relationships" r:embed="rId918"/>
            <a:stretch>
              <a:fillRect/>
            </a:stretch>
          </xdr:blipFill>
          <xdr:spPr>
            <a:xfrm>
              <a:off x="5021640" y="90843675"/>
              <a:ext cx="55512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494</xdr:row>
      <xdr:rowOff>66390</xdr:rowOff>
    </xdr:from>
    <xdr:ext cx="52657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9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8A309412-D1BF-44EB-944B-5CE5FDDDBF77}"/>
                </a:ext>
              </a:extLst>
            </xdr14:cNvPr>
            <xdr14:cNvContentPartPr/>
          </xdr14:nvContentPartPr>
          <xdr14:nvPr macro=""/>
          <xdr14:xfrm>
            <a:off x="5752800" y="90906315"/>
            <a:ext cx="528480" cy="10800"/>
          </xdr14:xfrm>
        </xdr:contentPart>
      </mc:Choice>
      <mc:Fallback xmlns="">
        <xdr:pic>
          <xdr:nvPicPr>
            <xdr:cNvPr id="673" name="Ink 672">
              <a:extLst>
                <a:ext uri="{FF2B5EF4-FFF2-40B4-BE49-F238E27FC236}">
                  <a16:creationId xmlns:a16="http://schemas.microsoft.com/office/drawing/2014/main" id="{A82BBCC7-0E33-4E27-9D03-61464DC327C6}"/>
                </a:ext>
              </a:extLst>
            </xdr:cNvPr>
            <xdr:cNvPicPr/>
          </xdr:nvPicPr>
          <xdr:blipFill>
            <a:blip xmlns:r="http://schemas.openxmlformats.org/officeDocument/2006/relationships" r:embed="rId920"/>
            <a:stretch>
              <a:fillRect/>
            </a:stretch>
          </xdr:blipFill>
          <xdr:spPr>
            <a:xfrm>
              <a:off x="5717160" y="90834315"/>
              <a:ext cx="60012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94980</xdr:colOff>
      <xdr:row>500</xdr:row>
      <xdr:rowOff>28170</xdr:rowOff>
    </xdr:from>
    <xdr:ext cx="397230" cy="430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1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BE45F184-572D-4C60-981D-E4029CA06018}"/>
                </a:ext>
              </a:extLst>
            </xdr14:cNvPr>
            <xdr14:cNvContentPartPr/>
          </xdr14:nvContentPartPr>
          <xdr14:nvPr macro=""/>
          <xdr14:xfrm>
            <a:off x="6914880" y="91972995"/>
            <a:ext cx="401040" cy="432000"/>
          </xdr14:xfrm>
        </xdr:contentPart>
      </mc:Choice>
      <mc:Fallback xmlns="">
        <xdr:pic>
          <xdr:nvPicPr>
            <xdr:cNvPr id="674" name="Ink 673">
              <a:extLst>
                <a:ext uri="{FF2B5EF4-FFF2-40B4-BE49-F238E27FC236}">
                  <a16:creationId xmlns:a16="http://schemas.microsoft.com/office/drawing/2014/main" id="{1F04A0B1-AAD6-4C11-8A61-48E51C9B330C}"/>
                </a:ext>
              </a:extLst>
            </xdr:cNvPr>
            <xdr:cNvPicPr/>
          </xdr:nvPicPr>
          <xdr:blipFill>
            <a:blip xmlns:r="http://schemas.openxmlformats.org/officeDocument/2006/relationships" r:embed="rId922"/>
            <a:stretch>
              <a:fillRect/>
            </a:stretch>
          </xdr:blipFill>
          <xdr:spPr>
            <a:xfrm>
              <a:off x="6878880" y="91901355"/>
              <a:ext cx="472680" cy="57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151860</xdr:colOff>
      <xdr:row>500</xdr:row>
      <xdr:rowOff>163890</xdr:rowOff>
    </xdr:from>
    <xdr:ext cx="516810" cy="6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B2C5756C-2AD4-4459-949E-2EB7147E3E43}"/>
                </a:ext>
              </a:extLst>
            </xdr14:cNvPr>
            <xdr14:cNvContentPartPr/>
          </xdr14:nvContentPartPr>
          <xdr14:nvPr macro=""/>
          <xdr14:xfrm>
            <a:off x="6971760" y="92108715"/>
            <a:ext cx="513000" cy="74880"/>
          </xdr14:xfrm>
        </xdr:contentPart>
      </mc:Choice>
      <mc:Fallback xmlns="">
        <xdr:pic>
          <xdr:nvPicPr>
            <xdr:cNvPr id="675" name="Ink 674">
              <a:extLst>
                <a:ext uri="{FF2B5EF4-FFF2-40B4-BE49-F238E27FC236}">
                  <a16:creationId xmlns:a16="http://schemas.microsoft.com/office/drawing/2014/main" id="{5C06E1A0-F2A5-4BC4-8468-9C4958EA2A71}"/>
                </a:ext>
              </a:extLst>
            </xdr:cNvPr>
            <xdr:cNvPicPr/>
          </xdr:nvPicPr>
          <xdr:blipFill>
            <a:blip xmlns:r="http://schemas.openxmlformats.org/officeDocument/2006/relationships" r:embed="rId924"/>
            <a:stretch>
              <a:fillRect/>
            </a:stretch>
          </xdr:blipFill>
          <xdr:spPr>
            <a:xfrm>
              <a:off x="6936120" y="92037075"/>
              <a:ext cx="584640" cy="218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28260</xdr:colOff>
      <xdr:row>500</xdr:row>
      <xdr:rowOff>9450</xdr:rowOff>
    </xdr:from>
    <xdr:ext cx="504105" cy="4047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4828DC57-F7EC-411E-A418-B97A8128F0CA}"/>
                </a:ext>
              </a:extLst>
            </xdr14:cNvPr>
            <xdr14:cNvContentPartPr/>
          </xdr14:nvContentPartPr>
          <xdr14:nvPr macro=""/>
          <xdr14:xfrm>
            <a:off x="7457760" y="91954275"/>
            <a:ext cx="502200" cy="402840"/>
          </xdr14:xfrm>
        </xdr:contentPart>
      </mc:Choice>
      <mc:Fallback xmlns="">
        <xdr:pic>
          <xdr:nvPicPr>
            <xdr:cNvPr id="676" name="Ink 675">
              <a:extLst>
                <a:ext uri="{FF2B5EF4-FFF2-40B4-BE49-F238E27FC236}">
                  <a16:creationId xmlns:a16="http://schemas.microsoft.com/office/drawing/2014/main" id="{A747CED3-44FC-4C54-ADFF-2F11B7B08D05}"/>
                </a:ext>
              </a:extLst>
            </xdr:cNvPr>
            <xdr:cNvPicPr/>
          </xdr:nvPicPr>
          <xdr:blipFill>
            <a:blip xmlns:r="http://schemas.openxmlformats.org/officeDocument/2006/relationships" r:embed="rId926"/>
            <a:stretch>
              <a:fillRect/>
            </a:stretch>
          </xdr:blipFill>
          <xdr:spPr>
            <a:xfrm>
              <a:off x="7422120" y="91882635"/>
              <a:ext cx="573840" cy="546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276000</xdr:colOff>
      <xdr:row>501</xdr:row>
      <xdr:rowOff>114315</xdr:rowOff>
    </xdr:from>
    <xdr:ext cx="3412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7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924AF6D4-3AB0-4C50-92A2-2946D5BBD780}"/>
                </a:ext>
              </a:extLst>
            </xdr14:cNvPr>
            <xdr14:cNvContentPartPr/>
          </xdr14:nvContentPartPr>
          <xdr14:nvPr macro=""/>
          <xdr14:xfrm>
            <a:off x="3628800" y="92240115"/>
            <a:ext cx="341280" cy="360"/>
          </xdr14:xfrm>
        </xdr:contentPart>
      </mc:Choice>
      <mc:Fallback xmlns="">
        <xdr:pic>
          <xdr:nvPicPr>
            <xdr:cNvPr id="677" name="Ink 676">
              <a:extLst>
                <a:ext uri="{FF2B5EF4-FFF2-40B4-BE49-F238E27FC236}">
                  <a16:creationId xmlns:a16="http://schemas.microsoft.com/office/drawing/2014/main" id="{F554E84B-AA2E-47EE-B93C-6A17332F7A02}"/>
                </a:ext>
              </a:extLst>
            </xdr:cNvPr>
            <xdr:cNvPicPr/>
          </xdr:nvPicPr>
          <xdr:blipFill>
            <a:blip xmlns:r="http://schemas.openxmlformats.org/officeDocument/2006/relationships" r:embed="rId928"/>
            <a:stretch>
              <a:fillRect/>
            </a:stretch>
          </xdr:blipFill>
          <xdr:spPr>
            <a:xfrm>
              <a:off x="3593160" y="92168115"/>
              <a:ext cx="4129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209325</xdr:colOff>
      <xdr:row>501</xdr:row>
      <xdr:rowOff>76155</xdr:rowOff>
    </xdr:from>
    <xdr:ext cx="4571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9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08228327-6CCF-463D-ABF3-B23414F4E45C}"/>
                </a:ext>
              </a:extLst>
            </xdr14:cNvPr>
            <xdr14:cNvContentPartPr/>
          </xdr14:nvContentPartPr>
          <xdr14:nvPr macro=""/>
          <xdr14:xfrm>
            <a:off x="4314600" y="92201955"/>
            <a:ext cx="464760" cy="360"/>
          </xdr14:xfrm>
        </xdr:contentPart>
      </mc:Choice>
      <mc:Fallback xmlns="">
        <xdr:pic>
          <xdr:nvPicPr>
            <xdr:cNvPr id="678" name="Ink 677">
              <a:extLst>
                <a:ext uri="{FF2B5EF4-FFF2-40B4-BE49-F238E27FC236}">
                  <a16:creationId xmlns:a16="http://schemas.microsoft.com/office/drawing/2014/main" id="{07015700-C5E1-414B-97CF-F1CF9775366C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4278960" y="92129955"/>
              <a:ext cx="5364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199665</xdr:colOff>
      <xdr:row>499</xdr:row>
      <xdr:rowOff>66225</xdr:rowOff>
    </xdr:from>
    <xdr:ext cx="3812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0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08525532-54C9-4F71-8B03-AE0F93F2B15F}"/>
                </a:ext>
              </a:extLst>
            </xdr14:cNvPr>
            <xdr14:cNvContentPartPr/>
          </xdr14:nvContentPartPr>
          <xdr14:nvPr macro=""/>
          <xdr14:xfrm>
            <a:off x="5028840" y="91830075"/>
            <a:ext cx="381240" cy="360"/>
          </xdr14:xfrm>
        </xdr:contentPart>
      </mc:Choice>
      <mc:Fallback xmlns="">
        <xdr:pic>
          <xdr:nvPicPr>
            <xdr:cNvPr id="679" name="Ink 678">
              <a:extLst>
                <a:ext uri="{FF2B5EF4-FFF2-40B4-BE49-F238E27FC236}">
                  <a16:creationId xmlns:a16="http://schemas.microsoft.com/office/drawing/2014/main" id="{AAE00058-702E-4B0D-9FF8-282D46422EF5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4992840" y="91758435"/>
              <a:ext cx="4528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247380</xdr:colOff>
      <xdr:row>499</xdr:row>
      <xdr:rowOff>85665</xdr:rowOff>
    </xdr:from>
    <xdr:ext cx="413280" cy="272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1">
          <xdr14:nvContentPartPr>
            <xdr14:cNvPr id="474" name="Ink 473">
              <a:extLst>
                <a:ext uri="{FF2B5EF4-FFF2-40B4-BE49-F238E27FC236}">
                  <a16:creationId xmlns:a16="http://schemas.microsoft.com/office/drawing/2014/main" id="{5AAF79FB-E17A-4DF6-9AAF-1072EA97B445}"/>
                </a:ext>
              </a:extLst>
            </xdr14:cNvPr>
            <xdr14:cNvContentPartPr/>
          </xdr14:nvContentPartPr>
          <xdr14:nvPr macro=""/>
          <xdr14:xfrm>
            <a:off x="5771880" y="91849515"/>
            <a:ext cx="413280" cy="29160"/>
          </xdr14:xfrm>
        </xdr:contentPart>
      </mc:Choice>
      <mc:Fallback xmlns="">
        <xdr:pic>
          <xdr:nvPicPr>
            <xdr:cNvPr id="680" name="Ink 679">
              <a:extLst>
                <a:ext uri="{FF2B5EF4-FFF2-40B4-BE49-F238E27FC236}">
                  <a16:creationId xmlns:a16="http://schemas.microsoft.com/office/drawing/2014/main" id="{0AF41597-3358-407C-BA55-C889524C3B8D}"/>
                </a:ext>
              </a:extLst>
            </xdr:cNvPr>
            <xdr:cNvPicPr/>
          </xdr:nvPicPr>
          <xdr:blipFill>
            <a:blip xmlns:r="http://schemas.openxmlformats.org/officeDocument/2006/relationships" r:embed="rId932"/>
            <a:stretch>
              <a:fillRect/>
            </a:stretch>
          </xdr:blipFill>
          <xdr:spPr>
            <a:xfrm>
              <a:off x="5735880" y="91777515"/>
              <a:ext cx="484920" cy="172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514140</xdr:colOff>
      <xdr:row>507</xdr:row>
      <xdr:rowOff>57015</xdr:rowOff>
    </xdr:from>
    <xdr:ext cx="489540" cy="4254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3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FF95BD15-7D95-4C51-AD20-7BEC45485FB1}"/>
                </a:ext>
              </a:extLst>
            </xdr14:cNvPr>
            <xdr14:cNvContentPartPr/>
          </xdr14:nvContentPartPr>
          <xdr14:nvPr macro=""/>
          <xdr14:xfrm>
            <a:off x="6724440" y="93287715"/>
            <a:ext cx="497160" cy="427320"/>
          </xdr14:xfrm>
        </xdr:contentPart>
      </mc:Choice>
      <mc:Fallback xmlns="">
        <xdr:pic>
          <xdr:nvPicPr>
            <xdr:cNvPr id="681" name="Ink 680">
              <a:extLst>
                <a:ext uri="{FF2B5EF4-FFF2-40B4-BE49-F238E27FC236}">
                  <a16:creationId xmlns:a16="http://schemas.microsoft.com/office/drawing/2014/main" id="{A07BAA21-0C96-42D3-8C0F-5D629D744901}"/>
                </a:ext>
              </a:extLst>
            </xdr:cNvPr>
            <xdr:cNvPicPr/>
          </xdr:nvPicPr>
          <xdr:blipFill>
            <a:blip xmlns:r="http://schemas.openxmlformats.org/officeDocument/2006/relationships" r:embed="rId934"/>
            <a:stretch>
              <a:fillRect/>
            </a:stretch>
          </xdr:blipFill>
          <xdr:spPr>
            <a:xfrm>
              <a:off x="6688440" y="93215715"/>
              <a:ext cx="568800" cy="570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28380</xdr:colOff>
      <xdr:row>507</xdr:row>
      <xdr:rowOff>161055</xdr:rowOff>
    </xdr:from>
    <xdr:ext cx="485955" cy="716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5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489F4F3B-0B22-4AEB-AB46-AA0497D09884}"/>
                </a:ext>
              </a:extLst>
            </xdr14:cNvPr>
            <xdr14:cNvContentPartPr/>
          </xdr14:nvContentPartPr>
          <xdr14:nvPr macro=""/>
          <xdr14:xfrm>
            <a:off x="6848280" y="93391755"/>
            <a:ext cx="480240" cy="77400"/>
          </xdr14:xfrm>
        </xdr:contentPart>
      </mc:Choice>
      <mc:Fallback xmlns="">
        <xdr:pic>
          <xdr:nvPicPr>
            <xdr:cNvPr id="682" name="Ink 681">
              <a:extLst>
                <a:ext uri="{FF2B5EF4-FFF2-40B4-BE49-F238E27FC236}">
                  <a16:creationId xmlns:a16="http://schemas.microsoft.com/office/drawing/2014/main" id="{F4B5AC86-81C7-4031-B54B-D0DB521E635F}"/>
                </a:ext>
              </a:extLst>
            </xdr:cNvPr>
            <xdr:cNvPicPr/>
          </xdr:nvPicPr>
          <xdr:blipFill>
            <a:blip xmlns:r="http://schemas.openxmlformats.org/officeDocument/2006/relationships" r:embed="rId936"/>
            <a:stretch>
              <a:fillRect/>
            </a:stretch>
          </xdr:blipFill>
          <xdr:spPr>
            <a:xfrm>
              <a:off x="6812280" y="93319755"/>
              <a:ext cx="551880" cy="221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590340</xdr:colOff>
      <xdr:row>507</xdr:row>
      <xdr:rowOff>10215</xdr:rowOff>
    </xdr:from>
    <xdr:ext cx="529920" cy="4915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7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18F98B50-4D88-4CBE-9265-FCEEA8BFF4E5}"/>
                </a:ext>
              </a:extLst>
            </xdr14:cNvPr>
            <xdr14:cNvContentPartPr/>
          </xdr14:nvContentPartPr>
          <xdr14:nvPr macro=""/>
          <xdr14:xfrm>
            <a:off x="7410240" y="93240915"/>
            <a:ext cx="529920" cy="495360"/>
          </xdr14:xfrm>
        </xdr:contentPart>
      </mc:Choice>
      <mc:Fallback xmlns="">
        <xdr:pic>
          <xdr:nvPicPr>
            <xdr:cNvPr id="683" name="Ink 682">
              <a:extLst>
                <a:ext uri="{FF2B5EF4-FFF2-40B4-BE49-F238E27FC236}">
                  <a16:creationId xmlns:a16="http://schemas.microsoft.com/office/drawing/2014/main" id="{84129AF1-73A2-4A23-AA95-442B56850A6C}"/>
                </a:ext>
              </a:extLst>
            </xdr:cNvPr>
            <xdr:cNvPicPr/>
          </xdr:nvPicPr>
          <xdr:blipFill>
            <a:blip xmlns:r="http://schemas.openxmlformats.org/officeDocument/2006/relationships" r:embed="rId938"/>
            <a:stretch>
              <a:fillRect/>
            </a:stretch>
          </xdr:blipFill>
          <xdr:spPr>
            <a:xfrm>
              <a:off x="7374240" y="93169275"/>
              <a:ext cx="601560" cy="63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276000</xdr:colOff>
      <xdr:row>508</xdr:row>
      <xdr:rowOff>56400</xdr:rowOff>
    </xdr:from>
    <xdr:ext cx="413640" cy="159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9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C55C802D-9CE6-4C86-AA05-759AD420B058}"/>
                </a:ext>
              </a:extLst>
            </xdr14:cNvPr>
            <xdr14:cNvContentPartPr/>
          </xdr14:nvContentPartPr>
          <xdr14:nvPr macro=""/>
          <xdr14:xfrm>
            <a:off x="3628800" y="93468075"/>
            <a:ext cx="413640" cy="19800"/>
          </xdr14:xfrm>
        </xdr:contentPart>
      </mc:Choice>
      <mc:Fallback xmlns="">
        <xdr:pic>
          <xdr:nvPicPr>
            <xdr:cNvPr id="684" name="Ink 683">
              <a:extLst>
                <a:ext uri="{FF2B5EF4-FFF2-40B4-BE49-F238E27FC236}">
                  <a16:creationId xmlns:a16="http://schemas.microsoft.com/office/drawing/2014/main" id="{5F4FBABD-30E6-41E4-8DCF-DC9AE40D63D0}"/>
                </a:ext>
              </a:extLst>
            </xdr:cNvPr>
            <xdr:cNvPicPr/>
          </xdr:nvPicPr>
          <xdr:blipFill>
            <a:blip xmlns:r="http://schemas.openxmlformats.org/officeDocument/2006/relationships" r:embed="rId940"/>
            <a:stretch>
              <a:fillRect/>
            </a:stretch>
          </xdr:blipFill>
          <xdr:spPr>
            <a:xfrm>
              <a:off x="3593160" y="93396435"/>
              <a:ext cx="485280" cy="163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189885</xdr:colOff>
      <xdr:row>508</xdr:row>
      <xdr:rowOff>38040</xdr:rowOff>
    </xdr:from>
    <xdr:ext cx="440430" cy="163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1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9F7E9618-9E1B-4E2A-8364-A3FAD9627822}"/>
                </a:ext>
              </a:extLst>
            </xdr14:cNvPr>
            <xdr14:cNvContentPartPr/>
          </xdr14:nvContentPartPr>
          <xdr14:nvPr macro=""/>
          <xdr14:xfrm>
            <a:off x="4295160" y="93449715"/>
            <a:ext cx="444240" cy="20160"/>
          </xdr14:xfrm>
        </xdr:contentPart>
      </mc:Choice>
      <mc:Fallback xmlns="">
        <xdr:pic>
          <xdr:nvPicPr>
            <xdr:cNvPr id="685" name="Ink 684">
              <a:extLst>
                <a:ext uri="{FF2B5EF4-FFF2-40B4-BE49-F238E27FC236}">
                  <a16:creationId xmlns:a16="http://schemas.microsoft.com/office/drawing/2014/main" id="{B2953A5B-8D56-46B0-A922-6B11F48B4791}"/>
                </a:ext>
              </a:extLst>
            </xdr:cNvPr>
            <xdr:cNvPicPr/>
          </xdr:nvPicPr>
          <xdr:blipFill>
            <a:blip xmlns:r="http://schemas.openxmlformats.org/officeDocument/2006/relationships" r:embed="rId942"/>
            <a:stretch>
              <a:fillRect/>
            </a:stretch>
          </xdr:blipFill>
          <xdr:spPr>
            <a:xfrm>
              <a:off x="4259520" y="93377715"/>
              <a:ext cx="515880" cy="16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142425</xdr:colOff>
      <xdr:row>506</xdr:row>
      <xdr:rowOff>56910</xdr:rowOff>
    </xdr:from>
    <xdr:ext cx="392505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3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D572BE02-010F-49E2-9B1F-1EAAF3E919FB}"/>
                </a:ext>
              </a:extLst>
            </xdr14:cNvPr>
            <xdr14:cNvContentPartPr/>
          </xdr14:nvContentPartPr>
          <xdr14:nvPr macro=""/>
          <xdr14:xfrm>
            <a:off x="4971600" y="93106635"/>
            <a:ext cx="390600" cy="360"/>
          </xdr14:xfrm>
        </xdr:contentPart>
      </mc:Choice>
      <mc:Fallback xmlns="">
        <xdr:pic>
          <xdr:nvPicPr>
            <xdr:cNvPr id="686" name="Ink 685">
              <a:extLst>
                <a:ext uri="{FF2B5EF4-FFF2-40B4-BE49-F238E27FC236}">
                  <a16:creationId xmlns:a16="http://schemas.microsoft.com/office/drawing/2014/main" id="{0ED7F9D6-D420-4E4C-BF00-F87FFD6BA8D2}"/>
                </a:ext>
              </a:extLst>
            </xdr:cNvPr>
            <xdr:cNvPicPr/>
          </xdr:nvPicPr>
          <xdr:blipFill>
            <a:blip xmlns:r="http://schemas.openxmlformats.org/officeDocument/2006/relationships" r:embed="rId944"/>
            <a:stretch>
              <a:fillRect/>
            </a:stretch>
          </xdr:blipFill>
          <xdr:spPr>
            <a:xfrm>
              <a:off x="4935960" y="93034995"/>
              <a:ext cx="46224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208860</xdr:colOff>
      <xdr:row>508</xdr:row>
      <xdr:rowOff>66120</xdr:rowOff>
    </xdr:from>
    <xdr:ext cx="38524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5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C1B38871-9EC2-4412-AA67-88F0697EDCF9}"/>
                </a:ext>
              </a:extLst>
            </xdr14:cNvPr>
            <xdr14:cNvContentPartPr/>
          </xdr14:nvContentPartPr>
          <xdr14:nvPr macro=""/>
          <xdr14:xfrm>
            <a:off x="5733360" y="93477795"/>
            <a:ext cx="390960" cy="10080"/>
          </xdr14:xfrm>
        </xdr:contentPart>
      </mc:Choice>
      <mc:Fallback xmlns="">
        <xdr:pic>
          <xdr:nvPicPr>
            <xdr:cNvPr id="687" name="Ink 686">
              <a:extLst>
                <a:ext uri="{FF2B5EF4-FFF2-40B4-BE49-F238E27FC236}">
                  <a16:creationId xmlns:a16="http://schemas.microsoft.com/office/drawing/2014/main" id="{76CB360B-513F-49F8-BF5D-3D18DB3747A5}"/>
                </a:ext>
              </a:extLst>
            </xdr:cNvPr>
            <xdr:cNvPicPr/>
          </xdr:nvPicPr>
          <xdr:blipFill>
            <a:blip xmlns:r="http://schemas.openxmlformats.org/officeDocument/2006/relationships" r:embed="rId946"/>
            <a:stretch>
              <a:fillRect/>
            </a:stretch>
          </xdr:blipFill>
          <xdr:spPr>
            <a:xfrm>
              <a:off x="5697720" y="93406155"/>
              <a:ext cx="46260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18660</xdr:colOff>
      <xdr:row>513</xdr:row>
      <xdr:rowOff>113115</xdr:rowOff>
    </xdr:from>
    <xdr:ext cx="387405" cy="3454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7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BA8CE65C-0039-42EB-896F-494C5B524883}"/>
                </a:ext>
              </a:extLst>
            </xdr14:cNvPr>
            <xdr14:cNvContentPartPr/>
          </xdr14:nvContentPartPr>
          <xdr14:nvPr macro=""/>
          <xdr14:xfrm>
            <a:off x="6838560" y="94448715"/>
            <a:ext cx="393120" cy="341640"/>
          </xdr14:xfrm>
        </xdr:contentPart>
      </mc:Choice>
      <mc:Fallback xmlns="">
        <xdr:pic>
          <xdr:nvPicPr>
            <xdr:cNvPr id="688" name="Ink 687">
              <a:extLst>
                <a:ext uri="{FF2B5EF4-FFF2-40B4-BE49-F238E27FC236}">
                  <a16:creationId xmlns:a16="http://schemas.microsoft.com/office/drawing/2014/main" id="{E6E38922-8B52-4F4C-A6CD-537F818C8B29}"/>
                </a:ext>
              </a:extLst>
            </xdr:cNvPr>
            <xdr:cNvPicPr/>
          </xdr:nvPicPr>
          <xdr:blipFill>
            <a:blip xmlns:r="http://schemas.openxmlformats.org/officeDocument/2006/relationships" r:embed="rId948"/>
            <a:stretch>
              <a:fillRect/>
            </a:stretch>
          </xdr:blipFill>
          <xdr:spPr>
            <a:xfrm>
              <a:off x="6802920" y="94377075"/>
              <a:ext cx="464760" cy="485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75900</xdr:colOff>
      <xdr:row>514</xdr:row>
      <xdr:rowOff>107460</xdr:rowOff>
    </xdr:from>
    <xdr:ext cx="454320" cy="581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9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36B7E7E8-7258-4C1F-A169-553CF9708F76}"/>
                </a:ext>
              </a:extLst>
            </xdr14:cNvPr>
            <xdr14:cNvContentPartPr/>
          </xdr14:nvContentPartPr>
          <xdr14:nvPr macro=""/>
          <xdr14:xfrm>
            <a:off x="6895800" y="94624035"/>
            <a:ext cx="454320" cy="54360"/>
          </xdr14:xfrm>
        </xdr:contentPart>
      </mc:Choice>
      <mc:Fallback xmlns="">
        <xdr:pic>
          <xdr:nvPicPr>
            <xdr:cNvPr id="689" name="Ink 688">
              <a:extLst>
                <a:ext uri="{FF2B5EF4-FFF2-40B4-BE49-F238E27FC236}">
                  <a16:creationId xmlns:a16="http://schemas.microsoft.com/office/drawing/2014/main" id="{01994AC9-47EF-467A-BFF6-EB438693F727}"/>
                </a:ext>
              </a:extLst>
            </xdr:cNvPr>
            <xdr:cNvPicPr/>
          </xdr:nvPicPr>
          <xdr:blipFill>
            <a:blip xmlns:r="http://schemas.openxmlformats.org/officeDocument/2006/relationships" r:embed="rId950"/>
            <a:stretch>
              <a:fillRect/>
            </a:stretch>
          </xdr:blipFill>
          <xdr:spPr>
            <a:xfrm>
              <a:off x="6860160" y="94552395"/>
              <a:ext cx="525960" cy="19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9180</xdr:colOff>
      <xdr:row>513</xdr:row>
      <xdr:rowOff>95115</xdr:rowOff>
    </xdr:from>
    <xdr:ext cx="367095" cy="2530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1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F20D8AA0-5FA5-4094-9DC3-14EBA2A98F86}"/>
                </a:ext>
              </a:extLst>
            </xdr14:cNvPr>
            <xdr14:cNvContentPartPr/>
          </xdr14:nvContentPartPr>
          <xdr14:nvPr macro=""/>
          <xdr14:xfrm>
            <a:off x="7438680" y="94430715"/>
            <a:ext cx="369000" cy="260640"/>
          </xdr14:xfrm>
        </xdr:contentPart>
      </mc:Choice>
      <mc:Fallback xmlns=""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160B7974-D456-4662-9941-08F76CDCF981}"/>
                </a:ext>
              </a:extLst>
            </xdr:cNvPr>
            <xdr:cNvPicPr/>
          </xdr:nvPicPr>
          <xdr:blipFill>
            <a:blip xmlns:r="http://schemas.openxmlformats.org/officeDocument/2006/relationships" r:embed="rId952"/>
            <a:stretch>
              <a:fillRect/>
            </a:stretch>
          </xdr:blipFill>
          <xdr:spPr>
            <a:xfrm>
              <a:off x="7402680" y="94359075"/>
              <a:ext cx="440640" cy="404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294660</xdr:colOff>
      <xdr:row>513</xdr:row>
      <xdr:rowOff>19155</xdr:rowOff>
    </xdr:from>
    <xdr:ext cx="50865" cy="5476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3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0FD1F3D7-F54E-44BA-8EAF-8FD959871195}"/>
                </a:ext>
              </a:extLst>
            </xdr14:cNvPr>
            <xdr14:cNvContentPartPr/>
          </xdr14:nvContentPartPr>
          <xdr14:nvPr macro=""/>
          <xdr14:xfrm>
            <a:off x="7724160" y="94354755"/>
            <a:ext cx="48960" cy="540000"/>
          </xdr14:xfrm>
        </xdr:contentPart>
      </mc:Choice>
      <mc:Fallback xmlns=""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314051B6-83D9-4B25-AEAA-B6555D11A793}"/>
                </a:ext>
              </a:extLst>
            </xdr:cNvPr>
            <xdr:cNvPicPr/>
          </xdr:nvPicPr>
          <xdr:blipFill>
            <a:blip xmlns:r="http://schemas.openxmlformats.org/officeDocument/2006/relationships" r:embed="rId954"/>
            <a:stretch>
              <a:fillRect/>
            </a:stretch>
          </xdr:blipFill>
          <xdr:spPr>
            <a:xfrm>
              <a:off x="7688520" y="94282755"/>
              <a:ext cx="120600" cy="68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513</xdr:row>
      <xdr:rowOff>68115</xdr:rowOff>
    </xdr:from>
    <xdr:ext cx="504765" cy="261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5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2E446507-A8BC-4480-8921-F17FAD4DCE3C}"/>
                </a:ext>
              </a:extLst>
            </xdr14:cNvPr>
            <xdr14:cNvContentPartPr/>
          </xdr14:nvContentPartPr>
          <xdr14:nvPr macro=""/>
          <xdr14:xfrm>
            <a:off x="3590640" y="94403715"/>
            <a:ext cx="510480" cy="28080"/>
          </xdr14:xfrm>
        </xdr:contentPart>
      </mc:Choice>
      <mc:Fallback xmlns="">
        <xdr:pic>
          <xdr:nvPicPr>
            <xdr:cNvPr id="692" name="Ink 691">
              <a:extLst>
                <a:ext uri="{FF2B5EF4-FFF2-40B4-BE49-F238E27FC236}">
                  <a16:creationId xmlns:a16="http://schemas.microsoft.com/office/drawing/2014/main" id="{EF47640C-21E8-408C-94CA-DFB11347E55C}"/>
                </a:ext>
              </a:extLst>
            </xdr:cNvPr>
            <xdr:cNvPicPr/>
          </xdr:nvPicPr>
          <xdr:blipFill>
            <a:blip xmlns:r="http://schemas.openxmlformats.org/officeDocument/2006/relationships" r:embed="rId956"/>
            <a:stretch>
              <a:fillRect/>
            </a:stretch>
          </xdr:blipFill>
          <xdr:spPr>
            <a:xfrm>
              <a:off x="3554640" y="94331715"/>
              <a:ext cx="582120" cy="171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237765</xdr:colOff>
      <xdr:row>515</xdr:row>
      <xdr:rowOff>39525</xdr:rowOff>
    </xdr:from>
    <xdr:ext cx="368535" cy="141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7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65B36936-AFD0-48DE-ACFE-3D51881CCD2D}"/>
                </a:ext>
              </a:extLst>
            </xdr14:cNvPr>
            <xdr14:cNvContentPartPr/>
          </xdr14:nvContentPartPr>
          <xdr14:nvPr macro=""/>
          <xdr14:xfrm>
            <a:off x="4343040" y="94737075"/>
            <a:ext cx="370440" cy="18000"/>
          </xdr14:xfrm>
        </xdr:contentPart>
      </mc:Choice>
      <mc:Fallback xmlns="">
        <xdr:pic>
          <xdr:nvPicPr>
            <xdr:cNvPr id="693" name="Ink 692">
              <a:extLst>
                <a:ext uri="{FF2B5EF4-FFF2-40B4-BE49-F238E27FC236}">
                  <a16:creationId xmlns:a16="http://schemas.microsoft.com/office/drawing/2014/main" id="{459B41B6-A084-4C97-9D6E-637E6935B2AA}"/>
                </a:ext>
              </a:extLst>
            </xdr:cNvPr>
            <xdr:cNvPicPr/>
          </xdr:nvPicPr>
          <xdr:blipFill>
            <a:blip xmlns:r="http://schemas.openxmlformats.org/officeDocument/2006/relationships" r:embed="rId958"/>
            <a:stretch>
              <a:fillRect/>
            </a:stretch>
          </xdr:blipFill>
          <xdr:spPr>
            <a:xfrm>
              <a:off x="4307040" y="94665435"/>
              <a:ext cx="442080" cy="161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515</xdr:row>
      <xdr:rowOff>103245</xdr:rowOff>
    </xdr:from>
    <xdr:ext cx="270045" cy="130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9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B2892A11-4162-4C91-BE4E-0DAC110DDA3B}"/>
                </a:ext>
              </a:extLst>
            </xdr14:cNvPr>
            <xdr14:cNvContentPartPr/>
          </xdr14:nvContentPartPr>
          <xdr14:nvPr macro=""/>
          <xdr14:xfrm>
            <a:off x="5038200" y="94800795"/>
            <a:ext cx="275760" cy="11160"/>
          </xdr14:xfrm>
        </xdr:contentPart>
      </mc:Choice>
      <mc:Fallback xmlns="">
        <xdr:pic>
          <xdr:nvPicPr>
            <xdr:cNvPr id="694" name="Ink 693">
              <a:extLst>
                <a:ext uri="{FF2B5EF4-FFF2-40B4-BE49-F238E27FC236}">
                  <a16:creationId xmlns:a16="http://schemas.microsoft.com/office/drawing/2014/main" id="{942EDAD5-948E-4BC6-9BB9-7334D371966F}"/>
                </a:ext>
              </a:extLst>
            </xdr:cNvPr>
            <xdr:cNvPicPr/>
          </xdr:nvPicPr>
          <xdr:blipFill>
            <a:blip xmlns:r="http://schemas.openxmlformats.org/officeDocument/2006/relationships" r:embed="rId960"/>
            <a:stretch>
              <a:fillRect/>
            </a:stretch>
          </xdr:blipFill>
          <xdr:spPr>
            <a:xfrm>
              <a:off x="5002560" y="94729155"/>
              <a:ext cx="347400" cy="154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515</xdr:row>
      <xdr:rowOff>84525</xdr:rowOff>
    </xdr:from>
    <xdr:ext cx="451800" cy="279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1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9A6FE383-77EA-4646-9F49-0ACC4E3F15B7}"/>
                </a:ext>
              </a:extLst>
            </xdr14:cNvPr>
            <xdr14:cNvContentPartPr/>
          </xdr14:nvContentPartPr>
          <xdr14:nvPr macro=""/>
          <xdr14:xfrm>
            <a:off x="5686200" y="94782075"/>
            <a:ext cx="451800" cy="29880"/>
          </xdr14:xfrm>
        </xdr:contentPart>
      </mc:Choice>
      <mc:Fallback xmlns="">
        <xdr:pic>
          <xdr:nvPicPr>
            <xdr:cNvPr id="695" name="Ink 694">
              <a:extLst>
                <a:ext uri="{FF2B5EF4-FFF2-40B4-BE49-F238E27FC236}">
                  <a16:creationId xmlns:a16="http://schemas.microsoft.com/office/drawing/2014/main" id="{284BBA1D-C194-4A25-BFB2-436733354F66}"/>
                </a:ext>
              </a:extLst>
            </xdr:cNvPr>
            <xdr:cNvPicPr/>
          </xdr:nvPicPr>
          <xdr:blipFill>
            <a:blip xmlns:r="http://schemas.openxmlformats.org/officeDocument/2006/relationships" r:embed="rId962"/>
            <a:stretch>
              <a:fillRect/>
            </a:stretch>
          </xdr:blipFill>
          <xdr:spPr>
            <a:xfrm>
              <a:off x="5650560" y="94710435"/>
              <a:ext cx="523440" cy="1735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331620</xdr:colOff>
      <xdr:row>520</xdr:row>
      <xdr:rowOff>170940</xdr:rowOff>
    </xdr:from>
    <xdr:ext cx="591330" cy="6090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3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4E6EA312-F4B1-463B-B27E-4AAF1591CF04}"/>
                </a:ext>
              </a:extLst>
            </xdr14:cNvPr>
            <xdr14:cNvContentPartPr/>
          </xdr14:nvContentPartPr>
          <xdr14:nvPr macro=""/>
          <xdr14:xfrm>
            <a:off x="6541920" y="95792415"/>
            <a:ext cx="587520" cy="616680"/>
          </xdr14:xfrm>
        </xdr:contentPart>
      </mc:Choice>
      <mc:Fallback xmlns="">
        <xdr:pic>
          <xdr:nvPicPr>
            <xdr:cNvPr id="696" name="Ink 695">
              <a:extLst>
                <a:ext uri="{FF2B5EF4-FFF2-40B4-BE49-F238E27FC236}">
                  <a16:creationId xmlns:a16="http://schemas.microsoft.com/office/drawing/2014/main" id="{042D141B-51D7-4089-90E3-8B68AD73E8A7}"/>
                </a:ext>
              </a:extLst>
            </xdr:cNvPr>
            <xdr:cNvPicPr/>
          </xdr:nvPicPr>
          <xdr:blipFill>
            <a:blip xmlns:r="http://schemas.openxmlformats.org/officeDocument/2006/relationships" r:embed="rId964"/>
            <a:stretch>
              <a:fillRect/>
            </a:stretch>
          </xdr:blipFill>
          <xdr:spPr>
            <a:xfrm>
              <a:off x="6505920" y="95720415"/>
              <a:ext cx="659160" cy="760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485340</xdr:colOff>
      <xdr:row>522</xdr:row>
      <xdr:rowOff>71790</xdr:rowOff>
    </xdr:from>
    <xdr:ext cx="579705" cy="33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5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F47AA8BF-F2CE-4A1E-A7DD-EAEDD2ABF44B}"/>
                </a:ext>
              </a:extLst>
            </xdr14:cNvPr>
            <xdr14:cNvContentPartPr/>
          </xdr14:nvContentPartPr>
          <xdr14:nvPr macro=""/>
          <xdr14:xfrm>
            <a:off x="6695640" y="96055215"/>
            <a:ext cx="577800" cy="33480"/>
          </xdr14:xfrm>
        </xdr:contentPart>
      </mc:Choice>
      <mc:Fallback xmlns="">
        <xdr:pic>
          <xdr:nvPicPr>
            <xdr:cNvPr id="697" name="Ink 696">
              <a:extLst>
                <a:ext uri="{FF2B5EF4-FFF2-40B4-BE49-F238E27FC236}">
                  <a16:creationId xmlns:a16="http://schemas.microsoft.com/office/drawing/2014/main" id="{1E8FE56E-84DA-4EE1-BA20-6770A4D265F3}"/>
                </a:ext>
              </a:extLst>
            </xdr:cNvPr>
            <xdr:cNvPicPr/>
          </xdr:nvPicPr>
          <xdr:blipFill>
            <a:blip xmlns:r="http://schemas.openxmlformats.org/officeDocument/2006/relationships" r:embed="rId966"/>
            <a:stretch>
              <a:fillRect/>
            </a:stretch>
          </xdr:blipFill>
          <xdr:spPr>
            <a:xfrm>
              <a:off x="6659640" y="95983575"/>
              <a:ext cx="649440" cy="177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380460</xdr:colOff>
      <xdr:row>521</xdr:row>
      <xdr:rowOff>30285</xdr:rowOff>
    </xdr:from>
    <xdr:ext cx="541545" cy="112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7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C5FA9E14-563F-42CD-BB27-8EECF3C3B4CB}"/>
                </a:ext>
              </a:extLst>
            </xdr14:cNvPr>
            <xdr14:cNvContentPartPr/>
          </xdr14:nvContentPartPr>
          <xdr14:nvPr macro=""/>
          <xdr14:xfrm>
            <a:off x="7200360" y="95832735"/>
            <a:ext cx="539640" cy="112320"/>
          </xdr14:xfrm>
        </xdr:contentPart>
      </mc:Choice>
      <mc:Fallback xmlns="">
        <xdr:pic>
          <xdr:nvPicPr>
            <xdr:cNvPr id="698" name="Ink 697">
              <a:extLst>
                <a:ext uri="{FF2B5EF4-FFF2-40B4-BE49-F238E27FC236}">
                  <a16:creationId xmlns:a16="http://schemas.microsoft.com/office/drawing/2014/main" id="{4AEAF358-B032-4F1B-9CAB-FFCAE0DBAA6C}"/>
                </a:ext>
              </a:extLst>
            </xdr:cNvPr>
            <xdr:cNvPicPr/>
          </xdr:nvPicPr>
          <xdr:blipFill>
            <a:blip xmlns:r="http://schemas.openxmlformats.org/officeDocument/2006/relationships" r:embed="rId968"/>
            <a:stretch>
              <a:fillRect/>
            </a:stretch>
          </xdr:blipFill>
          <xdr:spPr>
            <a:xfrm>
              <a:off x="7164720" y="95761095"/>
              <a:ext cx="611280" cy="255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36900</xdr:colOff>
      <xdr:row>521</xdr:row>
      <xdr:rowOff>95085</xdr:rowOff>
    </xdr:from>
    <xdr:ext cx="648000" cy="4945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9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BCB8DA1E-4C51-4A1C-95BF-7428FAD47465}"/>
                </a:ext>
              </a:extLst>
            </xdr14:cNvPr>
            <xdr14:cNvContentPartPr/>
          </xdr14:nvContentPartPr>
          <xdr14:nvPr macro=""/>
          <xdr14:xfrm>
            <a:off x="7466400" y="95897535"/>
            <a:ext cx="648000" cy="496440"/>
          </xdr14:xfrm>
        </xdr:contentPart>
      </mc:Choice>
      <mc:Fallback xmlns="">
        <xdr:pic>
          <xdr:nvPicPr>
            <xdr:cNvPr id="699" name="Ink 698">
              <a:extLst>
                <a:ext uri="{FF2B5EF4-FFF2-40B4-BE49-F238E27FC236}">
                  <a16:creationId xmlns:a16="http://schemas.microsoft.com/office/drawing/2014/main" id="{39869DCF-5073-4FD5-A276-D7E07AE05087}"/>
                </a:ext>
              </a:extLst>
            </xdr:cNvPr>
            <xdr:cNvPicPr/>
          </xdr:nvPicPr>
          <xdr:blipFill>
            <a:blip xmlns:r="http://schemas.openxmlformats.org/officeDocument/2006/relationships" r:embed="rId970"/>
            <a:stretch>
              <a:fillRect/>
            </a:stretch>
          </xdr:blipFill>
          <xdr:spPr>
            <a:xfrm>
              <a:off x="7430760" y="95825895"/>
              <a:ext cx="719640" cy="640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285360</xdr:colOff>
      <xdr:row>520</xdr:row>
      <xdr:rowOff>94980</xdr:rowOff>
    </xdr:from>
    <xdr:ext cx="310365" cy="33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1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0B62E710-E229-4753-9291-5B08EB281DEE}"/>
                </a:ext>
              </a:extLst>
            </xdr14:cNvPr>
            <xdr14:cNvContentPartPr/>
          </xdr14:nvContentPartPr>
          <xdr14:nvPr macro=""/>
          <xdr14:xfrm>
            <a:off x="3638160" y="95716455"/>
            <a:ext cx="316080" cy="4320"/>
          </xdr14:xfrm>
        </xdr:contentPart>
      </mc:Choice>
      <mc:Fallback xmlns=""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8CC16E34-62F4-461F-ABD7-CC65529B5131}"/>
                </a:ext>
              </a:extLst>
            </xdr:cNvPr>
            <xdr:cNvPicPr/>
          </xdr:nvPicPr>
          <xdr:blipFill>
            <a:blip xmlns:r="http://schemas.openxmlformats.org/officeDocument/2006/relationships" r:embed="rId972"/>
            <a:stretch>
              <a:fillRect/>
            </a:stretch>
          </xdr:blipFill>
          <xdr:spPr>
            <a:xfrm>
              <a:off x="3602520" y="95644455"/>
              <a:ext cx="387720" cy="147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522</xdr:row>
      <xdr:rowOff>104190</xdr:rowOff>
    </xdr:from>
    <xdr:ext cx="43323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3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4A76B868-035E-4E82-919E-F31BFEC51074}"/>
                </a:ext>
              </a:extLst>
            </xdr14:cNvPr>
            <xdr14:cNvContentPartPr/>
          </xdr14:nvContentPartPr>
          <xdr14:nvPr macro=""/>
          <xdr14:xfrm>
            <a:off x="4304880" y="96087615"/>
            <a:ext cx="437040" cy="10080"/>
          </xdr14:xfrm>
        </xdr:contentPart>
      </mc:Choice>
      <mc:Fallback xmlns="">
        <xdr:pic>
          <xdr:nvPicPr>
            <xdr:cNvPr id="701" name="Ink 700">
              <a:extLst>
                <a:ext uri="{FF2B5EF4-FFF2-40B4-BE49-F238E27FC236}">
                  <a16:creationId xmlns:a16="http://schemas.microsoft.com/office/drawing/2014/main" id="{582A805F-EB3C-4D36-9552-7AA4258CC4D7}"/>
                </a:ext>
              </a:extLst>
            </xdr:cNvPr>
            <xdr:cNvPicPr/>
          </xdr:nvPicPr>
          <xdr:blipFill>
            <a:blip xmlns:r="http://schemas.openxmlformats.org/officeDocument/2006/relationships" r:embed="rId974"/>
            <a:stretch>
              <a:fillRect/>
            </a:stretch>
          </xdr:blipFill>
          <xdr:spPr>
            <a:xfrm>
              <a:off x="4268880" y="96015975"/>
              <a:ext cx="50868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520</xdr:row>
      <xdr:rowOff>75540</xdr:rowOff>
    </xdr:from>
    <xdr:ext cx="35727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5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69952062-49C5-456B-A663-80246A8262A6}"/>
                </a:ext>
              </a:extLst>
            </xdr14:cNvPr>
            <xdr14:cNvContentPartPr/>
          </xdr14:nvContentPartPr>
          <xdr14:nvPr macro=""/>
          <xdr14:xfrm>
            <a:off x="5038200" y="95697015"/>
            <a:ext cx="361080" cy="10080"/>
          </xdr14:xfrm>
        </xdr:contentPart>
      </mc:Choice>
      <mc:Fallback xmlns=""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56C6BFD2-3185-4CBA-95C8-2BB6EC63F572}"/>
                </a:ext>
              </a:extLst>
            </xdr:cNvPr>
            <xdr:cNvPicPr/>
          </xdr:nvPicPr>
          <xdr:blipFill>
            <a:blip xmlns:r="http://schemas.openxmlformats.org/officeDocument/2006/relationships" r:embed="rId976"/>
            <a:stretch>
              <a:fillRect/>
            </a:stretch>
          </xdr:blipFill>
          <xdr:spPr>
            <a:xfrm>
              <a:off x="5002560" y="95625375"/>
              <a:ext cx="43272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199500</xdr:colOff>
      <xdr:row>520</xdr:row>
      <xdr:rowOff>56100</xdr:rowOff>
    </xdr:from>
    <xdr:ext cx="333255" cy="283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7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D31CE291-0C2E-442A-9BF5-6B4B60A20ABA}"/>
                </a:ext>
              </a:extLst>
            </xdr14:cNvPr>
            <xdr14:cNvContentPartPr/>
          </xdr14:nvContentPartPr>
          <xdr14:nvPr macro=""/>
          <xdr14:xfrm>
            <a:off x="5724000" y="95677575"/>
            <a:ext cx="335160" cy="30240"/>
          </xdr14:xfrm>
        </xdr:contentPart>
      </mc:Choice>
      <mc:Fallback xmlns="">
        <xdr:pic>
          <xdr:nvPicPr>
            <xdr:cNvPr id="703" name="Ink 702">
              <a:extLst>
                <a:ext uri="{FF2B5EF4-FFF2-40B4-BE49-F238E27FC236}">
                  <a16:creationId xmlns:a16="http://schemas.microsoft.com/office/drawing/2014/main" id="{5F874D62-ABBF-4966-A1A1-499F02128E26}"/>
                </a:ext>
              </a:extLst>
            </xdr:cNvPr>
            <xdr:cNvPicPr/>
          </xdr:nvPicPr>
          <xdr:blipFill>
            <a:blip xmlns:r="http://schemas.openxmlformats.org/officeDocument/2006/relationships" r:embed="rId978"/>
            <a:stretch>
              <a:fillRect/>
            </a:stretch>
          </xdr:blipFill>
          <xdr:spPr>
            <a:xfrm>
              <a:off x="5688360" y="95605575"/>
              <a:ext cx="406800" cy="173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447540</xdr:colOff>
      <xdr:row>528</xdr:row>
      <xdr:rowOff>99450</xdr:rowOff>
    </xdr:from>
    <xdr:ext cx="598935" cy="3422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9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E0DE05E1-45ED-48BC-A4D4-6868B2A8ADC1}"/>
                </a:ext>
              </a:extLst>
            </xdr14:cNvPr>
            <xdr14:cNvContentPartPr/>
          </xdr14:nvContentPartPr>
          <xdr14:nvPr macro=""/>
          <xdr14:xfrm>
            <a:off x="6657840" y="97187775"/>
            <a:ext cx="600840" cy="338400"/>
          </xdr14:xfrm>
        </xdr:contentPart>
      </mc:Choice>
      <mc:Fallback xmlns="">
        <xdr:pic>
          <xdr:nvPicPr>
            <xdr:cNvPr id="704" name="Ink 703">
              <a:extLst>
                <a:ext uri="{FF2B5EF4-FFF2-40B4-BE49-F238E27FC236}">
                  <a16:creationId xmlns:a16="http://schemas.microsoft.com/office/drawing/2014/main" id="{4B8E1982-B486-4F93-96CE-3F5177C813F3}"/>
                </a:ext>
              </a:extLst>
            </xdr:cNvPr>
            <xdr:cNvPicPr/>
          </xdr:nvPicPr>
          <xdr:blipFill>
            <a:blip xmlns:r="http://schemas.openxmlformats.org/officeDocument/2006/relationships" r:embed="rId980"/>
            <a:stretch>
              <a:fillRect/>
            </a:stretch>
          </xdr:blipFill>
          <xdr:spPr>
            <a:xfrm>
              <a:off x="6621840" y="97115775"/>
              <a:ext cx="672480" cy="4820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104340</xdr:colOff>
      <xdr:row>529</xdr:row>
      <xdr:rowOff>58155</xdr:rowOff>
    </xdr:from>
    <xdr:ext cx="461160" cy="719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65A9873-4120-4F01-B5D9-C39694393878}"/>
                </a:ext>
              </a:extLst>
            </xdr14:cNvPr>
            <xdr14:cNvContentPartPr/>
          </xdr14:nvContentPartPr>
          <xdr14:nvPr macro=""/>
          <xdr14:xfrm>
            <a:off x="6924240" y="97327455"/>
            <a:ext cx="461160" cy="66240"/>
          </xdr14:xfrm>
        </xdr:contentPart>
      </mc:Choice>
      <mc:Fallback xmlns="">
        <xdr:pic>
          <xdr:nvPicPr>
            <xdr:cNvPr id="705" name="Ink 704">
              <a:extLst>
                <a:ext uri="{FF2B5EF4-FFF2-40B4-BE49-F238E27FC236}">
                  <a16:creationId xmlns:a16="http://schemas.microsoft.com/office/drawing/2014/main" id="{009120B8-E69C-482A-9644-2BDE94561929}"/>
                </a:ext>
              </a:extLst>
            </xdr:cNvPr>
            <xdr:cNvPicPr/>
          </xdr:nvPicPr>
          <xdr:blipFill>
            <a:blip xmlns:r="http://schemas.openxmlformats.org/officeDocument/2006/relationships" r:embed="rId982"/>
            <a:stretch>
              <a:fillRect/>
            </a:stretch>
          </xdr:blipFill>
          <xdr:spPr>
            <a:xfrm>
              <a:off x="6888240" y="97255455"/>
              <a:ext cx="532800" cy="209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101340</xdr:colOff>
      <xdr:row>528</xdr:row>
      <xdr:rowOff>56610</xdr:rowOff>
    </xdr:from>
    <xdr:ext cx="626250" cy="3581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3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ACB31C94-E5B7-4B19-BE2C-8663E7A4881A}"/>
                </a:ext>
              </a:extLst>
            </xdr14:cNvPr>
            <xdr14:cNvContentPartPr/>
          </xdr14:nvContentPartPr>
          <xdr14:nvPr macro=""/>
          <xdr14:xfrm>
            <a:off x="7530840" y="97144935"/>
            <a:ext cx="622440" cy="365760"/>
          </xdr14:xfrm>
        </xdr:contentPart>
      </mc:Choice>
      <mc:Fallback xmlns="">
        <xdr:pic>
          <xdr:nvPicPr>
            <xdr:cNvPr id="706" name="Ink 705">
              <a:extLst>
                <a:ext uri="{FF2B5EF4-FFF2-40B4-BE49-F238E27FC236}">
                  <a16:creationId xmlns:a16="http://schemas.microsoft.com/office/drawing/2014/main" id="{CC673D67-9391-403C-88BC-995F66994C1A}"/>
                </a:ext>
              </a:extLst>
            </xdr:cNvPr>
            <xdr:cNvPicPr/>
          </xdr:nvPicPr>
          <xdr:blipFill>
            <a:blip xmlns:r="http://schemas.openxmlformats.org/officeDocument/2006/relationships" r:embed="rId984"/>
            <a:stretch>
              <a:fillRect/>
            </a:stretch>
          </xdr:blipFill>
          <xdr:spPr>
            <a:xfrm>
              <a:off x="7495200" y="97073295"/>
              <a:ext cx="694080" cy="509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237840</xdr:colOff>
      <xdr:row>527</xdr:row>
      <xdr:rowOff>64425</xdr:rowOff>
    </xdr:from>
    <xdr:ext cx="386745" cy="1605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5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B107254A-5040-43F1-8EA2-2E328D89F703}"/>
                </a:ext>
              </a:extLst>
            </xdr14:cNvPr>
            <xdr14:cNvContentPartPr/>
          </xdr14:nvContentPartPr>
          <xdr14:nvPr macro=""/>
          <xdr14:xfrm>
            <a:off x="3590640" y="96971775"/>
            <a:ext cx="384840" cy="12240"/>
          </xdr14:xfrm>
        </xdr:contentPart>
      </mc:Choice>
      <mc:Fallback xmlns="">
        <xdr:pic>
          <xdr:nvPicPr>
            <xdr:cNvPr id="707" name="Ink 706">
              <a:extLst>
                <a:ext uri="{FF2B5EF4-FFF2-40B4-BE49-F238E27FC236}">
                  <a16:creationId xmlns:a16="http://schemas.microsoft.com/office/drawing/2014/main" id="{A4BE1F82-01FB-4122-B1E3-6B752B0FBC0F}"/>
                </a:ext>
              </a:extLst>
            </xdr:cNvPr>
            <xdr:cNvPicPr/>
          </xdr:nvPicPr>
          <xdr:blipFill>
            <a:blip xmlns:r="http://schemas.openxmlformats.org/officeDocument/2006/relationships" r:embed="rId986"/>
            <a:stretch>
              <a:fillRect/>
            </a:stretch>
          </xdr:blipFill>
          <xdr:spPr>
            <a:xfrm>
              <a:off x="3554640" y="96899775"/>
              <a:ext cx="456480" cy="155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256485</xdr:colOff>
      <xdr:row>529</xdr:row>
      <xdr:rowOff>76155</xdr:rowOff>
    </xdr:from>
    <xdr:ext cx="34308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7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0F122E0A-BAEA-4444-BAFC-7E4C2B22A052}"/>
                </a:ext>
              </a:extLst>
            </xdr14:cNvPr>
            <xdr14:cNvContentPartPr/>
          </xdr14:nvContentPartPr>
          <xdr14:nvPr macro=""/>
          <xdr14:xfrm>
            <a:off x="4361760" y="97345455"/>
            <a:ext cx="343080" cy="360"/>
          </xdr14:xfrm>
        </xdr:contentPart>
      </mc:Choice>
      <mc:Fallback xmlns="">
        <xdr:pic>
          <xdr:nvPicPr>
            <xdr:cNvPr id="708" name="Ink 707">
              <a:extLst>
                <a:ext uri="{FF2B5EF4-FFF2-40B4-BE49-F238E27FC236}">
                  <a16:creationId xmlns:a16="http://schemas.microsoft.com/office/drawing/2014/main" id="{2B3B210B-8F13-4DD2-B892-1FB187FC4C01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4326120" y="97273455"/>
              <a:ext cx="41472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237825</xdr:colOff>
      <xdr:row>529</xdr:row>
      <xdr:rowOff>76155</xdr:rowOff>
    </xdr:from>
    <xdr:ext cx="391785" cy="265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8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B0937F20-CD49-4329-B148-791DE9899A92}"/>
                </a:ext>
              </a:extLst>
            </xdr14:cNvPr>
            <xdr14:cNvContentPartPr/>
          </xdr14:nvContentPartPr>
          <xdr14:nvPr macro=""/>
          <xdr14:xfrm>
            <a:off x="5067000" y="97345455"/>
            <a:ext cx="389880" cy="28440"/>
          </xdr14:xfrm>
        </xdr:contentPart>
      </mc:Choice>
      <mc:Fallback xmlns="">
        <xdr:pic>
          <xdr:nvPicPr>
            <xdr:cNvPr id="709" name="Ink 708">
              <a:extLst>
                <a:ext uri="{FF2B5EF4-FFF2-40B4-BE49-F238E27FC236}">
                  <a16:creationId xmlns:a16="http://schemas.microsoft.com/office/drawing/2014/main" id="{4DF16070-49B0-4203-AAB1-3977259676E7}"/>
                </a:ext>
              </a:extLst>
            </xdr:cNvPr>
            <xdr:cNvPicPr/>
          </xdr:nvPicPr>
          <xdr:blipFill>
            <a:blip xmlns:r="http://schemas.openxmlformats.org/officeDocument/2006/relationships" r:embed="rId989"/>
            <a:stretch>
              <a:fillRect/>
            </a:stretch>
          </xdr:blipFill>
          <xdr:spPr>
            <a:xfrm>
              <a:off x="5031360" y="97273815"/>
              <a:ext cx="461520" cy="172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228300</xdr:colOff>
      <xdr:row>529</xdr:row>
      <xdr:rowOff>66435</xdr:rowOff>
    </xdr:from>
    <xdr:ext cx="456480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0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95EE4099-F40B-4803-AF2D-75CF1530194A}"/>
                </a:ext>
              </a:extLst>
            </xdr14:cNvPr>
            <xdr14:cNvContentPartPr/>
          </xdr14:nvContentPartPr>
          <xdr14:nvPr macro=""/>
          <xdr14:xfrm>
            <a:off x="5752800" y="97335735"/>
            <a:ext cx="456480" cy="10080"/>
          </xdr14:xfrm>
        </xdr:contentPart>
      </mc:Choice>
      <mc:Fallback xmlns="">
        <xdr:pic>
          <xdr:nvPicPr>
            <xdr:cNvPr id="710" name="Ink 709">
              <a:extLst>
                <a:ext uri="{FF2B5EF4-FFF2-40B4-BE49-F238E27FC236}">
                  <a16:creationId xmlns:a16="http://schemas.microsoft.com/office/drawing/2014/main" id="{DC57CB51-5525-4DA9-9AA6-00DE8C7E5059}"/>
                </a:ext>
              </a:extLst>
            </xdr:cNvPr>
            <xdr:cNvPicPr/>
          </xdr:nvPicPr>
          <xdr:blipFill>
            <a:blip xmlns:r="http://schemas.openxmlformats.org/officeDocument/2006/relationships" r:embed="rId991"/>
            <a:stretch>
              <a:fillRect/>
            </a:stretch>
          </xdr:blipFill>
          <xdr:spPr>
            <a:xfrm>
              <a:off x="5717160" y="97263735"/>
              <a:ext cx="52812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571380</xdr:colOff>
      <xdr:row>534</xdr:row>
      <xdr:rowOff>151950</xdr:rowOff>
    </xdr:from>
    <xdr:ext cx="420840" cy="4538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2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07582972-D823-4BB6-B13F-A51098EC723A}"/>
                </a:ext>
              </a:extLst>
            </xdr14:cNvPr>
            <xdr14:cNvContentPartPr/>
          </xdr14:nvContentPartPr>
          <xdr14:nvPr macro=""/>
          <xdr14:xfrm>
            <a:off x="6781680" y="98345175"/>
            <a:ext cx="420840" cy="455760"/>
          </xdr14:xfrm>
        </xdr:contentPart>
      </mc:Choice>
      <mc:Fallback xmlns="">
        <xdr:pic>
          <xdr:nvPicPr>
            <xdr:cNvPr id="711" name="Ink 710">
              <a:extLst>
                <a:ext uri="{FF2B5EF4-FFF2-40B4-BE49-F238E27FC236}">
                  <a16:creationId xmlns:a16="http://schemas.microsoft.com/office/drawing/2014/main" id="{29D3D191-BC28-494B-B73E-02A46E59EA21}"/>
                </a:ext>
              </a:extLst>
            </xdr:cNvPr>
            <xdr:cNvPicPr/>
          </xdr:nvPicPr>
          <xdr:blipFill>
            <a:blip xmlns:r="http://schemas.openxmlformats.org/officeDocument/2006/relationships" r:embed="rId993"/>
            <a:stretch>
              <a:fillRect/>
            </a:stretch>
          </xdr:blipFill>
          <xdr:spPr>
            <a:xfrm>
              <a:off x="6745680" y="98273175"/>
              <a:ext cx="492480" cy="5994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47100</xdr:colOff>
      <xdr:row>535</xdr:row>
      <xdr:rowOff>141975</xdr:rowOff>
    </xdr:from>
    <xdr:ext cx="497160" cy="6367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4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077701BD-7819-44A0-A366-BCEA7E1FB1BF}"/>
                </a:ext>
              </a:extLst>
            </xdr14:cNvPr>
            <xdr14:cNvContentPartPr/>
          </xdr14:nvContentPartPr>
          <xdr14:nvPr macro=""/>
          <xdr14:xfrm>
            <a:off x="6867000" y="98516175"/>
            <a:ext cx="497160" cy="57960"/>
          </xdr14:xfrm>
        </xdr:contentPart>
      </mc:Choice>
      <mc:Fallback xmlns="">
        <xdr:pic>
          <xdr:nvPicPr>
            <xdr:cNvPr id="712" name="Ink 711">
              <a:extLst>
                <a:ext uri="{FF2B5EF4-FFF2-40B4-BE49-F238E27FC236}">
                  <a16:creationId xmlns:a16="http://schemas.microsoft.com/office/drawing/2014/main" id="{1A130C55-218A-4AF0-BE36-C9AC66DC4345}"/>
                </a:ext>
              </a:extLst>
            </xdr:cNvPr>
            <xdr:cNvPicPr/>
          </xdr:nvPicPr>
          <xdr:blipFill>
            <a:blip xmlns:r="http://schemas.openxmlformats.org/officeDocument/2006/relationships" r:embed="rId995"/>
            <a:stretch>
              <a:fillRect/>
            </a:stretch>
          </xdr:blipFill>
          <xdr:spPr>
            <a:xfrm>
              <a:off x="6831360" y="98444175"/>
              <a:ext cx="568800" cy="201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56700</xdr:colOff>
      <xdr:row>534</xdr:row>
      <xdr:rowOff>104430</xdr:rowOff>
    </xdr:from>
    <xdr:ext cx="331815" cy="3948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6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88169DB5-38E7-4F46-ABB2-B13AD406C355}"/>
                </a:ext>
              </a:extLst>
            </xdr14:cNvPr>
            <xdr14:cNvContentPartPr/>
          </xdr14:nvContentPartPr>
          <xdr14:nvPr macro=""/>
          <xdr14:xfrm>
            <a:off x="7486200" y="98297655"/>
            <a:ext cx="333720" cy="396720"/>
          </xdr14:xfrm>
        </xdr:contentPart>
      </mc:Choice>
      <mc:Fallback xmlns="">
        <xdr:pic>
          <xdr:nvPicPr>
            <xdr:cNvPr id="713" name="Ink 712">
              <a:extLst>
                <a:ext uri="{FF2B5EF4-FFF2-40B4-BE49-F238E27FC236}">
                  <a16:creationId xmlns:a16="http://schemas.microsoft.com/office/drawing/2014/main" id="{6622CC7B-C1D1-465E-A0A9-584BEC9404B8}"/>
                </a:ext>
              </a:extLst>
            </xdr:cNvPr>
            <xdr:cNvPicPr/>
          </xdr:nvPicPr>
          <xdr:blipFill>
            <a:blip xmlns:r="http://schemas.openxmlformats.org/officeDocument/2006/relationships" r:embed="rId997"/>
            <a:stretch>
              <a:fillRect/>
            </a:stretch>
          </xdr:blipFill>
          <xdr:spPr>
            <a:xfrm>
              <a:off x="7450560" y="98226015"/>
              <a:ext cx="405360" cy="540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161460</xdr:colOff>
      <xdr:row>535</xdr:row>
      <xdr:rowOff>50175</xdr:rowOff>
    </xdr:from>
    <xdr:ext cx="532440" cy="6063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8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E913A107-BD96-4B7F-B5D3-35B8B62B02DF}"/>
                </a:ext>
              </a:extLst>
            </xdr14:cNvPr>
            <xdr14:cNvContentPartPr/>
          </xdr14:nvContentPartPr>
          <xdr14:nvPr macro=""/>
          <xdr14:xfrm>
            <a:off x="7590960" y="98424375"/>
            <a:ext cx="532440" cy="64440"/>
          </xdr14:xfrm>
        </xdr:contentPart>
      </mc:Choice>
      <mc:Fallback xmlns=""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240DAA3B-462F-47CC-9DFE-23A263C2378D}"/>
                </a:ext>
              </a:extLst>
            </xdr:cNvPr>
            <xdr:cNvPicPr/>
          </xdr:nvPicPr>
          <xdr:blipFill>
            <a:blip xmlns:r="http://schemas.openxmlformats.org/officeDocument/2006/relationships" r:embed="rId999"/>
            <a:stretch>
              <a:fillRect/>
            </a:stretch>
          </xdr:blipFill>
          <xdr:spPr>
            <a:xfrm>
              <a:off x="7555320" y="98352375"/>
              <a:ext cx="604080" cy="208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295080</xdr:colOff>
      <xdr:row>534</xdr:row>
      <xdr:rowOff>39990</xdr:rowOff>
    </xdr:from>
    <xdr:ext cx="381600" cy="101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0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F30AC04E-3659-4A08-94D0-29B256655BD8}"/>
                </a:ext>
              </a:extLst>
            </xdr14:cNvPr>
            <xdr14:cNvContentPartPr/>
          </xdr14:nvContentPartPr>
          <xdr14:nvPr macro=""/>
          <xdr14:xfrm>
            <a:off x="3647880" y="98233215"/>
            <a:ext cx="381600" cy="8280"/>
          </xdr14:xfrm>
        </xdr:contentPart>
      </mc:Choice>
      <mc:Fallback xmlns="">
        <xdr:pic>
          <xdr:nvPicPr>
            <xdr:cNvPr id="715" name="Ink 714">
              <a:extLst>
                <a:ext uri="{FF2B5EF4-FFF2-40B4-BE49-F238E27FC236}">
                  <a16:creationId xmlns:a16="http://schemas.microsoft.com/office/drawing/2014/main" id="{93768A2E-249F-448F-85AC-09BDB746C6BD}"/>
                </a:ext>
              </a:extLst>
            </xdr:cNvPr>
            <xdr:cNvPicPr/>
          </xdr:nvPicPr>
          <xdr:blipFill>
            <a:blip xmlns:r="http://schemas.openxmlformats.org/officeDocument/2006/relationships" r:embed="rId1001"/>
            <a:stretch>
              <a:fillRect/>
            </a:stretch>
          </xdr:blipFill>
          <xdr:spPr>
            <a:xfrm>
              <a:off x="3611880" y="98161215"/>
              <a:ext cx="453240" cy="151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313725</xdr:colOff>
      <xdr:row>536</xdr:row>
      <xdr:rowOff>66120</xdr:rowOff>
    </xdr:from>
    <xdr:ext cx="320550" cy="123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2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121FA1CC-CCDD-4B6A-B6B1-36A015C0E31D}"/>
                </a:ext>
              </a:extLst>
            </xdr14:cNvPr>
            <xdr14:cNvContentPartPr/>
          </xdr14:nvContentPartPr>
          <xdr14:nvPr macro=""/>
          <xdr14:xfrm>
            <a:off x="4419000" y="98621295"/>
            <a:ext cx="324360" cy="10440"/>
          </xdr14:xfrm>
        </xdr:contentPart>
      </mc:Choice>
      <mc:Fallback xmlns="">
        <xdr:pic>
          <xdr:nvPicPr>
            <xdr:cNvPr id="716" name="Ink 715">
              <a:extLst>
                <a:ext uri="{FF2B5EF4-FFF2-40B4-BE49-F238E27FC236}">
                  <a16:creationId xmlns:a16="http://schemas.microsoft.com/office/drawing/2014/main" id="{621DAC35-D030-4C17-87E3-73F2B3D16C11}"/>
                </a:ext>
              </a:extLst>
            </xdr:cNvPr>
            <xdr:cNvPicPr/>
          </xdr:nvPicPr>
          <xdr:blipFill>
            <a:blip xmlns:r="http://schemas.openxmlformats.org/officeDocument/2006/relationships" r:embed="rId1003"/>
            <a:stretch>
              <a:fillRect/>
            </a:stretch>
          </xdr:blipFill>
          <xdr:spPr>
            <a:xfrm>
              <a:off x="4383360" y="98549295"/>
              <a:ext cx="396000" cy="1540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228465</xdr:colOff>
      <xdr:row>534</xdr:row>
      <xdr:rowOff>86430</xdr:rowOff>
    </xdr:from>
    <xdr:ext cx="341640" cy="32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4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95A33177-4974-4393-B021-60F16577D449}"/>
                </a:ext>
              </a:extLst>
            </xdr14:cNvPr>
            <xdr14:cNvContentPartPr/>
          </xdr14:nvContentPartPr>
          <xdr14:nvPr macro=""/>
          <xdr14:xfrm>
            <a:off x="5057640" y="98279655"/>
            <a:ext cx="341640" cy="9000"/>
          </xdr14:xfrm>
        </xdr:contentPart>
      </mc:Choice>
      <mc:Fallback xmlns="">
        <xdr:pic>
          <xdr:nvPicPr>
            <xdr:cNvPr id="717" name="Ink 716">
              <a:extLst>
                <a:ext uri="{FF2B5EF4-FFF2-40B4-BE49-F238E27FC236}">
                  <a16:creationId xmlns:a16="http://schemas.microsoft.com/office/drawing/2014/main" id="{BC8607B9-4192-43B2-A497-E1C3DED72AD8}"/>
                </a:ext>
              </a:extLst>
            </xdr:cNvPr>
            <xdr:cNvPicPr/>
          </xdr:nvPicPr>
          <xdr:blipFill>
            <a:blip xmlns:r="http://schemas.openxmlformats.org/officeDocument/2006/relationships" r:embed="rId1005"/>
            <a:stretch>
              <a:fillRect/>
            </a:stretch>
          </xdr:blipFill>
          <xdr:spPr>
            <a:xfrm>
              <a:off x="5021640" y="98207655"/>
              <a:ext cx="413280" cy="152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171060</xdr:colOff>
      <xdr:row>534</xdr:row>
      <xdr:rowOff>75990</xdr:rowOff>
    </xdr:from>
    <xdr:ext cx="4532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6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3B5D33A5-D2E7-4030-B7CE-BBB834332752}"/>
                </a:ext>
              </a:extLst>
            </xdr14:cNvPr>
            <xdr14:cNvContentPartPr/>
          </xdr14:nvContentPartPr>
          <xdr14:nvPr macro=""/>
          <xdr14:xfrm>
            <a:off x="5695560" y="98269215"/>
            <a:ext cx="453240" cy="360"/>
          </xdr14:xfrm>
        </xdr:contentPart>
      </mc:Choice>
      <mc:Fallback xmlns="">
        <xdr:pic>
          <xdr:nvPicPr>
            <xdr:cNvPr id="718" name="Ink 717">
              <a:extLst>
                <a:ext uri="{FF2B5EF4-FFF2-40B4-BE49-F238E27FC236}">
                  <a16:creationId xmlns:a16="http://schemas.microsoft.com/office/drawing/2014/main" id="{1C3918AA-87C4-4A92-AB8E-ACE096349870}"/>
                </a:ext>
              </a:extLst>
            </xdr:cNvPr>
            <xdr:cNvPicPr/>
          </xdr:nvPicPr>
          <xdr:blipFill>
            <a:blip xmlns:r="http://schemas.openxmlformats.org/officeDocument/2006/relationships" r:embed="rId1007"/>
            <a:stretch>
              <a:fillRect/>
            </a:stretch>
          </xdr:blipFill>
          <xdr:spPr>
            <a:xfrm>
              <a:off x="5659920" y="98197215"/>
              <a:ext cx="5248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18660</xdr:colOff>
      <xdr:row>542</xdr:row>
      <xdr:rowOff>17115</xdr:rowOff>
    </xdr:from>
    <xdr:ext cx="528420" cy="396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8">
          <xdr14:nvContentPartPr>
            <xdr14:cNvPr id="513" name="Ink 512">
              <a:extLst>
                <a:ext uri="{FF2B5EF4-FFF2-40B4-BE49-F238E27FC236}">
                  <a16:creationId xmlns:a16="http://schemas.microsoft.com/office/drawing/2014/main" id="{7C61921B-C141-44EE-B455-EB78E9AFF587}"/>
                </a:ext>
              </a:extLst>
            </xdr14:cNvPr>
            <xdr14:cNvContentPartPr/>
          </xdr14:nvContentPartPr>
          <xdr14:nvPr macro=""/>
          <xdr14:xfrm>
            <a:off x="6838560" y="99677190"/>
            <a:ext cx="536040" cy="396000"/>
          </xdr14:xfrm>
        </xdr:contentPart>
      </mc:Choice>
      <mc:Fallback xmlns="">
        <xdr:pic>
          <xdr:nvPicPr>
            <xdr:cNvPr id="719" name="Ink 718">
              <a:extLst>
                <a:ext uri="{FF2B5EF4-FFF2-40B4-BE49-F238E27FC236}">
                  <a16:creationId xmlns:a16="http://schemas.microsoft.com/office/drawing/2014/main" id="{BF1B8107-4C47-4BE1-91F1-A8CFF115AE6A}"/>
                </a:ext>
              </a:extLst>
            </xdr:cNvPr>
            <xdr:cNvPicPr/>
          </xdr:nvPicPr>
          <xdr:blipFill>
            <a:blip xmlns:r="http://schemas.openxmlformats.org/officeDocument/2006/relationships" r:embed="rId1009"/>
            <a:stretch>
              <a:fillRect/>
            </a:stretch>
          </xdr:blipFill>
          <xdr:spPr>
            <a:xfrm>
              <a:off x="6802920" y="99605550"/>
              <a:ext cx="607680" cy="539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170940</xdr:colOff>
      <xdr:row>542</xdr:row>
      <xdr:rowOff>118995</xdr:rowOff>
    </xdr:from>
    <xdr:ext cx="597135" cy="8691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0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F3E1541C-D9D9-487D-896B-27A815B4C44D}"/>
                </a:ext>
              </a:extLst>
            </xdr14:cNvPr>
            <xdr14:cNvContentPartPr/>
          </xdr14:nvContentPartPr>
          <xdr14:nvPr macro=""/>
          <xdr14:xfrm>
            <a:off x="6990840" y="99779070"/>
            <a:ext cx="599040" cy="90720"/>
          </xdr14:xfrm>
        </xdr:contentPart>
      </mc:Choice>
      <mc:Fallback xmlns="">
        <xdr:pic>
          <xdr:nvPicPr>
            <xdr:cNvPr id="720" name="Ink 719">
              <a:extLst>
                <a:ext uri="{FF2B5EF4-FFF2-40B4-BE49-F238E27FC236}">
                  <a16:creationId xmlns:a16="http://schemas.microsoft.com/office/drawing/2014/main" id="{6B781F97-3BC9-424C-B89E-15FD7ACB4C2F}"/>
                </a:ext>
              </a:extLst>
            </xdr:cNvPr>
            <xdr:cNvPicPr/>
          </xdr:nvPicPr>
          <xdr:blipFill>
            <a:blip xmlns:r="http://schemas.openxmlformats.org/officeDocument/2006/relationships" r:embed="rId1011"/>
            <a:stretch>
              <a:fillRect/>
            </a:stretch>
          </xdr:blipFill>
          <xdr:spPr>
            <a:xfrm>
              <a:off x="6954840" y="99707070"/>
              <a:ext cx="670680" cy="234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245340</xdr:colOff>
      <xdr:row>541</xdr:row>
      <xdr:rowOff>159930</xdr:rowOff>
    </xdr:from>
    <xdr:ext cx="447735" cy="470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2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8842C76A-3F30-4A3C-91EF-AD1BD06219AD}"/>
                </a:ext>
              </a:extLst>
            </xdr14:cNvPr>
            <xdr14:cNvContentPartPr/>
          </xdr14:nvContentPartPr>
          <xdr14:nvPr macro=""/>
          <xdr14:xfrm>
            <a:off x="7674840" y="99639030"/>
            <a:ext cx="449640" cy="470160"/>
          </xdr14:xfrm>
        </xdr:contentPart>
      </mc:Choice>
      <mc:Fallback xmlns="">
        <xdr:pic>
          <xdr:nvPicPr>
            <xdr:cNvPr id="721" name="Ink 720">
              <a:extLst>
                <a:ext uri="{FF2B5EF4-FFF2-40B4-BE49-F238E27FC236}">
                  <a16:creationId xmlns:a16="http://schemas.microsoft.com/office/drawing/2014/main" id="{17F04A68-2B53-4C79-8535-8149E9BC43AB}"/>
                </a:ext>
              </a:extLst>
            </xdr:cNvPr>
            <xdr:cNvPicPr/>
          </xdr:nvPicPr>
          <xdr:blipFill>
            <a:blip xmlns:r="http://schemas.openxmlformats.org/officeDocument/2006/relationships" r:embed="rId1013"/>
            <a:stretch>
              <a:fillRect/>
            </a:stretch>
          </xdr:blipFill>
          <xdr:spPr>
            <a:xfrm>
              <a:off x="7639200" y="99567390"/>
              <a:ext cx="521280" cy="613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228480</xdr:colOff>
      <xdr:row>541</xdr:row>
      <xdr:rowOff>66690</xdr:rowOff>
    </xdr:from>
    <xdr:ext cx="4604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4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78F04325-9992-4744-BB97-0A0583FC425B}"/>
                </a:ext>
              </a:extLst>
            </xdr14:cNvPr>
            <xdr14:cNvContentPartPr/>
          </xdr14:nvContentPartPr>
          <xdr14:nvPr macro=""/>
          <xdr14:xfrm>
            <a:off x="3581280" y="99545790"/>
            <a:ext cx="460440" cy="360"/>
          </xdr14:xfrm>
        </xdr:contentPart>
      </mc:Choice>
      <mc:Fallback xmlns="">
        <xdr:pic>
          <xdr:nvPicPr>
            <xdr:cNvPr id="722" name="Ink 721">
              <a:extLst>
                <a:ext uri="{FF2B5EF4-FFF2-40B4-BE49-F238E27FC236}">
                  <a16:creationId xmlns:a16="http://schemas.microsoft.com/office/drawing/2014/main" id="{F77B31C4-BADB-4928-9431-47CA76C263B4}"/>
                </a:ext>
              </a:extLst>
            </xdr:cNvPr>
            <xdr:cNvPicPr/>
          </xdr:nvPicPr>
          <xdr:blipFill>
            <a:blip xmlns:r="http://schemas.openxmlformats.org/officeDocument/2006/relationships" r:embed="rId1015"/>
            <a:stretch>
              <a:fillRect/>
            </a:stretch>
          </xdr:blipFill>
          <xdr:spPr>
            <a:xfrm>
              <a:off x="3545280" y="99473790"/>
              <a:ext cx="5320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541</xdr:row>
      <xdr:rowOff>62730</xdr:rowOff>
    </xdr:from>
    <xdr:ext cx="428805" cy="62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6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B6F7B4B1-2CA6-4B17-8BDC-5C4CBE3DB797}"/>
                </a:ext>
              </a:extLst>
            </xdr14:cNvPr>
            <xdr14:cNvContentPartPr/>
          </xdr14:nvContentPartPr>
          <xdr14:nvPr macro=""/>
          <xdr14:xfrm>
            <a:off x="4304880" y="99541830"/>
            <a:ext cx="434520" cy="4320"/>
          </xdr14:xfrm>
        </xdr:contentPart>
      </mc:Choice>
      <mc:Fallback xmlns="">
        <xdr:pic>
          <xdr:nvPicPr>
            <xdr:cNvPr id="723" name="Ink 722">
              <a:extLst>
                <a:ext uri="{FF2B5EF4-FFF2-40B4-BE49-F238E27FC236}">
                  <a16:creationId xmlns:a16="http://schemas.microsoft.com/office/drawing/2014/main" id="{B5CF40B3-C0D3-4E99-95B1-5FD2E2BA5D3F}"/>
                </a:ext>
              </a:extLst>
            </xdr:cNvPr>
            <xdr:cNvPicPr/>
          </xdr:nvPicPr>
          <xdr:blipFill>
            <a:blip xmlns:r="http://schemas.openxmlformats.org/officeDocument/2006/relationships" r:embed="rId1017"/>
            <a:stretch>
              <a:fillRect/>
            </a:stretch>
          </xdr:blipFill>
          <xdr:spPr>
            <a:xfrm>
              <a:off x="4268880" y="99470190"/>
              <a:ext cx="506160" cy="147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209025</xdr:colOff>
      <xdr:row>541</xdr:row>
      <xdr:rowOff>56610</xdr:rowOff>
    </xdr:from>
    <xdr:ext cx="447735" cy="50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8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B760E062-80E9-47BB-86E7-6C3E24B754E4}"/>
                </a:ext>
              </a:extLst>
            </xdr14:cNvPr>
            <xdr14:cNvContentPartPr/>
          </xdr14:nvContentPartPr>
          <xdr14:nvPr macro=""/>
          <xdr14:xfrm>
            <a:off x="5038200" y="99535710"/>
            <a:ext cx="449640" cy="10800"/>
          </xdr14:xfrm>
        </xdr:contentPart>
      </mc:Choice>
      <mc:Fallback xmlns="">
        <xdr:pic>
          <xdr:nvPicPr>
            <xdr:cNvPr id="724" name="Ink 723">
              <a:extLst>
                <a:ext uri="{FF2B5EF4-FFF2-40B4-BE49-F238E27FC236}">
                  <a16:creationId xmlns:a16="http://schemas.microsoft.com/office/drawing/2014/main" id="{16A5FD4D-9C49-4412-983C-F8C00F6842E1}"/>
                </a:ext>
              </a:extLst>
            </xdr:cNvPr>
            <xdr:cNvPicPr/>
          </xdr:nvPicPr>
          <xdr:blipFill>
            <a:blip xmlns:r="http://schemas.openxmlformats.org/officeDocument/2006/relationships" r:embed="rId1019"/>
            <a:stretch>
              <a:fillRect/>
            </a:stretch>
          </xdr:blipFill>
          <xdr:spPr>
            <a:xfrm>
              <a:off x="5002560" y="99464070"/>
              <a:ext cx="5212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151980</xdr:colOff>
      <xdr:row>541</xdr:row>
      <xdr:rowOff>37890</xdr:rowOff>
    </xdr:from>
    <xdr:ext cx="36303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0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933A8D97-6B93-4232-8312-88A4CCB1D2D9}"/>
                </a:ext>
              </a:extLst>
            </xdr14:cNvPr>
            <xdr14:cNvContentPartPr/>
          </xdr14:nvContentPartPr>
          <xdr14:nvPr macro=""/>
          <xdr14:xfrm>
            <a:off x="5676480" y="99516990"/>
            <a:ext cx="366840" cy="360"/>
          </xdr14:xfrm>
        </xdr:contentPart>
      </mc:Choice>
      <mc:Fallback xmlns="">
        <xdr:pic>
          <xdr:nvPicPr>
            <xdr:cNvPr id="725" name="Ink 724">
              <a:extLst>
                <a:ext uri="{FF2B5EF4-FFF2-40B4-BE49-F238E27FC236}">
                  <a16:creationId xmlns:a16="http://schemas.microsoft.com/office/drawing/2014/main" id="{D9E653C7-E5AD-4067-9A0F-BF641F4C3614}"/>
                </a:ext>
              </a:extLst>
            </xdr:cNvPr>
            <xdr:cNvPicPr/>
          </xdr:nvPicPr>
          <xdr:blipFill>
            <a:blip xmlns:r="http://schemas.openxmlformats.org/officeDocument/2006/relationships" r:embed="rId1021"/>
            <a:stretch>
              <a:fillRect/>
            </a:stretch>
          </xdr:blipFill>
          <xdr:spPr>
            <a:xfrm>
              <a:off x="5640480" y="99444990"/>
              <a:ext cx="43848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75900</xdr:colOff>
      <xdr:row>548</xdr:row>
      <xdr:rowOff>141975</xdr:rowOff>
    </xdr:from>
    <xdr:ext cx="402990" cy="47746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2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D755FCC1-EE71-493F-8E95-48DE2E72F049}"/>
                </a:ext>
              </a:extLst>
            </xdr14:cNvPr>
            <xdr14:cNvContentPartPr/>
          </xdr14:nvContentPartPr>
          <xdr14:nvPr macro=""/>
          <xdr14:xfrm>
            <a:off x="6895800" y="100906950"/>
            <a:ext cx="406800" cy="475560"/>
          </xdr14:xfrm>
        </xdr:contentPart>
      </mc:Choice>
      <mc:Fallback xmlns=""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DC87F6E8-0B85-4314-AC79-D5A62E06150E}"/>
                </a:ext>
              </a:extLst>
            </xdr:cNvPr>
            <xdr:cNvPicPr/>
          </xdr:nvPicPr>
          <xdr:blipFill>
            <a:blip xmlns:r="http://schemas.openxmlformats.org/officeDocument/2006/relationships" r:embed="rId1023"/>
            <a:stretch>
              <a:fillRect/>
            </a:stretch>
          </xdr:blipFill>
          <xdr:spPr>
            <a:xfrm>
              <a:off x="6860160" y="100834950"/>
              <a:ext cx="478440" cy="6192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151860</xdr:colOff>
      <xdr:row>549</xdr:row>
      <xdr:rowOff>100320</xdr:rowOff>
    </xdr:from>
    <xdr:ext cx="571320" cy="71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4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EDAF8994-961D-4D16-8364-A2D58577A054}"/>
                </a:ext>
              </a:extLst>
            </xdr14:cNvPr>
            <xdr14:cNvContentPartPr/>
          </xdr14:nvContentPartPr>
          <xdr14:nvPr macro=""/>
          <xdr14:xfrm>
            <a:off x="6971760" y="101046270"/>
            <a:ext cx="571320" cy="71280"/>
          </xdr14:xfrm>
        </xdr:contentPart>
      </mc:Choice>
      <mc:Fallback xmlns="">
        <xdr:pic>
          <xdr:nvPicPr>
            <xdr:cNvPr id="727" name="Ink 726">
              <a:extLst>
                <a:ext uri="{FF2B5EF4-FFF2-40B4-BE49-F238E27FC236}">
                  <a16:creationId xmlns:a16="http://schemas.microsoft.com/office/drawing/2014/main" id="{1E0F0DA3-6976-4999-8853-F09F5BDB725D}"/>
                </a:ext>
              </a:extLst>
            </xdr:cNvPr>
            <xdr:cNvPicPr/>
          </xdr:nvPicPr>
          <xdr:blipFill>
            <a:blip xmlns:r="http://schemas.openxmlformats.org/officeDocument/2006/relationships" r:embed="rId1025"/>
            <a:stretch>
              <a:fillRect/>
            </a:stretch>
          </xdr:blipFill>
          <xdr:spPr>
            <a:xfrm>
              <a:off x="6936120" y="100974270"/>
              <a:ext cx="642960" cy="21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197100</xdr:colOff>
      <xdr:row>548</xdr:row>
      <xdr:rowOff>104175</xdr:rowOff>
    </xdr:from>
    <xdr:ext cx="449895" cy="4337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6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E0FDA38A-0EBD-4B5C-8760-B46EC31B75FD}"/>
                </a:ext>
              </a:extLst>
            </xdr14:cNvPr>
            <xdr14:cNvContentPartPr/>
          </xdr14:nvContentPartPr>
          <xdr14:nvPr macro=""/>
          <xdr14:xfrm>
            <a:off x="7626600" y="100869150"/>
            <a:ext cx="451800" cy="428040"/>
          </xdr14:xfrm>
        </xdr:contentPart>
      </mc:Choice>
      <mc:Fallback xmlns="">
        <xdr:pic>
          <xdr:nvPicPr>
            <xdr:cNvPr id="728" name="Ink 727">
              <a:extLst>
                <a:ext uri="{FF2B5EF4-FFF2-40B4-BE49-F238E27FC236}">
                  <a16:creationId xmlns:a16="http://schemas.microsoft.com/office/drawing/2014/main" id="{D08D6DF7-5063-4D4A-BEF3-956307EB975C}"/>
                </a:ext>
              </a:extLst>
            </xdr:cNvPr>
            <xdr:cNvPicPr/>
          </xdr:nvPicPr>
          <xdr:blipFill>
            <a:blip xmlns:r="http://schemas.openxmlformats.org/officeDocument/2006/relationships" r:embed="rId1027"/>
            <a:stretch>
              <a:fillRect/>
            </a:stretch>
          </xdr:blipFill>
          <xdr:spPr>
            <a:xfrm>
              <a:off x="7590600" y="100797510"/>
              <a:ext cx="523440" cy="5716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199680</xdr:colOff>
      <xdr:row>550</xdr:row>
      <xdr:rowOff>85665</xdr:rowOff>
    </xdr:from>
    <xdr:ext cx="398670" cy="98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8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A56EC28F-5052-4578-B688-5404DB6E9006}"/>
                </a:ext>
              </a:extLst>
            </xdr14:cNvPr>
            <xdr14:cNvContentPartPr/>
          </xdr14:nvContentPartPr>
          <xdr14:nvPr macro=""/>
          <xdr14:xfrm>
            <a:off x="3552480" y="101212590"/>
            <a:ext cx="402480" cy="7920"/>
          </xdr14:xfrm>
        </xdr:contentPart>
      </mc:Choice>
      <mc:Fallback xmlns="">
        <xdr:pic>
          <xdr:nvPicPr>
            <xdr:cNvPr id="729" name="Ink 728">
              <a:extLst>
                <a:ext uri="{FF2B5EF4-FFF2-40B4-BE49-F238E27FC236}">
                  <a16:creationId xmlns:a16="http://schemas.microsoft.com/office/drawing/2014/main" id="{620C1DBB-86E3-4500-B7F8-39FABBA765CF}"/>
                </a:ext>
              </a:extLst>
            </xdr:cNvPr>
            <xdr:cNvPicPr/>
          </xdr:nvPicPr>
          <xdr:blipFill>
            <a:blip xmlns:r="http://schemas.openxmlformats.org/officeDocument/2006/relationships" r:embed="rId1029"/>
            <a:stretch>
              <a:fillRect/>
            </a:stretch>
          </xdr:blipFill>
          <xdr:spPr>
            <a:xfrm>
              <a:off x="3516480" y="101140590"/>
              <a:ext cx="474120" cy="1515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171165</xdr:colOff>
      <xdr:row>550</xdr:row>
      <xdr:rowOff>38145</xdr:rowOff>
    </xdr:from>
    <xdr:ext cx="52405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0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CC6B199F-D4DC-4F09-94A3-324398217C57}"/>
                </a:ext>
              </a:extLst>
            </xdr14:cNvPr>
            <xdr14:cNvContentPartPr/>
          </xdr14:nvContentPartPr>
          <xdr14:nvPr macro=""/>
          <xdr14:xfrm>
            <a:off x="4276440" y="101165070"/>
            <a:ext cx="525960" cy="360"/>
          </xdr14:xfrm>
        </xdr:contentPart>
      </mc:Choice>
      <mc:Fallback xmlns=""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55EE1FB7-02CD-4526-9DE0-D23B7EBE9322}"/>
                </a:ext>
              </a:extLst>
            </xdr:cNvPr>
            <xdr:cNvPicPr/>
          </xdr:nvPicPr>
          <xdr:blipFill>
            <a:blip xmlns:r="http://schemas.openxmlformats.org/officeDocument/2006/relationships" r:embed="rId1031"/>
            <a:stretch>
              <a:fillRect/>
            </a:stretch>
          </xdr:blipFill>
          <xdr:spPr>
            <a:xfrm>
              <a:off x="4240440" y="101093070"/>
              <a:ext cx="5976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142425</xdr:colOff>
      <xdr:row>550</xdr:row>
      <xdr:rowOff>76305</xdr:rowOff>
    </xdr:from>
    <xdr:ext cx="429945" cy="1270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2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442B1F7A-24E2-4BA0-B0EC-26D4253B9131}"/>
                </a:ext>
              </a:extLst>
            </xdr14:cNvPr>
            <xdr14:cNvContentPartPr/>
          </xdr14:nvContentPartPr>
          <xdr14:nvPr macro=""/>
          <xdr14:xfrm>
            <a:off x="4971600" y="101203230"/>
            <a:ext cx="428040" cy="10800"/>
          </xdr14:xfrm>
        </xdr:contentPart>
      </mc:Choice>
      <mc:Fallback xmlns="">
        <xdr:pic>
          <xdr:nvPicPr>
            <xdr:cNvPr id="731" name="Ink 730">
              <a:extLst>
                <a:ext uri="{FF2B5EF4-FFF2-40B4-BE49-F238E27FC236}">
                  <a16:creationId xmlns:a16="http://schemas.microsoft.com/office/drawing/2014/main" id="{AA2D8A15-8C07-43DE-8FEF-B201AF21879B}"/>
                </a:ext>
              </a:extLst>
            </xdr:cNvPr>
            <xdr:cNvPicPr/>
          </xdr:nvPicPr>
          <xdr:blipFill>
            <a:blip xmlns:r="http://schemas.openxmlformats.org/officeDocument/2006/relationships" r:embed="rId1033"/>
            <a:stretch>
              <a:fillRect/>
            </a:stretch>
          </xdr:blipFill>
          <xdr:spPr>
            <a:xfrm>
              <a:off x="4935960" y="101131230"/>
              <a:ext cx="499680" cy="1544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218940</xdr:colOff>
      <xdr:row>550</xdr:row>
      <xdr:rowOff>56865</xdr:rowOff>
    </xdr:from>
    <xdr:ext cx="447075" cy="72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4B991CDE-6D6D-4A03-8A38-E112A0CA055D}"/>
                </a:ext>
              </a:extLst>
            </xdr14:cNvPr>
            <xdr14:cNvContentPartPr/>
          </xdr14:nvContentPartPr>
          <xdr14:nvPr macro=""/>
          <xdr14:xfrm>
            <a:off x="5743440" y="101183790"/>
            <a:ext cx="441360" cy="360"/>
          </xdr14:xfrm>
        </xdr:contentPart>
      </mc:Choice>
      <mc:Fallback xmlns="">
        <xdr:pic>
          <xdr:nvPicPr>
            <xdr:cNvPr id="732" name="Ink 731">
              <a:extLst>
                <a:ext uri="{FF2B5EF4-FFF2-40B4-BE49-F238E27FC236}">
                  <a16:creationId xmlns:a16="http://schemas.microsoft.com/office/drawing/2014/main" id="{4B25AB29-BF6A-41C0-B2F3-D05EADC4D2F9}"/>
                </a:ext>
              </a:extLst>
            </xdr:cNvPr>
            <xdr:cNvPicPr/>
          </xdr:nvPicPr>
          <xdr:blipFill>
            <a:blip xmlns:r="http://schemas.openxmlformats.org/officeDocument/2006/relationships" r:embed="rId1035"/>
            <a:stretch>
              <a:fillRect/>
            </a:stretch>
          </xdr:blipFill>
          <xdr:spPr>
            <a:xfrm>
              <a:off x="5707440" y="101112150"/>
              <a:ext cx="513000" cy="144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355980</xdr:colOff>
      <xdr:row>555</xdr:row>
      <xdr:rowOff>104580</xdr:rowOff>
    </xdr:from>
    <xdr:ext cx="545805" cy="582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C70EFDB-7B98-44B6-AABE-1A1D9B12346F}"/>
                </a:ext>
              </a:extLst>
            </xdr14:cNvPr>
            <xdr14:cNvContentPartPr/>
          </xdr14:nvContentPartPr>
          <xdr14:nvPr macro=""/>
          <xdr14:xfrm>
            <a:off x="7175880" y="102155430"/>
            <a:ext cx="551520" cy="582840"/>
          </xdr14:xfrm>
        </xdr:contentPart>
      </mc:Choice>
      <mc:Fallback xmlns="">
        <xdr:pic>
          <xdr:nvPicPr>
            <xdr:cNvPr id="733" name="Ink 732">
              <a:extLst>
                <a:ext uri="{FF2B5EF4-FFF2-40B4-BE49-F238E27FC236}">
                  <a16:creationId xmlns:a16="http://schemas.microsoft.com/office/drawing/2014/main" id="{09444A34-FE7C-48EF-AF56-2AE0E154FE4C}"/>
                </a:ext>
              </a:extLst>
            </xdr:cNvPr>
            <xdr:cNvPicPr/>
          </xdr:nvPicPr>
          <xdr:blipFill>
            <a:blip xmlns:r="http://schemas.openxmlformats.org/officeDocument/2006/relationships" r:embed="rId1037"/>
            <a:stretch>
              <a:fillRect/>
            </a:stretch>
          </xdr:blipFill>
          <xdr:spPr>
            <a:xfrm>
              <a:off x="7140240" y="102083430"/>
              <a:ext cx="623160" cy="726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466740</xdr:colOff>
      <xdr:row>555</xdr:row>
      <xdr:rowOff>37980</xdr:rowOff>
    </xdr:from>
    <xdr:ext cx="739590" cy="5352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8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4B8D6FAF-6942-4F6C-AE12-93CC0BDD7A01}"/>
                </a:ext>
              </a:extLst>
            </xdr14:cNvPr>
            <xdr14:cNvContentPartPr/>
          </xdr14:nvContentPartPr>
          <xdr14:nvPr macro=""/>
          <xdr14:xfrm>
            <a:off x="7896240" y="102088830"/>
            <a:ext cx="743400" cy="537120"/>
          </xdr14:xfrm>
        </xdr:contentPart>
      </mc:Choice>
      <mc:Fallback xmlns="">
        <xdr:pic>
          <xdr:nvPicPr>
            <xdr:cNvPr id="734" name="Ink 733">
              <a:extLst>
                <a:ext uri="{FF2B5EF4-FFF2-40B4-BE49-F238E27FC236}">
                  <a16:creationId xmlns:a16="http://schemas.microsoft.com/office/drawing/2014/main" id="{88AFA31C-6219-4772-AC0E-F49BC6486E5F}"/>
                </a:ext>
              </a:extLst>
            </xdr:cNvPr>
            <xdr:cNvPicPr/>
          </xdr:nvPicPr>
          <xdr:blipFill>
            <a:blip xmlns:r="http://schemas.openxmlformats.org/officeDocument/2006/relationships" r:embed="rId1039"/>
            <a:stretch>
              <a:fillRect/>
            </a:stretch>
          </xdr:blipFill>
          <xdr:spPr>
            <a:xfrm>
              <a:off x="7860600" y="102016830"/>
              <a:ext cx="815040" cy="680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189960</xdr:colOff>
      <xdr:row>557</xdr:row>
      <xdr:rowOff>75630</xdr:rowOff>
    </xdr:from>
    <xdr:ext cx="465225" cy="119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0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2794D57B-4EEF-4883-A662-FC8BCEE89076}"/>
                </a:ext>
              </a:extLst>
            </xdr14:cNvPr>
            <xdr14:cNvContentPartPr/>
          </xdr14:nvContentPartPr>
          <xdr14:nvPr macro=""/>
          <xdr14:xfrm>
            <a:off x="3542760" y="102488430"/>
            <a:ext cx="463320" cy="10080"/>
          </xdr14:xfrm>
        </xdr:contentPart>
      </mc:Choice>
      <mc:Fallback xmlns="">
        <xdr:pic>
          <xdr:nvPicPr>
            <xdr:cNvPr id="735" name="Ink 734">
              <a:extLst>
                <a:ext uri="{FF2B5EF4-FFF2-40B4-BE49-F238E27FC236}">
                  <a16:creationId xmlns:a16="http://schemas.microsoft.com/office/drawing/2014/main" id="{015FE664-B040-4C14-9C47-F3932460551E}"/>
                </a:ext>
              </a:extLst>
            </xdr:cNvPr>
            <xdr:cNvPicPr/>
          </xdr:nvPicPr>
          <xdr:blipFill>
            <a:blip xmlns:r="http://schemas.openxmlformats.org/officeDocument/2006/relationships" r:embed="rId1041"/>
            <a:stretch>
              <a:fillRect/>
            </a:stretch>
          </xdr:blipFill>
          <xdr:spPr>
            <a:xfrm>
              <a:off x="3507120" y="102416790"/>
              <a:ext cx="534960" cy="1537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199605</xdr:colOff>
      <xdr:row>557</xdr:row>
      <xdr:rowOff>36750</xdr:rowOff>
    </xdr:from>
    <xdr:ext cx="416880" cy="283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2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4C64ED9E-D7EE-403E-98F0-E1738B19CB38}"/>
                </a:ext>
              </a:extLst>
            </xdr14:cNvPr>
            <xdr14:cNvContentPartPr/>
          </xdr14:nvContentPartPr>
          <xdr14:nvPr macro=""/>
          <xdr14:xfrm>
            <a:off x="4304880" y="102449550"/>
            <a:ext cx="416880" cy="30240"/>
          </xdr14:xfrm>
        </xdr:contentPart>
      </mc:Choice>
      <mc:Fallback xmlns="">
        <xdr:pic>
          <xdr:nvPicPr>
            <xdr:cNvPr id="736" name="Ink 735">
              <a:extLst>
                <a:ext uri="{FF2B5EF4-FFF2-40B4-BE49-F238E27FC236}">
                  <a16:creationId xmlns:a16="http://schemas.microsoft.com/office/drawing/2014/main" id="{598B324E-3A58-4C89-94B5-D8905133AA62}"/>
                </a:ext>
              </a:extLst>
            </xdr:cNvPr>
            <xdr:cNvPicPr/>
          </xdr:nvPicPr>
          <xdr:blipFill>
            <a:blip xmlns:r="http://schemas.openxmlformats.org/officeDocument/2006/relationships" r:embed="rId1043"/>
            <a:stretch>
              <a:fillRect/>
            </a:stretch>
          </xdr:blipFill>
          <xdr:spPr>
            <a:xfrm>
              <a:off x="4268880" y="102377550"/>
              <a:ext cx="488520" cy="1738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189225</xdr:colOff>
      <xdr:row>555</xdr:row>
      <xdr:rowOff>9540</xdr:rowOff>
    </xdr:from>
    <xdr:ext cx="410655" cy="286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4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ABB75590-6594-429C-9578-23FED99807FF}"/>
                </a:ext>
              </a:extLst>
            </xdr14:cNvPr>
            <xdr14:cNvContentPartPr/>
          </xdr14:nvContentPartPr>
          <xdr14:nvPr macro=""/>
          <xdr14:xfrm>
            <a:off x="5018400" y="102060390"/>
            <a:ext cx="412560" cy="30600"/>
          </xdr14:xfrm>
        </xdr:contentPart>
      </mc:Choice>
      <mc:Fallback xmlns=""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9439B741-7386-4F9E-92BB-1D10E314C56C}"/>
                </a:ext>
              </a:extLst>
            </xdr:cNvPr>
            <xdr:cNvPicPr/>
          </xdr:nvPicPr>
          <xdr:blipFill>
            <a:blip xmlns:r="http://schemas.openxmlformats.org/officeDocument/2006/relationships" r:embed="rId1045"/>
            <a:stretch>
              <a:fillRect/>
            </a:stretch>
          </xdr:blipFill>
          <xdr:spPr>
            <a:xfrm>
              <a:off x="4982400" y="101988750"/>
              <a:ext cx="484200" cy="174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8</xdr:col>
      <xdr:colOff>161700</xdr:colOff>
      <xdr:row>557</xdr:row>
      <xdr:rowOff>28470</xdr:rowOff>
    </xdr:from>
    <xdr:ext cx="615285" cy="49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6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751EF795-43AA-4812-8AFE-59F187C68650}"/>
                </a:ext>
              </a:extLst>
            </xdr14:cNvPr>
            <xdr14:cNvContentPartPr/>
          </xdr14:nvContentPartPr>
          <xdr14:nvPr macro=""/>
          <xdr14:xfrm>
            <a:off x="5686200" y="102441270"/>
            <a:ext cx="621000" cy="47880"/>
          </xdr14:xfrm>
        </xdr:contentPart>
      </mc:Choice>
      <mc:Fallback xmlns=""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E324FE35-3B76-4DE5-A6BD-B77B071941A0}"/>
                </a:ext>
              </a:extLst>
            </xdr:cNvPr>
            <xdr:cNvPicPr/>
          </xdr:nvPicPr>
          <xdr:blipFill>
            <a:blip xmlns:r="http://schemas.openxmlformats.org/officeDocument/2006/relationships" r:embed="rId1047"/>
            <a:stretch>
              <a:fillRect/>
            </a:stretch>
          </xdr:blipFill>
          <xdr:spPr>
            <a:xfrm>
              <a:off x="5650560" y="102369630"/>
              <a:ext cx="692640" cy="1915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504300</xdr:colOff>
      <xdr:row>12</xdr:row>
      <xdr:rowOff>0</xdr:rowOff>
    </xdr:from>
    <xdr:to>
      <xdr:col>0</xdr:col>
      <xdr:colOff>516090</xdr:colOff>
      <xdr:row>12</xdr:row>
      <xdr:rowOff>19410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46DC88F-B6D9-44D2-8182-3028651441B3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46DC88F-B6D9-44D2-8182-3028651441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5080" y="6932846"/>
              <a:ext cx="9180" cy="28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0</xdr:colOff>
      <xdr:row>12</xdr:row>
      <xdr:rowOff>0</xdr:rowOff>
    </xdr:from>
    <xdr:ext cx="15600" cy="1941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A9C6B0A-8458-467C-A411-41C25DC32097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A9C6B0A-8458-467C-A411-41C25DC320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9121" y="6933846"/>
              <a:ext cx="929" cy="837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504300</xdr:colOff>
      <xdr:row>7</xdr:row>
      <xdr:rowOff>0</xdr:rowOff>
    </xdr:from>
    <xdr:to>
      <xdr:col>4</xdr:col>
      <xdr:colOff>516090</xdr:colOff>
      <xdr:row>7</xdr:row>
      <xdr:rowOff>19410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5ACFCAD-1ACE-41DF-8D02-E0730644A383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5ACFCAD-1ACE-41DF-8D02-E0730644A3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5080" y="6932846"/>
              <a:ext cx="9180" cy="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15600</xdr:colOff>
      <xdr:row>7</xdr:row>
      <xdr:rowOff>19410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39" name="Ink 738">
              <a:extLst>
                <a:ext uri="{FF2B5EF4-FFF2-40B4-BE49-F238E27FC236}">
                  <a16:creationId xmlns:a16="http://schemas.microsoft.com/office/drawing/2014/main" id="{ED37EA53-803A-49EC-B568-46FDA9E8EC3F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739" name="Ink 738">
              <a:extLst>
                <a:ext uri="{FF2B5EF4-FFF2-40B4-BE49-F238E27FC236}">
                  <a16:creationId xmlns:a16="http://schemas.microsoft.com/office/drawing/2014/main" id="{ED37EA53-803A-49EC-B568-46FDA9E8EC3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9121" y="6933846"/>
              <a:ext cx="929" cy="837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0</xdr:colOff>
      <xdr:row>7</xdr:row>
      <xdr:rowOff>0</xdr:rowOff>
    </xdr:from>
    <xdr:ext cx="15600" cy="1941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40" name="Ink 739">
              <a:extLst>
                <a:ext uri="{FF2B5EF4-FFF2-40B4-BE49-F238E27FC236}">
                  <a16:creationId xmlns:a16="http://schemas.microsoft.com/office/drawing/2014/main" id="{042D3C47-03BF-4DF6-8093-DD83558B2F24}"/>
                </a:ext>
              </a:extLst>
            </xdr14:cNvPr>
            <xdr14:cNvContentPartPr/>
          </xdr14:nvContentPartPr>
          <xdr14:nvPr macro=""/>
          <xdr14:xfrm>
            <a:off x="14639400" y="6934080"/>
            <a:ext cx="360" cy="360"/>
          </xdr14:xfrm>
        </xdr:contentPart>
      </mc:Choice>
      <mc:Fallback>
        <xdr:pic>
          <xdr:nvPicPr>
            <xdr:cNvPr id="740" name="Ink 739">
              <a:extLst>
                <a:ext uri="{FF2B5EF4-FFF2-40B4-BE49-F238E27FC236}">
                  <a16:creationId xmlns:a16="http://schemas.microsoft.com/office/drawing/2014/main" id="{042D3C47-03BF-4DF6-8093-DD83558B2F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39121" y="6933846"/>
              <a:ext cx="929" cy="837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17:14.0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 44,'1'-5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1,'26'1,"0"2,35 8,-9-2,9 1,-17-2,87 3,233-12,-350 2,-1 1,0 0,0 1,0 0,0 1,16 7,-14-4,0-2,1 0,31 5,33 3,-61-7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0 259,'252'-5,"-193"1,0-3,71-19,612-146,-485 134,-212 32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1,'356'16,"-192"-4,195-11,-155-4,-147 1,-39 1,1 0,-1 0,1 2,-1 0,0 1,0 1,1 1,30 11,-26-4,-3-2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0,'1283'0,"-1251"0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1,'2'4,"1"-1,0 0,0 1,0-1,0 0,1 0,-1-1,1 1,0-1,0 0,0 0,0 0,0 0,0-1,0 1,0-1,8 1,10 2,1-1,22 0,-41-3,179 12,95 2,326-15,-576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0,'11'2,"0"-1,0 1,0 1,0 0,14 7,20 4,185 27,-158-27,1-4,89 2,150-14,-113-2,-165 4,-6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0,'1'17,"0"-1,7 28,2 11,-3-12,1-2,2 1,18 44,6 26,8 40,-8-34,19 125,-43-184,10 103,-20-136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1196 87,'-1'-3,"1"1,-1-1,0 0,0 0,0 1,0-1,0 1,0-1,-1 1,1-1,-1 1,0 0,0 0,1 0,-1 0,-1 0,1 0,0 1,0-1,-1 0,1 1,-1 0,1 0,-1 0,-3-1,-8-3,0 0,-1 1,-18-2,-41-2,-1 4,-109 7,49 0,9-5,44-1,-91 10,159-6,1 2,-1 0,1 0,0 1,0 1,1 0,-1 1,1 0,0 1,-14 10,21-13,-1 0,1 1,0 0,0 0,1 0,-1 0,1 1,0 0,1 0,-1 0,1 0,1 0,-1 1,1-1,0 1,0 0,1-1,0 1,0 0,1 0,0 13,1-14,1 0,-1 0,1-1,1 1,-1-1,1 1,0-1,0 0,0 0,1 0,0 0,0-1,0 0,0 0,1 0,-1 0,11 6,6 3,1-1,42 18,439 203,-484-223,0 0,-1 1,0 1,-1 1,0 1,15 15,-25-21,-1 0,1 0,-1 0,0 1,-1 0,0 0,-1 1,0-1,0 1,-1 0,0 0,-1 0,0 0,0 14,0-9,-2 1,0 0,-1 0,0 0,-6 26,5-37,0 0,0 1,0-1,0-1,-1 1,0 0,0-1,0 1,0-1,-1 0,0 0,0 0,0-1,0 1,0-1,-1 0,1 0,-1 0,0-1,-5 2,-29 10,-1-1,-1-3,0-1,-42 4,-168-3,230-11,-1-1,1 0,-26-7,39 7,0 0,1 0,-1-1,1 0,0 0,0-1,0 1,0-2,1 1,0-1,-1 0,-4-6,9 9,0 0,1 0,-1 0,1 0,0-1,0 1,-1-1,1 1,1 0,-1-1,0 0,1 1,-1-1,1 1,0-1,0 0,0 1,0-1,0 0,1 1,0-3,0 0,1 0,0 1,1-1,-1 1,1 0,0 0,0 0,0 0,0 0,7-4,6-5,0 1,1 0,1 2,23-12,106-46,179-96,-291 143,-2-1,0-2,-2-1,0-2,-2 0,48-62,-68 77,-2-1,0 0,0 0,-1-1,-1 0,0 0,4-20,-4 5,0-1,0-48,-4 51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28,'248'2,"268"-5,-370-10,50-1,-67 15,-101-1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0 107,'61'-21,"273"-10,42 29,-190 3,-161-2,1-2,0-1,-1-1,26-8,-24 5,1 1,58-5,110 12,-168 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1,'14'5,"0"0,0 0,0-1,0-1,1 0,25 1,95-5,-68 0,1108 0,-1148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1,'0'1,"0"0,1 0,-1 0,1 0,-1 0,1 0,0-1,-1 1,1 0,0 0,0 0,0-1,-1 1,1 0,0-1,0 1,0 0,0-1,0 1,0-1,0 0,0 1,0-1,1 0,-1 0,2 0,35 6,-32-6,59 7,302 16,195-24,-541 1,0 1,0 0,-1 2,1 0,-1 2,1 0,-1 1,35 17,-3-2,-26-14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1,'1253'0,"-1223"0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0,'2'21,"1"0,0-1,2 1,0-1,2 0,0 0,18 36,-10-23,17 53,-25-62,15 51,-4 0,15 131,-28 265,-8-254,3-187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1669 61,'-40'1,"0"-2,0-2,0-2,0-1,-47-14,46 11,1 2,-1 1,0 3,0 1,-66 6,11-1,40-1,-1 1,1 4,0 2,1 2,0 3,-91 35,89-26,0 3,-74 46,101-54,2 3,0 0,1 2,2 0,-42 50,62-67,1 0,-1 0,1 0,0 1,1 0,0 0,0 0,0 0,1 0,0 0,0 1,1-1,0 1,0 13,2-15,0 1,0-1,0 0,1 0,0 0,1 0,-1 0,1 0,0 0,1-1,-1 0,1 1,0-1,1-1,-1 1,1-1,8 7,10 6,1-2,0 0,1-1,1-2,0 0,0-2,50 12,-21-10,0-2,1-3,56 0,284-14,-304-2,-1-3,116-32,-156 30,-1-3,0-1,-2-3,47-27,-90 45,-1-1,1 0,-1 1,0-2,0 1,0 0,0-1,-1 1,1-1,-1 0,-1 0,1-1,-1 1,0-1,0 1,0-1,-1 1,0-1,0 0,0 0,-1-7,0 1,0 0,-1 0,0 0,-1 0,0 1,-1-1,-1 0,1 1,-9-15,0 10,12 16,0 0,0 0,0 0,-1 0,1 0,0 0,0 0,0 0,-1 0,1 0,0 0,0 0,-1 0,1 0,0 0,0 0,0 0,-1 0,1 1,0-1,0 0,0 0,0 0,-1 0,1 0,0 1,0-1,0 0,0 0,0 0,0 1,0-1,-1 0,1 0,0 0,0 1,0-1,0 0,0 0,0 1,0-1,1 37,25 57,63 149,-52-151,40 148,-67-183,-3 1,-3 1,-5 114,0-157,1 14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1,'0'1,"1"0,-1 0,1 0,-1 0,1 0,0 0,-1 0,1 0,0-1,0 1,-1 0,1 0,0-1,0 1,0 0,0-1,0 1,0-1,0 1,0-1,0 1,0-1,0 0,0 0,0 0,2 1,36 4,-33-5,888 29,-724-42,22-1,-157 14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0,'1320'0,"-1294"0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1,'10'1,"1"1,-1 0,0 1,0 0,0 0,13 7,34 9,2-11,1-2,0-3,82-6,-30 0,89-10,-2-1,-157 12,52-10,31-1,-97 12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12,'1438'0,"-1378"-5,-39-1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18 376,'1'-7,"0"0,1 0,0 0,0 0,0 1,1-1,0 0,0 1,1 0,0 0,0 0,0 0,1 1,0-1,0 1,11-8,0-1,1 2,0 0,1 0,31-13,56-18,168-43,-54 37,-195 45,1 2,-1 0,1 2,-1 0,1 2,-1 1,25 5,-44-7,-1 1,0-1,0 1,0-1,0 1,0 0,0 1,-1-1,1 1,-1-1,1 1,-1 0,0 0,0 1,0-1,-1 1,1-1,2 7,-2-4,-1 1,0 0,0 0,0-1,-1 1,0 0,-1 0,0 1,0-1,-1 11,-3 4,0 0,-2 0,-1 0,0-1,-2 0,-12 24,-18 22,-2-2,-96 113,-122 100,18-55,0 1,236-219,-44 50,45-51,1 0,0 1,0-1,1 1,-1 0,1 0,0 0,0 0,0 0,-1 9,4-12,-1 0,0-1,1 1,-1-1,1 1,-1-1,1 1,0-1,0 1,-1-1,1 0,0 1,0-1,1 0,-1 0,0 0,0 0,0 0,1 0,-1 0,1 0,-1 0,0-1,1 1,-1-1,1 1,0-1,-1 1,1-1,-1 0,1 0,0 0,1 0,66 3,-58-4,498-42,-49 1,-407 38,99-23,-37 5,-100 20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511 25,'0'-1,"-1"0,1 0,-1 0,1 0,-1 0,1 0,-1 0,0 0,1 0,-1 1,0-1,0 0,0 0,0 1,1-1,-1 0,0 1,0-1,0 1,0 0,-1-1,1 1,0 0,0-1,0 1,-2 0,-35-5,32 4,-9 0,-1 1,1 1,0 0,-1 1,1 0,0 2,0-1,0 2,1 0,-1 1,1 0,1 1,-1 1,1 0,0 1,1 0,0 1,1 0,0 1,-16 20,11-11,1 0,1 1,1 1,1 1,1-1,1 2,1-1,1 2,1-1,1 1,-5 47,8-37,2 0,1 0,1 1,9 46,-7-68,0 0,1-1,0 0,2 0,-1 0,1 0,1-1,0 0,1 0,1-1,-1 0,2-1,20 19,-12-15,1-2,0 0,1-1,1-1,0 0,0-2,1-1,0 0,0-2,0 0,27 1,32 0,143-8,-192 0,25-2,1-2,-2-4,1-1,-1-3,-1-3,0-1,-2-4,0-1,79-49,-117 62,-1 1,0-2,-1 0,-1-1,1 0,-2-1,0 0,0-1,-1 0,-1 0,0-1,-1-1,7-20,-11 26,-1 0,0-1,-1 0,0 0,-1 0,0 0,0 0,-2 0,1 1,-1-1,-1 0,0 0,0 0,-1 1,-1-1,1 1,-2 0,0 0,0 0,0 1,-12-15,-5-1,-2 1,0 1,-2 2,0 0,-2 1,0 2,0 1,-2 2,0 0,-1 2,0 1,-1 2,-53-10,56 14,0 2,-1 2,1 0,-1 2,0 1,1 1,0 2,-1 1,2 1,-1 2,-47 18,29-4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28,'958'0,"-926"-2,56-10,20-1,-82 13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0,'1268'0,"-1251"1,-1 0,1 1,22 5,-17-2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83,'162'2,"176"-5,-201-9,56-2,-169 13,0-1,0-1,0-1,-1 0,34-13,-21 9,1 1,0 2,-1 2,2 1,51 5,-33-2,-26-1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0,'773'0,"-753"1,1 1,-1 0,0 2,0 0,0 1,-1 1,0 1,20 9,-13-3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0,'47'32,"-32"-26,0-1,1-1,-1 0,1-1,0-1,19 1,104-6,-59 0,379 23,-295-13,-132-7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1,'49'-1,"-1"3,1 2,56 12,-37-4,134 8,71-18,-204-3,-37 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0 295,'1'-3,"-1"0,1 0,0 0,0 0,0 0,0 0,1 1,-1-1,1 0,-1 1,1-1,0 1,0 0,0 0,0 0,1 0,-1 0,1 0,2-2,55-29,-56 31,316-134,-273 119,1 2,58-11,-80 21,0 1,0 1,1 2,-1 0,50 7,-72-6,0 1,-1 0,1 0,-1 0,1 0,0 0,-1 1,0 0,1 0,-1 0,0 0,0 0,0 0,0 1,-1 0,1-1,-1 1,1 0,-1 0,0 0,0 1,0-1,-1 0,2 6,0 0,-1 1,-1 0,1-1,-2 1,1 0,-1 0,-1 0,-2 14,-1-8,0-1,0 1,-2-1,0 0,-1 0,0-1,-13 20,-71 88,89-119,-19 23,-123 163,117-149,2 1,-38 86,42-78,-36 96,51-126,1 0,0 1,1 0,2 0,-2 28,4-45,1-1,-1 0,0 1,1-1,0 0,-1 1,1-1,0 0,0 0,0 1,1-1,-1 0,0 0,1 0,-1-1,1 1,0 0,0 0,-1-1,1 1,0-1,0 0,1 0,-1 1,0-1,0-1,0 1,1 0,-1 0,0-1,4 1,9 1,0 0,0-1,30-1,-27-1,272-19,-144 7,96-17,-213 23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13,'0'0,"0"-1,0 0,0 1,1-1,-1 1,0-1,0 1,0-1,1 1,-1-1,0 1,1-1,-1 1,0-1,1 1,-1-1,1 1,-1 0,1-1,-1 1,1-1,-1 1,1 0,-1 0,1-1,-1 1,1 0,-1 0,1 0,0 0,-1 0,1 0,-1-1,1 1,0 1,-1-1,1 0,-1 0,1 0,-1 0,1 0,0 0,-1 1,1-1,-1 0,1 0,-1 1,1-1,-1 0,1 1,29 18,-18-2,0 2,-1 0,0 0,-2 1,13 36,3 6,95 288,-76-206,20 84,-58-210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0,'1223'0,"-1193"0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2,'255'-2,"275"5,-348 9,84 3,-195-16,-40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28,'24'2,"-1"1,1 1,-1 1,0 1,36 14,-35-11,1-1,-1-1,2-1,50 4,23-5,1-5,0-5,105-18,-107-1,-65 14,0 2,1 1,49-3,179-15,-236 25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0,'926'0,"-900"0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0,'156'14,"-9"-1,485-12,-301-2,-305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1 372,'0'-8,"0"1,1-1,-1 1,2-1,-1 1,1 0,0 0,1 0,-1 0,2 0,-1 0,1 1,-1 0,2-1,-1 1,1 1,0-1,0 1,1 0,10-9,3 0,0 1,1 1,1 0,-1 2,25-9,115-34,-81 30,-30 6,0 3,1 2,0 3,1 1,-1 3,100 2,-146 3,0 1,0 0,0 0,-1 0,1 0,0 1,-1-1,1 1,-1 0,0 0,1 1,-1-1,0 1,0-1,-1 1,1 0,0 0,-1 0,0 0,0 1,0-1,0 1,0-1,-1 1,0-1,1 1,-1 0,-1 0,1 0,0 6,1 8,-1 1,0-1,-2 1,0-1,-5 25,1-20,-1 0,-1 0,-1-1,-1 0,-18 32,-72 102,70-112,-124 164,-5 7,111-148,-23 36,70-102,-1 0,1-1,-1 1,1 0,-1 0,1 0,0 0,-1-1,1 1,0 0,0 0,0 0,-1 0,1 0,0 0,0 0,0 0,0 0,1-1,-1 1,0 0,0 0,0 0,1 0,-1 0,1 0,-1-1,0 1,1 0,0 0,-1-1,1 1,-1 0,2 1,1-1,0 1,0-1,0 0,1 0,-1 0,0 0,0 0,1-1,-1 1,4-1,14 0,0 0,24-5,-44 5,146-15,184 3,-302 12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1 164,'0'-1,"1"0,-1-1,1 1,-1 0,1 0,0 0,0-1,-1 1,1 0,0 0,0 0,0 0,0 0,0 1,0-1,0 0,1 0,-1 1,0-1,0 0,2 0,31-11,-32 11,23-8,45-23,-49 20,1 2,45-15,-54 22,126-29,-124 30,0 0,0 1,0 1,0 0,0 1,0 0,19 5,-30-5,-1 0,0 0,0 1,0-1,-1 1,1-1,0 1,-1 0,1 0,-1 0,1 0,-1 1,0-1,0 1,0-1,0 1,1 3,0 0,0 0,-1 1,0-1,0 1,-1-1,0 1,1 13,-2-4,0 0,-1 0,-1 0,-1 0,0 0,-7 20,-7 1,-2 0,0-1,-3-1,-34 42,15-19,-158 215,190-261,1-1,0 1,1 0,0 1,1 0,-5 16,10-26,0-1,1 1,-1-1,1 1,-1 0,1-1,0 1,0 0,0-1,0 1,0 0,1-1,-1 1,1-1,0 1,0-1,0 1,0-1,0 1,0-1,1 0,-1 0,1 1,-1-1,1 0,0-1,0 1,0 0,0 0,0-1,1 1,-1-1,0 0,1 0,-1 0,0 0,1 0,0 0,3 0,10 3,0-2,0 0,16 0,35 5,9 8,0-4,1-2,0-4,105-7,-133-5,59-15,-17 3,-82 17,9-1,1 0,-1-1,-1-2,24-8,-26 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32,'1131'0,"-1118"0,0-2,0 0,0 0,0-1,13-6,22-4,-24 12,-6 6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0,'7'2,"-1"0,1 0,-1 0,1 1,-1 0,11 7,-6-4,18 8,2-1,-1-2,1-1,1-1,0-2,0-1,40 3,235-8,-149-5,179 4,-310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0,'10'0,"444"16,106-3,-351-15,-180 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0,'0'3,"1"0,-1 0,1-1,0 1,0 0,0-1,0 1,1-1,-1 0,1 1,-1-1,1 0,0 0,0 0,0 0,0 0,0 0,0 0,1-1,-1 1,1-1,-1 0,1 0,3 2,7 2,-1-1,1 0,21 3,30 1,1-4,113-6,-66-1,418 2,-500 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1 311,'0'-3,"1"1,-1 0,1 0,0-1,0 1,0 0,0 0,0 0,0 0,1 0,-1 0,1 1,-1-1,1 0,2-2,33-24,-28 22,21-14,1 2,1 0,1 3,43-16,146-36,-137 44,-31 8,1 3,88-9,-135 20,-1 1,0-1,0 2,1-1,-1 1,0 0,0 0,0 1,0 0,0 1,0-1,11 7,-13-6,-1 0,-1 1,1-1,0 1,-1 0,0 0,0 0,0 0,0 0,-1 1,1-1,-1 1,0 0,-1 0,1 0,-1 0,0 0,1 9,-1 1,0 1,-1 0,-1 0,-1-1,0 1,-1 0,0-1,-1 0,-11 26,-7 6,-44 73,28-55,-5 6,-2-2,-100 114,-135 102,225-237,37-34,0 2,1 0,0 0,1 2,-18 27,33-45,1 1,-1-1,1 1,-1-1,1 1,-1 0,1-1,0 1,-1-1,1 1,0 0,0-1,-1 1,1 0,0 0,0-1,0 1,0 0,0-1,0 1,0 0,0 0,0-1,0 1,0 0,0-1,1 1,-1 0,0-1,1 1,-1 0,0-1,1 1,-1-1,1 1,-1-1,0 1,1-1,0 1,0 0,2 0,0 0,-1-1,1 1,0-1,0 0,0 0,0 0,0 0,0 0,4-1,73-18,380-91,-255 67,91-5,-232 39,-58 8,-9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2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0 263,'7'-5,"0"1,-1-1,1 1,1 1,-1-1,10-2,22-12,39-22,2 3,103-32,-165 63,23-9,0 3,1 1,1 2,67-5,-108 13,1 1,-1 0,1 0,-1 0,1 0,-1 1,1-1,-1 1,1-1,-1 1,0 0,1 0,-1 0,0 0,0 1,0-1,1 0,-1 1,-1-1,1 1,0 0,0 0,-1 0,1 0,-1 0,1 0,-1 0,0 0,0 1,0-1,0 0,0 1,-1-1,1 1,-1-1,1 1,-1-1,0 1,0 3,0 2,-1 0,0 0,0 0,-1 0,0 0,0 0,-1-1,1 1,-2-1,1 0,-7 9,-29 34,-3-2,-2-3,-1-1,-73 54,49-42,-75 79,143-135,1 1,-1-1,1 0,-1 1,1-1,0 0,-1 1,1-1,0 1,-1-1,1 1,0-1,-1 1,1-1,0 1,0-1,0 1,-1 0,1-1,0 1,0-1,0 1,0-1,0 1,0 0,0-1,0 1,0-1,0 1,1-1,-1 1,0 0,0-1,0 1,1-1,-1 1,0-1,1 1,-1-1,0 1,1-1,-1 0,1 1,-1-1,1 0,-1 1,1-1,-1 0,1 1,-1-1,1 0,-1 0,1 0,-1 1,1-1,0 0,-1 0,1 0,-1 0,1 0,-1 0,1 0,0 0,-1 0,2-1,52 2,-42-2,17 1,228 3,-219 0,-1 2,0 2,0 1,66 25,-81-25,-2 1,1 1,-1 1,-1 1,0 1,28 25,-38-30,0 1,-1 1,0 0,-1 0,0 0,-1 1,0-1,0 2,-2-1,1 1,-1-1,-1 1,4 23,-5-27,-2 1,1 0,-1 0,0-1,-1 1,0 0,0 0,-1-1,0 1,0-1,-1 0,0 1,-1-1,0 0,-6 8,2-4,-2-1,1 0,-1-1,-1 0,0-1,-1 0,1-1,-19 10,-3 0,0-3,0 0,-2-2,1-2,-2-1,1-2,-58 6,-19-6,-125-7,120-3,77 2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0,'1238'0,"-1211"0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0,'1210'0,"-1174"0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 62,'-5'-17,"5"16,-1 0,1 1,-1-1,1 1,0-1,-1 0,1 1,0-1,-1 0,1 0,0 1,0-1,0 0,0 1,0-1,0 0,0 0,0 1,0-1,0 0,0 0,0 1,1-1,-1 0,0 1,0-1,1 0,-1 1,1-1,-1 0,0 1,1-1,-1 1,1-1,0 1,-1-1,1 1,-1-1,1 1,0-1,-1 1,1 0,0-1,-1 1,1 0,0 0,-1 0,1 0,1-1,14-3,1 0,0 1,0 1,0 0,0 2,1 0,27 3,5 0,376 18,-199-13,-152-8,126 15,-135-8,127-3,-155-4,-11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17,'872'0,"-856"0,0-1,-1-1,26-5,-19 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0,'18'2,"0"0,0 1,0 1,0 1,29 12,32 8,-3-13,0-3,1-4,139-7,-77-1,198 3,-312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0 260,'29'-1,"0"-1,-1-2,0 0,47-15,104-47,12-4,-80 31,-82 28,0 0,0 2,1 1,56-8,-80 16,-1 0,1 1,0-1,-1 1,1 0,-1 1,1-1,-1 1,0 0,0 0,0 1,0-1,0 1,0 1,-1-1,1 0,-1 1,0 0,0 0,0 0,-1 1,0-1,1 1,-2 0,5 8,-4-7,0 1,0-1,-1 1,0 0,0 0,-1 0,0 0,0 0,-1 0,0 1,0-1,0 0,-1 0,0 0,0 0,-1 0,0 0,0 0,-7 12,-7 6,-2 0,-1 0,-35 33,-13 16,-92 136,131-168,2 1,2 2,-24 57,34-64,-2 0,-10 42,23-68,0 1,1-1,1 1,0 0,0-1,1 1,4 22,-3-31,0-1,0 0,0 0,1 0,-1 0,1 0,0 0,0 0,0 0,0-1,0 1,1-1,-1 0,1 0,0 0,-1 0,1 0,0 0,0-1,0 1,1-1,-1 0,0 0,0 0,1 0,-1-1,4 1,14 2,0-2,-1 0,29-3,-23 1,76-4,0-4,-1-4,136-36,-164 20,-46 15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 1,'-2'183,"5"196,-3-375,0 1,1-1,-1 0,1 0,0 0,0 0,0 0,1 0,-1 0,1 0,0 0,0-1,1 1,-1-1,1 1,-1-1,1 0,0 0,1 0,-1 0,5 2,0-1,1 0,-1-1,1 0,-1-1,1 1,0-2,0 1,0-2,11 1,333-6,-328 4,172-12,105-2,-269 15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1,'1'80,"12"93,-6-129,2-1,1 0,28 69,149 409,-173-465,7 69,-12-67,-5-29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1,'35'2,"58"9,17 3,58-1,53 2,190-16,-380 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66,'1082'-36,"-711"9,-334 26,-37 1,1-1,0 1,0 0,0 0,0 0,0 0,-1 0,1 0,0 0,0 0,0 0,0 0,0 0,0 0,-1 1,1-1,0 0,0 1,0-1,-1 0,1 1,0-1,0 1,-1-1,1 1,0 0,-1-1,1 1,0 1,-9 7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3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28,'0'-1,"0"0,1 0,-1 0,1 1,-1-1,1 0,0 0,-1 1,1-1,0 0,0 1,-1-1,1 0,0 1,0-1,0 1,0-1,0 1,0 0,-1-1,1 1,0 0,0 0,0 0,1-1,32-4,-29 5,78-6,1 5,145 14,30 2,-32-16,-198 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0,'1003'0,"-966"0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1 585,'61'-30,"-29"15,47-29,-65 34,155-104,189-94,-301 180,0 2,2 3,1 3,1 2,0 2,1 4,107-9,-160 21,107 0,-104 1,1 1,-1 0,0 0,1 1,-1 1,-1 0,14 7,-20-8,0 1,0 0,0 1,-1-1,0 1,0 0,0 0,0 0,-1 1,0-1,0 1,0 0,-1 0,0 0,0 0,0 0,-1 0,0 1,0-1,-1 12,2 6,-2-1,-1 1,-1 0,-7 30,3-33,0-1,-2 0,0 0,-1 0,-1-1,-23 32,-4-1,-45 47,-107 98,-279 221,374-345,-25 23,117-93,1 0,-1 0,0 1,1-1,-1 0,0 1,1 0,0-1,-1 1,1 0,0 0,0 0,0 0,0 0,0 0,0 0,1 0,-1 0,1 0,0 0,-1 1,1-1,0 3,2-3,-1-1,1 1,0 0,-1-1,1 1,0-1,0 0,0 1,0-1,0 0,1 0,-1-1,0 1,0 0,1-1,-1 1,0-1,1 0,-1 0,5 0,44 3,1-2,89-10,104-29,-209 32,193-32,1 11,307 2,-505 26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28,'625'0,"-577"-3,55-8,46-3,246 15,-369-1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108 173,'-43'1,"-12"0,45-2,22 0,384-61,-221 21,89-15,-225 49,-10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311 0,'5'1,"1"0,-1 0,1 1,-1 0,0-1,0 2,0-1,0 1,0-1,0 1,0 1,-1-1,7 7,-1-1,0 1,-1 0,0 1,10 16,-9-8,-1-1,0 1,-2 1,0-1,-2 1,6 29,7 125,-16-91,-2-82,0-1,0 0,1 1,-1-1,0 0,0 0,1 1,-1-1,0 0,0 0,1 1,-1-1,0 0,1 0,-1 0,0 1,1-1,-1 0,0 0,1 0,-1 0,0 0,1 0,-1 0,0 0,1 0,-1 0,1 0,-1 0,0 0,1 0,-1 0,0 0,1 0,-1 0,0-1,1 1,-1 0,0 0,1 0,-1-1,0 1,0 0,1 0,-1-1,1 1,24-15,-17 11,19-9,2 2,0 1,0 2,0 0,1 2,0 1,1 2,-1 1,1 1,-1 1,0 2,1 1,43 11,-67-12,0-1,0 2,0-1,-1 1,1 0,-1 0,1 1,-1-1,0 2,-1-1,1 1,-1-1,0 2,0-1,0 0,-1 1,4 6,-4-4,0 0,-1 0,0 1,0-1,-1 1,0-1,-1 1,0 0,0 0,-1 0,0-1,0 1,-4 14,2-14,-1 0,0-1,0 1,-1-1,0 0,0 0,-1 0,0-1,-1 1,0-1,0-1,0 1,-1-1,0 0,-10 7,-5 2,-1 0,0-1,-49 19,-9 1,-1-3,-2-4,0-3,-121 16,-118-9,284-23,6 3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1,'1019'0,"-1013"0,0 0,0 0,0 0,0 1,0 0,0 0,0 0,0 1,0 0,-1 0,1 1,-1-1,0 1,8 5,0 3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80,'873'0,"-832"-2,0-1,75-17,-51-5,-53 19,0 1,1 0,21-5,-8 6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0,'1136'0,"-1119"1,0 0,-1 1,23 5,-17-2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1,'171'13,"0"1,612-15,-754 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1,'1073'0,"-1044"0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4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27,'364'16,"-182"-5,193-12,-124-27,-73 5,-152 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16 351,'1'-6,"1"-1,0 0,1 0,0 1,0-1,0 1,1 0,-1 0,1 0,1 0,-1 1,1-1,0 1,8-5,6-8,1 1,44-27,-1 10,2 3,1 3,85-24,-120 43,0 2,0 2,1 0,0 2,0 2,0 1,33 4,-62-4,0 1,0 0,0 0,0 0,0 1,0-1,0 1,0 0,-1 0,1 0,-1 0,1 0,-1 0,0 1,0-1,0 1,0-1,0 1,0 0,-1 0,1 0,-1 0,0 0,0 0,0 0,0 1,-1-1,1 0,-1 6,2 14,-1-1,-1 1,-3 28,1-29,-1 7,-2 1,-1-1,-1 0,-2 0,0-1,-2 0,-1 0,-16 25,-24 32,-65 83,50-75,-249 311,163-217,138-170,0 0,-28 22,50-42,0 0,0 0,-1 1,2 0,7-1,14-4,69-20,1 6,137-14,-86 12,-88 11,123-6,-155 18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269 41,'1'0,"0"-1,-1 1,1-1,0 0,-1 1,1-1,-1 0,1 1,-1-1,1 0,-1 0,1 0,-1 1,0-1,0 0,1 0,-1 0,0 0,0 0,0 0,0 1,0-1,0 0,0 0,0 0,0 0,0 0,0 0,-1 0,1 1,0-1,-1 0,1 0,-1 0,1 1,-1-1,1 0,-1 1,0-2,-1 1,1 0,0 0,-1 0,1 1,0-1,-1 0,1 1,-1-1,1 1,-1-1,0 1,1 0,-1 0,1 0,-1 0,0 0,1 0,-1 0,1 0,-1 1,-2 0,-5 3,0 0,1 1,0 0,0 1,1 0,-1 0,1 0,-7 8,-1 4,0 0,-14 24,14-17,2 1,1 1,1 0,1 1,2 0,0 0,2 1,-4 44,5 10,8 144,-2-212,1 0,1 0,0 0,0 0,2-1,0 0,1 0,0 0,1 0,17 24,-10-19,1-1,2 0,-1-2,2 1,0-2,28 18,2-4,2-2,1-3,1-1,1-3,61 15,-50-20,0-3,1-2,69 1,198-11,-206-2,-115 2,51-1,0-2,65-11,-111 11,1-1,-1 0,0-1,0-1,0 0,-1-1,0-1,0 0,-1-1,0-1,0 0,19-19,-27 21,-1 1,1-1,-2 0,1 0,-1-1,0 0,-1 1,0-1,0 0,-1-1,0 1,-1 0,1-13,-1-18,-7-75,1 42,6 19,0 41,0 0,-1 0,0 0,-1 0,-1 0,0 0,0 0,-8-22,7 32,1 0,0 0,-1 0,0 1,0-1,0 1,0-1,0 1,0 0,-1 0,1 0,0 1,-1-1,0 1,1 0,-1 0,0 0,0 0,-6 0,-9 0,-1 0,-26 1,46 0,-15 1,0 0,0 0,0 2,0 0,1 0,-1 1,1 1,0 1,1 0,-1 0,1 2,0-1,1 2,0 0,0 0,1 1,0 0,0 1,2 0,-1 1,1 0,1 1,0-1,1 2,-11 26,-5 28,-21 112,26-100,-6 43,18-70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2,'27'1,"-1"2,29 6,38 4,284-11,-195-4,18-12,4 1,-171 13,-3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0,'1090'0,"-1058"0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5,'97'-2,"-28"0,76 7,-19 20,-89-16,71 8,235-14,-179-5,-134 2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2,'26'-1,"0"1,-1 2,0 0,1 2,32 9,-18-2,1-2,0-2,74 3,131-12,-97-1,-16 3,-108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1,'321'16,"13"-5,-221-12,140 18,-181-9,-42-6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18 268,'-1'0,"1"0,0 0,-1 0,1 0,-1 0,1 0,-1 0,1 0,-1 0,1 0,0 0,-1-1,1 1,-1 0,1 0,0-1,-1 1,1 0,0 0,-1-1,1 1,0 0,-1-1,1 1,0 0,0-1,-1 1,1-1,0 1,0 0,0-1,0 1,0-1,-1 1,1 0,0-1,0 1,0-1,0 1,0-1,0 1,0-1,1 1,-1 0,0-1,0 1,0-1,0 1,0-1,1 1,-1 0,0-1,0 1,1 0,-1-1,1 0,16-23,-2 11,0 1,1 0,1 1,0 1,34-16,100-31,-111 43,140-39,-152 47,0 1,0 1,1 2,45 2,-69 0,1 1,-1-1,0 1,1 1,-1-1,0 1,0 0,0 0,0 1,0-1,-1 1,1 0,-1 0,0 1,8 6,-7-4,-1 1,1-1,-1 1,0 0,0 0,-1 0,0 1,0-1,3 16,-3-5,-1 0,0 0,-2 0,0 0,-1 0,0 0,-2 0,0-1,-7 23,0-15,0 1,-2-1,-1-1,-1 0,-1-1,-1-1,-27 30,-149 134,137-136,-53 46,22-20,-87 97,162-161,2 1,-1 0,1 0,1 1,0 0,2 1,-1 0,1 0,-3 17,8-31,1 1,0-1,0 1,0 0,0-1,0 1,0-1,0 1,0 0,0-1,1 1,-1-1,1 1,-1-1,1 1,0-1,0 1,-1-1,1 1,0-1,0 0,0 0,0 0,1 1,-1-1,0 0,0 0,1 0,-1-1,1 1,-1 0,1 0,-1-1,1 1,-1-1,1 0,-1 1,1-1,2 0,9 2,1 0,-1-2,26-1,-20 0,588-4,-573 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1 110,'101'-14,"-25"2,0 2,144-41,-217 50,14-4,0 0,0 1,0 1,19-1,-33 4,0 0,0-1,0 1,0 1,0-1,1 0,-1 1,0-1,0 1,0 0,-1 0,1 0,0 1,0-1,0 1,-1-1,1 1,-1 0,1 0,-1 0,0 0,0 0,0 1,0-1,0 1,-1-1,1 1,-1 0,1-1,1 7,34 136,34 280,-63-376,1 0,31 87,0 0,-37-119,0 1,1 32,-4-23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1 363,'197'-33,"-27"6,426-100,-509 110,518-92,-442 77,-98 14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5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0,'4'1,"0"0,0 0,0 0,0 1,0-1,-1 1,1 0,-1 0,1 0,3 4,29 14,0-13,-1-1,2-2,-1-2,0-1,53-6,8 2,562 3,-631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1,'1028'0,"-1001"0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22,'1060'0,"-1024"-1,70-14,-103 15,26-5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0,'88'0,"471"16,-8-4,-359-13,-162 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24,'973'0,"-770"-16,-167 12,-6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0 110,'1'0,"-1"1,1 0,0-1,0 1,-1-1,1 1,0-1,0 1,0-1,0 0,-1 1,1-1,0 0,0 0,0 1,0-1,0 0,0 0,0 0,0 0,0 0,0 0,0-1,0 1,0 0,-1 0,3-1,30-6,265-64,-241 59,0 2,0 2,1 3,96 4,-147 1,0 0,0 1,0-1,0 2,0-1,-1 1,1 0,0 0,-1 0,0 1,1 0,-1 1,0-1,-1 1,1 0,-1 1,9 8,-8-6,-1 1,-1-1,1 1,-1 0,-1 0,1 0,-2 0,1 1,-1-1,0 1,-1 0,0-1,0 17,1-3,-2 0,-1 1,0-1,-2 1,0-1,-2 0,0 0,-1-1,-2 0,0 0,-12 22,-18 21,-3-2,-57 67,-109 99,106-107,22-24,76-94,1 0,-1 0,1 0,0 0,0 1,0-1,0 0,0 1,1-1,-2 8,2-10,2 0,-1 1,0-1,0 0,0 1,1-1,-1 0,0 1,1-1,-1 0,1 0,0 1,-1-1,1 0,0 0,0 0,0 0,0 0,0 0,0 0,0 0,0-1,0 1,0 0,0 0,0-1,1 1,-1-1,0 1,1-1,-1 0,0 1,2-1,23 5,0-1,0-1,0-1,0-1,1-2,26-3,16 1,268 1,-306 2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935 33,'-1'-1,"1"0,-1 0,1 0,-1 0,0 0,1 0,-1 0,0 0,0 0,0 0,0 0,0 1,0-1,0 0,0 1,0-1,0 0,0 1,0-1,0 1,0 0,-1-1,1 1,0 0,0 0,-3 0,-40-5,37 5,-75-7,0 5,0 3,1 3,-1 5,1 2,-114 32,179-38,1 1,-1 0,1 1,0 1,0 0,-20 16,32-22,0 1,-1-1,1 1,0 0,0 0,1 0,-1 0,1 1,-1-1,1 1,0-1,0 1,1 0,-1 0,1-1,0 1,0 0,0 1,0-1,1 0,0 0,0 0,0 0,0 0,0 0,1 1,0-1,0 0,0 0,0-1,4 8,-2-6,1 1,0 0,0-1,1 1,-1-1,1 0,0-1,1 1,-1-1,11 6,68 32,-47-26,108 49,78 39,-197-89,0 1,-1 1,0 1,-2 1,41 42,-52-43,0 0,-1 1,-1 1,0 0,-2 0,0 1,8 39,-14-55,1 7,0 1,0 0,-1 0,-1 0,0-1,0 1,-2 0,1 0,-2 0,0 0,0 0,-6 15,5-19,-1 0,-1-1,1 1,-1-1,-1 0,1 0,-2 0,1-1,-1 0,0 0,0-1,-1 0,0 0,0-1,0 0,-18 8,0-3,-1 0,0-2,0-1,-1-1,-51 3,22-6,-106-9,160 6,0 0,0-1,-1 0,1 0,0 0,0 0,0 0,1-1,-1 1,0-1,0 0,1 0,-1 0,1 0,0 0,0 0,-1-1,2 1,-1-1,0 1,0-1,1 0,-1 0,1 0,0 0,0 0,0 0,0 0,1 0,-1-7,-1-8,1 0,1 0,0-1,4-21,-2 31,0-7,1 1,1 0,0 0,1 0,1 0,10-19,55-83,-14 25,63-103,-25 37,-84 143,1 0,0 1,0 0,2 1,0 1,23-17,12-11,-38 32,-1 0,1 1,19-10,-20 12,1-1,-1 0,-1-1,14-11,-13 9,0 1,1 0,0 0,0 1,24-11,-10 8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66,'719'0,"-683"-3,0-1,-1-2,0-1,-1-2,41-16,-54 19,-14 4,0 1,1 0,-1 0,1 1,-1 0,1 0,-1 1,1 0,-1 0,1 1,-1 0,0 0,9 4,11 3,-2-2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29,'208'2,"223"-5,-289-10,70-1,-204 14,54 0,1 2,77 13,-90-12,-32-6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1,'35'0,"363"16,-311-10,0-4,163-18,-230 14,76-5,168 9,-255-1,1 0,-1 0,1 1,-1 0,0 1,0 0,0 1,0-1,8 6,3 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47,'9'-1,"1"0,-2 0,1-1,0-1,0 1,-1-2,13-5,-12 5,0 0,0 1,0 0,0 0,1 1,19-3,-4 7,0 0,0 2,40 10,25 5,386 16,4-35,-199-3,-253 3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6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155 419,'-57'6,"46"-4,-1-1,1 0,-1 0,-12-2,23 1,0 1,0-1,0 0,0 0,0 0,0 0,0 0,0-1,0 1,0 0,0 0,0-1,0 1,0 0,1-1,-1 1,0-1,0 1,0-1,0 1,1-1,-1 0,0 1,1-1,-1 0,0 0,1 1,-1-1,1 0,0 0,-1 0,1 0,-1 0,1 0,0 0,0 0,0 1,-1-1,1 0,0 0,0 0,0 0,0 0,1 0,-1 0,0 0,0 0,1 0,-1 0,0 0,1 0,-1 0,1 1,-1-1,2-1,2-4,0 0,1 0,0 0,0 1,10-9,29-18,92-49,-106 65,309-138,-295 137,77-19,-102 32,0 0,1 1,0 1,-1 2,1-1,34 6,-46-4,-1 1,1 0,-1 1,0 0,0 0,0 0,0 1,0 0,-1 1,0-1,0 1,0 0,0 1,-1-1,0 1,0 0,0 1,-1-1,0 1,-1 0,1 0,-1 0,0 0,-1 0,2 9,2 10,-1 1,-2-1,0 1,-2-1,-1 1,-3 28,-2-22,0 0,-3-1,0 0,-2-1,-2 0,-1 0,-1-1,-21 33,-23 27,-81 97,42-73,-120 107,203-209,2 1,0 1,0 0,-10 17,21-29,-1 1,1-1,0 1,-1 0,1 0,1-1,-1 1,0 0,1 0,-1 0,1 0,0 0,0 0,0 3,1-4,0 0,0 0,0 0,0 0,0 0,0-1,0 1,0 0,1-1,-1 1,1-1,-1 0,1 1,-1-1,1 0,0 0,0 0,-1 0,1 0,0 0,0-1,0 1,3 0,20 4,1-1,1-1,-1-1,0-2,46-4,-9 1,603-1,-630 4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1145 52,'-17'-1,"1"-1,-33-7,-18-3,-209-7,233 14,0 2,0 2,-1 2,1 1,0 3,0 1,0 2,1 2,0 2,1 2,-77 37,107-46,0 1,0 1,0 0,1 0,0 1,0 0,-12 15,17-17,1 1,0 0,1-1,-1 1,1 0,0 1,1-1,0 0,0 1,1-1,0 1,0 0,1 12,-1-8,1 1,1-1,0 1,1-1,0 0,1 0,0 1,1-2,1 1,0 0,10 16,-10-20,1 0,0-1,0 0,1-1,0 1,1-1,-1 0,1-1,0 0,0 0,1-1,-1 0,1-1,0 1,18 3,19 0,0-2,0-1,0-3,0-2,77-10,-101 8,0 0,-1-2,0 0,0-1,0-1,-1-1,0-1,-1-1,0-1,0 0,-1-1,0-2,-2 1,22-22,-34 28,1 1,-1-1,0 0,-1 0,0 0,0 0,0-1,-1 1,0-1,-1 0,0 1,1-14,2-10,-4 30,0 0,0-1,0 1,1 0,-1 0,0-1,1 1,-1 0,1 0,-1 0,1-1,-1 1,1 0,0 0,-1 0,1 0,0 0,0 0,2-1,-2 2,-1 0,1 0,0 0,0 0,-1 0,1 0,0 0,0 0,-1 1,1-1,0 0,-1 0,1 1,0-1,-1 0,1 1,0-1,-1 1,1-1,-1 1,1-1,-1 1,1 0,28 44,-8 0,15 54,0-3,-23-57,-2 1,-1 0,-2 0,4 52,-7-43,2-1,20 65,4-46,-16-41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30,'881'0,"-698"-15,-8 1,-148 14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1,'29'1,"55"11,17 1,43-15,-79 0,78 8,-105 0,44 13,-52-11,1-1,57 5,188-12,-125-1,-123 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28,'208'2,"227"-5,-261-9,81-2,134 15,-358-1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1,'3'2,"1"1,-1-1,1 0,0 0,0 0,-1-1,1 1,1-1,-1 0,0 0,7 1,52 2,-48-4,190 12,199 4,-114-17,-263 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0,'1298'0,"-1272"0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87,'55'-3,"1"-3,0-2,90-25,-107 23,-1 2,-1 1,1 1,0 3,1 1,-1 2,57 6,-92-6,0 1,0-1,0 1,0 0,0 0,-1 0,1 0,0 0,0 0,-1 1,1 0,-1-1,1 1,-1 0,0 0,1 0,-1 0,0 1,-1-1,1 1,0-1,-1 1,1-1,-1 1,0 0,0 0,0 0,0 0,0 0,-1 0,1 0,-1 3,0 0,0 0,-1 0,0 0,0 0,0-1,-1 1,0 0,0-1,0 1,-1-1,0 0,0 1,0-1,-1-1,-5 7,-20 18,-2-2,-46 31,52-41,1 1,0 1,2 0,0 2,-36 46,57-66,1-1,-1 1,0 0,1 0,-1-1,1 1,0 0,-1 0,1 0,0-1,-1 1,1 0,0 0,0 0,0 0,0 0,0 0,0 0,0 0,0 0,0-1,0 1,0 0,1 0,-1 0,0 0,1 0,-1 0,1 1,1-1,0 0,-1 1,1-1,0 0,0 0,0 0,0 0,0 0,0 0,0-1,0 1,3 0,10 1,1-1,27 0,-36-1,113-5,-68 1,0 3,0 1,0 3,54 10,-99-11,-1 0,1 1,-1-1,1 1,-1 1,0-1,0 1,-1 0,1 0,-1 1,0-1,0 1,0 0,-1 1,1-1,-1 1,-1 0,1 0,-1 0,0 0,0 1,-1-1,0 1,2 12,1 6,-2 0,0 0,-2 1,-1-1,-4 37,3-53,0 0,-1 0,-1 0,1-1,-1 1,-1-1,0 0,0 0,-1 0,1 0,-2-1,1 1,-1-1,0-1,-1 1,1-1,-1 0,0-1,-1 0,-14 9,-13 3,0-1,-1-2,-63 16,28-9,28-8,-2-2,1-2,-1-1,0-3,0-2,-1-1,-79-9,112 5,0 0,0-1,0 0,0-1,1-1,-1 0,-11-7,0-3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616 2,'-108'-2,"-121"4,217-1,0 1,1 0,-1 0,1 1,-1 1,1 0,0 0,0 1,1 0,-1 1,1 0,1 1,-1 0,-15 16,15-12,0 0,1 1,1 0,0 1,1 0,0 0,1 0,1 1,0 0,0 0,-3 25,3-9,1-1,2 1,1 0,1-1,5 38,-3-51,1 0,1 0,0 0,1 0,1-1,1 0,0 0,0-1,2 1,0-2,11 15,2-5,1-1,0-1,2-1,1-1,0-1,1-1,1-2,0 0,1-2,56 16,-37-15,1-3,1-2,0-1,0-4,0-1,58-5,-65-1,0-2,0-3,0-1,-1-2,80-32,-90 28,-1-1,0-1,-1-1,-2-2,0-1,0-1,44-48,-64 59,1-1,-2 1,0-2,0 1,-1-1,-1 0,0 0,0 0,-2-1,1 0,-2 1,0-1,-1 0,0 0,-1 0,0-1,-1 1,-4-15,2 18,-1 1,-1-1,1 1,-2 0,1 1,-1-1,-8-9,-55-57,52 61,-1 0,-1 1,0 1,0 1,-2 0,0 2,0 0,0 2,-1 0,-1 1,1 1,-1 2,0 0,0 1,0 1,-25 2,-8-1,-299 7,259 5,1 5,-96 28,141-31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81,'2'-4,"1"1,0-1,0 1,0 0,0 0,1 0,-1 0,1 1,-1-1,1 1,0 0,0 0,0 0,1 1,-1-1,0 1,9-1,9-2,0 1,24 0,-44 3,300-1,108-7,3-9,-384 17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0,'169'14,"1"0,782-15,-883-4,-45-1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7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57,'0'-2,"1"-1,-1 1,1-1,0 1,-1-1,1 1,0 0,1-1,-1 1,0 0,1 0,-1 0,1 0,0 0,-1 0,1 1,0-1,0 0,0 1,0 0,1-1,-1 1,0 0,0 0,1 0,-1 0,1 1,-1-1,1 1,-1-1,6 1,12-2,1 0,0 1,20 3,-18-1,812 1,-805-2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1,'0'1,"0"0,1 0,-1 0,1 0,-1 0,1 0,-1 0,1 0,0 0,-1-1,1 1,0 0,0 0,0-1,0 1,-1 0,1-1,0 1,0-1,0 1,0-1,0 1,1-1,-1 0,0 0,0 0,0 1,1-1,39 4,-33-3,181 3,-124-4,0 2,99 15,-68-2,1-4,179-3,-220-4,-37 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311 288,'2'-1,"0"0,0 0,0 0,0-1,-1 1,1 0,0-1,0 1,-1-1,1 0,-1 0,0 1,1-1,-1 0,0 0,1-4,7-7,0 3,0 0,1 0,1 1,0 0,0 1,0 1,25-13,96-33,-73 32,-11 2,0 2,2 3,0 1,0 3,52-4,-100 14,0 0,0 0,0-1,1 1,-1 1,0-1,0 0,0 1,0-1,0 1,0-1,0 1,0 0,0 0,0 0,0 0,3 3,-4-3,0 0,-1 0,1 0,0 1,-1-1,1 0,-1 0,0 1,1-1,-1 0,0 1,0-1,0 0,0 1,0-1,0 0,0 1,0-1,0 0,-1 1,0 0,-1 5,-1-1,1 0,-2 0,1 0,-1 0,0-1,0 0,0 1,-10 7,-187 177,162-157,-79 71,117-103,-1 0,1 0,0 0,0 1,0-1,-1 0,1 1,0-1,0 1,1-1,-1 1,0-1,0 1,1-1,-1 1,1 0,0 0,-1-1,1 1,0 0,0-1,0 1,0 0,0 0,0-1,1 3,1-2,-1 1,1-1,-1 0,1 0,0 0,0 0,0 0,0 0,0-1,0 1,1-1,-1 1,0-1,6 2,5 2,1-1,0 0,0-1,0 0,16 0,16 0,3-2,1 2,0 2,-1 3,0 1,65 23,-96-24,0 0,-1 1,0 2,23 17,-32-23,-1 1,0 1,0 0,0 0,-1 0,1 0,-2 1,1 0,-1 1,7 16,-11-19,0-1,0 0,-1 0,0 0,0 0,0 0,-1 0,1 1,-1-1,0 0,-1 0,1-1,-1 1,0 0,-1 0,1-1,-1 1,1-1,-1 0,-1 0,1 0,-1 0,-6 5,-4 4,-1-1,0-1,0 0,-1-1,-18 9,-3-4,-1-1,0-2,-72 14,50-13,-39 6,-201 14,-101-27,318-6,51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0,'8'1,"1"0,-1 0,0 1,13 4,24 5,77-3,161-7,-117-4,657 3,-793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1,'1'3,"0"-1,0 1,1-1,-1 0,0 1,1-1,0 0,-1 0,1 0,0 0,0 0,0 0,1 0,-1-1,0 1,0-1,5 2,10 9,-2 3,0 0,-1 1,0 0,-1 1,18 33,42 102,-26-49,48 60,15 34,-84-129,-16-40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0,'441'16,"103"-4,-378-13,-100-4,-46-1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0,'994'0,"-962"0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0,'920'0,"-892"0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0,'1'2,"-1"-1,1 0,0 0,0-1,0 1,-1 0,1 0,0 0,0 0,0-1,0 1,0-1,0 1,1-1,-1 1,0-1,0 1,0-1,0 0,1 0,-1 1,2-1,34 6,-33-6,180 9,-18-1,398 7,-516-15,-11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90 242,'2'-3,"0"-1,0 1,0 0,1 0,-1 0,1 0,0 0,0 0,0 1,0-1,1 1,-1 0,5-2,-1-1,17-10,1 1,1 0,51-18,92-18,-58 18,-81 23,-1 0,2 3,-1 0,1 2,-1 1,1 1,55 5,-81-3,-1 1,0 0,1 0,-1 0,0 0,0 1,1-1,-1 1,0 0,-1 1,1-1,0 0,-1 1,1 0,-1 0,0 0,0 0,0 1,0-1,-1 1,1 0,-1 0,0 0,0 0,0 0,-1 0,0 0,1 0,0 9,-1-4,-1 1,0-1,0 0,-1 0,0 0,-1 0,0 0,0 0,-1 0,0 0,-1-1,0 1,-8 11,-29 39,-3-2,-53 52,-57 73,81-86,72-96,0 1,1 0,-1 0,0 0,0 0,1 0,-1 0,1 0,-1 0,1 0,0 1,-1-1,1 0,0 0,0 0,0 0,-1 1,1-1,0 0,1 0,-1 0,0 0,0 1,0-1,1 0,-1 0,1 1,0-1,1 0,-1 0,1 0,-1 0,1 0,-1 0,1 0,-1-1,1 1,0-1,-1 1,1-1,0 0,-1 0,1 1,2-1,10 0,0-1,1 0,16-4,-29 4,67-10,0 4,1 2,99 7,-160-2,0 1,0 0,0 0,0 1,0 0,-1 1,1 0,-1 0,1 1,-1 0,0 0,-1 1,1 0,-1 0,0 1,0 0,-1 0,0 1,0 0,0 0,-1 0,0 0,0 1,-1 0,0 0,0 1,-1-1,0 1,-1-1,0 1,0 0,1 14,-2 0,-1 0,0 0,-6 30,4-42,-1 1,0 0,-1-1,-1 0,0 0,0 0,-1-1,-7 11,0-4,-1 0,-1-1,0-1,-1-1,-1 0,-34 22,-119 56,146-80,-27 12,-2-2,0-2,-2-3,0-2,-1-2,0-3,0-3,-92 2,-51-11,162 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1 191,'3'-8,"0"1,1 0,0 0,0 0,1 0,0 1,0 0,7-7,-12 13,10-9,0 0,0 1,1 0,0 1,1 0,-1 1,25-10,-1 4,59-14,-60 20,1 1,0 3,0 0,58 6,-88-3,-1-1,0 1,0-1,0 1,0 0,0 1,0-1,0 1,0 0,-1 0,1 0,0 0,-1 1,0-1,0 1,1 0,-2 0,1 0,0 0,-1 1,1-1,-1 1,0 0,0-1,0 1,-1 0,1 0,-1 0,1 5,1 12,-1-1,0 1,-1 0,-5 37,2-17,1-6,-2 1,-1-1,-9 34,8-49,-1-1,-1 0,-1 0,0-1,-2 0,-20 30,-32 32,35-47,2 1,1 1,-32 63,41-69,11-21,-1-1,1 1,1 0,-1 0,1 0,1 0,0 1,-2 10,4-18,1 0,-1 0,0 1,1-1,-1 0,1 0,-1 0,1 0,0 0,-1 0,1 0,0-1,0 1,-1 0,1 0,0-1,0 1,0 0,0-1,0 1,0-1,0 1,0-1,1 1,-1-1,0 0,0 0,0 1,0-1,0 0,1 0,-1 0,1-1,46-2,-42 3,182-32,62-6,-22 9,133-7,-201 26,-118 4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8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1,'896'0,"-870"0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29,'493'0,"-253"-14,-35 0,-173 13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1,'1019'0,"-990"0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17:14.0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 78,'30'-35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1,'1204'0,"-1146"4,-38 2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48,'124'0,"911"-16,-217-11,-722 23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104 111,'7'-1,"0"0,0-1,0 0,0 0,-1 0,1-1,-1 0,1 0,-1-1,6-4,34-16,-7 11,1 2,0 1,0 3,51-4,-21 8,116 8,-179-4,-1 0,0 0,0 0,1 1,-1 0,0 0,-1 1,1-1,0 1,-1 0,1 1,-1 0,0 0,0 0,-1 0,1 1,-1-1,0 1,0 0,0 1,-1-1,0 1,4 8,-3-5,-1 0,-1 0,1 0,-1 0,-1 0,0 1,0-1,-1 0,0 0,0 1,-1-1,-1 0,0 0,0 1,-5 13,-6 6,-2-1,-1 0,-1-1,-1-1,-1 0,-1-2,-44 42,14-22,-2-2,-99 61,-153 65,279-155,1 5,24-18,0 0,0 0,0 1,0-1,0 0,0 0,0 1,0-1,0 0,0 0,0 1,0-1,0 0,0 1,0-1,1 0,-1 0,0 1,0-1,0 0,0 0,0 0,1 1,-1-1,0 0,0 0,0 0,0 1,1-1,-1 0,0 0,0 0,1 0,-1 0,0 1,0-1,1 0,-1 0,0 0,0 0,1 0,-1 0,0 0,1 0,-1 0,53 2,-43-2,140-4,-44-1,0 4,206 26,-292-21,-1 0,1 2,-1 0,0 1,-1 1,0 0,0 2,31 21,-43-27,0 1,0 0,-1 1,0 0,0 0,0 0,-1 0,0 0,0 1,0 0,-1 0,0 0,0 0,-1 1,0-1,0 1,-1-1,0 1,0-1,-1 1,0 0,-1 0,1-1,-1 1,-4 13,2-10,-2-1,1 1,-1-1,-1 0,0 0,0-1,-1 0,0 0,0 0,-1-1,-1 0,1-1,-18 12,-4 1,0-1,-2-2,-37 15,2-7,-2-2,-1-4,-1-3,0-3,-1-3,0-3,-114-5,176-2,1 0,-1-1,1 0,0-1,0 0,0 0,0-1,0 0,0-1,-9-5,-9-8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1 237,'0'-3,"1"1,0-1,1 0,-1 1,0-1,1 1,-1-1,1 1,0-1,0 1,0 0,0 0,0 0,0 0,1 0,-1 1,3-2,48-28,132-46,-132 58,1 1,2 3,-1 3,89-9,-138 20,1 1,-1 0,1 0,-1 0,1 0,-1 1,1 0,-1 1,1 0,-1 0,7 3,-10-4,-1 1,0 0,0-1,0 1,0 0,0 0,-1 0,1 0,-1 0,1 0,-1 0,0 0,1 1,-1-1,-1 1,1-1,0 1,0-1,-1 1,0-1,1 1,-1-1,0 1,0 0,0-1,-1 1,1-1,-1 1,1-1,-1 1,-1 3,-5 14,0-1,-1 1,-1-1,-1-1,0 0,-18 22,-84 93,112-133,-3 3,1-1,-1 1,1 0,0 0,0 0,0 0,0 0,0 0,1 0,0 1,-1-1,1 1,-1 4,2-7,1-1,-1 1,0 0,0 0,0 0,0 0,1 0,-1-1,0 1,1 0,-1 0,1 0,-1-1,1 1,-1 0,1-1,0 1,-1 0,1-1,0 1,0 0,2 1,0-1,0 0,0 0,0 0,0 0,0 0,0 0,6 0,47 2,55-4,-72-1,0 2,1 1,-1 2,47 10,-43-3,-6-2,-1 1,0 2,0 2,34 17,-66-28,1 1,0 0,-1 1,0-1,0 1,0-1,0 1,-1 1,0-1,1 0,-2 1,1-1,0 1,-1 0,0 0,0 0,0 0,-1 1,0-1,0 0,0 1,0-1,-1 0,0 1,0-1,-1 1,0-1,1 0,-2 1,1-1,-1 0,1 0,-1 0,-1 0,1 0,-1 0,0-1,0 1,0-1,-5 5,-15 12,-1-2,0-1,-1-1,-1-1,-34 16,-148 55,159-68,-1-1,0-1,-1-3,-1-2,0-2,-1-3,1-1,-70-3,48-5,45 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0,'66'21,"24"-13,172-7,-119-4,205 23,-232-14,-87-5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54,'1004'0,"-972"-2,0-1,-1-2,45-12,-35 7,48-4,-60 11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1,'28'1,"55"11,-12-1,576 18,-124-30,-536 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1,'388'16,"294"-4,-444-14,-201 2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0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5 339,'0'0,"0"0,0 0,0 0,0 0,-1 0,1 0,0 0,0 0,0 0,0 0,0 0,-1 0,1 0,0 0,0 0,0 0,0 0,0 0,-1 0,1-1,0 1,0 0,0 0,0 0,0 0,0 0,-1 0,1 0,0 0,0-1,0 1,0 0,0 0,0 0,0 0,0 0,0-1,0 1,0 0,0 0,0 0,0 0,0-1,0 1,0 0,0 0,0 0,0 0,0 0,0-1,0 1,0 0,0 0,0 0,0 0,0 0,0-1,0 1,1 0,10-13,16-11,24-8,1 2,107-43,124-26,-225 82,0 3,1 2,77-5,-131 16,0 1,1 0,-1 0,1 0,-1 1,1 0,-1 0,0 0,9 4,-13-4,1-1,-1 1,0 0,0 0,0 0,0 0,0 0,0 0,0 1,0-1,0 0,0 0,-1 1,1-1,0 0,-1 1,1-1,-1 1,0-1,0 1,1-1,-1 1,0-1,0 1,0-1,0 1,0-1,-1 1,1-1,0 1,-1-1,1 0,-1 1,0-1,1 1,-1-1,0 0,-1 2,-9 15,-1 1,-1-1,0-1,-1-1,-1 0,-18 15,-24 27,-178 206,231-260,-22 28,25-31,0 0,0 0,1 0,-1 0,0 1,0-1,1 0,-1 1,1-1,-1 1,1-1,-1 1,1-1,0 1,0-1,0 0,0 1,0-1,0 1,1 2,0-3,0 0,0 0,0 0,0-1,0 1,1 0,-1-1,0 1,0-1,1 0,-1 1,0-1,1 0,-1 0,0 0,1 0,-1 0,1 0,-1 0,0 0,2-1,34-6,-30 6,67-14,1 4,1 3,0 4,0 2,0 4,79 13,-127-11,0 1,-1 2,48 17,-66-20,-1 0,0 0,0 1,0 0,-1 0,13 13,-16-15,-1 1,0-1,-1 1,1 0,-1 0,1 0,-1 0,0 0,-1 1,1-1,-1 1,0-1,0 1,1 6,-3-4,1-1,-1 1,0 0,-1-1,0 1,0-1,0 0,0 0,-1 0,0 0,-1 0,1 0,-1-1,0 0,0 0,-1 0,-5 5,-12 10,0 0,-36 21,52-36,-37 23,0-2,-2-2,-1-2,-1-2,-1-2,-1-2,-67 13,23-14,-1-3,0-4,-98-5,161-4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82 1,'-1'18,"-2"1,0-1,-1 0,0 0,-2 0,-13 29,11-27,0 1,1-1,1 1,-5 36,10-49,1 0,-1 0,1 0,1 0,0 0,0 0,0 0,1 0,4 12,-4-16,1 0,-1 0,0-1,1 1,0-1,0 0,0 1,0-1,0-1,1 1,-1 0,1-1,0 0,0 0,0 0,0 0,0-1,0 1,6 0,90 20,0-5,1-5,0-3,112-7,131-4,-296 2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26 0,'-1'41,"-11"54,7-57,-3 76,10-89,1 1,1-1,1 0,10 31,43 97,3 11,-10-26,-39-111,0 0,-2 1,-1 1,-1-1,-2 1,0 1,1 39,-8-37,0-3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0,'5'1,"0"0,0 0,0 0,0 1,0 0,0 0,0 0,5 4,20 8,7-5,0-2,0-1,1-2,51-1,47 5,10 3,191-9,-149-5,-126 3,-36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28,'304'2,"321"-5,-451-10,41-1,-185 14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16,'1120'0,"-1091"0,-1-2,31-6,-30 2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1,'1263'0,"-1236"0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1,'306'15,"85"-5,-102-8,-210 7,-46-3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0 262,'14'-1,"-1"-2,0 0,1 0,-1-1,-1-1,23-11,-29 13,100-51,-66 32,2 1,71-24,-49 25,-5 1,0 3,64-10,-116 26,1 0,0 0,0 0,0 1,-1 0,1 1,0-1,-1 2,0-1,1 1,-1 0,0 0,0 1,-1 0,1 1,-1-1,0 1,0 0,0 0,-1 1,6 7,-6-8,-1 1,0 0,0 0,-1 0,1 0,-1 1,-1-1,1 1,-1 0,0 0,-1-1,0 1,0 0,0 1,-1-1,0 0,0 0,-1 0,0 0,0 0,-1 0,1 0,-5 8,-11 18,-2 0,-33 45,34-53,-120 150,93-120,21-16,24-39,0 1,0-1,-1 1,1-1,0 1,0 0,0-1,0 1,0-1,0 1,0 0,0-1,0 1,0-1,0 1,0-1,1 1,-1 0,0-1,0 1,1-1,-1 1,0-1,1 1,0 0,0-1,0 1,0-1,1 1,-1-1,0 0,0 0,0 0,0 1,1-1,-1 0,0-1,0 1,0 0,0 0,1 0,-1-1,1 1,52-12,1 2,0 3,1 3,60 2,-79 4,0 1,-1 2,0 1,0 2,0 2,-1 1,41 19,-70-27,1 0,-1 1,-1-1,1 1,0 1,-1-1,0 1,0 0,0 0,-1 1,0-1,0 1,0 0,-1 0,1 0,-1 1,2 7,-3-8,-1 0,0-1,0 1,-1 0,0 0,0 0,0 0,-1 0,1-1,-1 1,-1 0,1 0,-1-1,0 1,0-1,-1 0,1 1,-1-1,-1 0,-6 9,-9 6,0-1,-2-1,0-1,0 0,-2-2,0 0,-41 18,-182 63,169-73,-1-3,-1-3,-1-4,0-4,0-2,-84-6,84-2,48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1 214,'27'-2,"1"-2,-1-1,1-1,-1-1,44-19,15-3,28 2,150-18,-69 15,37 0,-196 28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258 1,'-6'12,"1"1,1 0,1 0,-1 0,2 0,-2 24,3 86,2-72,-1-26,-1-12,1 0,0-1,1 1,0 0,6 22,-6-33,0 0,0 1,0-1,0 0,0 0,0 0,0 0,1-1,-1 1,1 0,0-1,-1 1,1 0,0-1,0 0,0 0,0 1,0-1,0 0,0 0,0-1,1 1,-1 0,0-1,0 1,1-1,-1 0,0 0,1 0,-1 0,0 0,1-1,-1 1,0 0,0-1,1 0,-1 0,2-1,4-1,-1 0,0-1,0 0,0-1,-1 1,0-1,0 0,0-1,8-9,34-27,-29 30,2 2,0 0,0 1,1 2,0 0,0 1,40-5,10 3,81 2,-119 4,0 2,0 1,-1 2,1 1,-1 2,0 1,0 2,53 21,-59-18,0 2,-2 0,1 2,34 28,-52-37,0 1,0-1,-1 2,0-1,0 1,-1 0,-1 0,1 1,-1 0,-1 0,0 0,0 0,-1 1,-1-1,3 18,-3-17,-1 0,-1 1,0-1,0 0,-1 0,0 0,-1 1,-1-1,-4 14,4-18,0-1,-1 0,0 0,0-1,0 1,0-1,-1 0,0 0,0 0,0-1,-1 0,0 0,0 0,0 0,0-1,-9 3,-37 13,-1-2,-97 18,31-10,-75 13,-316 21,430-52,-97 3,137-10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75,'383'-16,"-62"-11,-201 19,-71 6,93-15,-121 12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0,'1159'0,"-1132"0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1,'840'0,"-813"0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1,'52'11,"-10"-1,-31-8,6-1,0 1,0 1,0 1,-1 0,19 8,-8-3,1-1,0-2,0-1,0-1,1-1,0-1,38-4,-17 2,54 7,30 4,161-6,-211-6,-46 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1,'18'1,"1"1,30 7,23 4,473-8,-296-8,-98 3,-111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446 318,'1'-6,"0"0,0 0,1 1,0-1,0 1,0-1,0 1,1 0,0 0,0 0,1 0,-1 0,7-6,4-4,1 1,25-20,0 6,1 3,2 1,58-23,-75 37,-1 1,1 1,1 2,-1 0,1 2,51-2,-75 6,0 0,0 0,-1 1,1-1,0 1,0-1,0 1,-1 0,1 1,0-1,-1 0,1 1,-1-1,1 1,-1 0,0 0,0-1,0 2,4 3,-3-1,0 0,-1 0,1 0,-1 0,0 0,0 1,-1-1,0 1,2 10,-2-4,-1 0,0-1,0 1,-1 0,-1-1,0 1,-1-1,0 0,0 1,-6 9,-21 32,-58 74,14-23,48-66,-2-2,-57 56,85-92,0 0,-1 0,1 0,0 0,-1 0,1 0,0 0,0 1,-1-1,1 0,0 0,-1 0,1 1,0-1,0 0,0 0,-1 0,1 1,0-1,0 0,0 1,0-1,-1 0,1 0,0 1,0-1,0 0,0 1,0-1,0 0,0 1,0-1,0 0,0 1,0-1,0 0,0 0,0 1,0-1,0 0,0 1,0-1,1 0,-1 1,0-1,0 0,0 0,1 1,-1-1,0 0,0 0,0 1,1-1,-1 0,27-1,50-18,-65 16,236-52,-209 45,0 2,0 1,1 2,0 2,66 3,-98 1,0 0,1 1,-1 0,0 1,0-1,-1 1,1 1,-1 0,1 0,-1 0,0 1,-1 0,1 0,-1 1,0-1,0 2,-1-1,7 9,-6-5,0 1,0-1,-1 2,-1-1,0 0,0 1,-1 0,0 0,-1 0,-1 0,1 22,-2-16,-1 0,0 0,-1-1,-1 1,-6 20,6-28,-1-1,-1 1,1-1,-1 0,-1-1,0 1,0-1,-1 0,0 0,-12 10,-29 23,-1-2,-3-2,-92 50,105-68,-1-1,-1-2,0-1,-1-3,-1-1,-52 6,-72 5,-253 19,185-42,190 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343 1,'-10'0,"0"1,1 0,-1 1,1 0,-1 1,1-1,0 2,0 0,0 0,0 0,1 1,-1 0,1 1,1 0,-1 0,1 1,0 0,1 0,-1 0,1 1,-9 15,-4 12,1 1,1 1,-22 73,23-58,2 0,-6 57,16-78,1-1,2 1,1 0,1-1,6 36,-2-47,0-1,1 1,0-1,2-1,0 1,1-1,1-1,0 0,1 0,1-1,1 0,0-1,1-1,0 0,1 0,0-2,1 0,0-1,1 0,0-1,1-1,25 7,2 1,1-3,1-2,0-2,0-2,1-2,0-2,0-2,0-2,73-12,68-17,-1-9,258-89,-373 100,-2-2,87-51,-148 74,-1 1,0-2,0 1,0-1,-1-1,0 0,0 0,-1 0,-1-1,1 0,6-14,-11 20,-1 0,1 0,-1-1,1 1,-1 0,0 0,-1-1,1 1,-1 0,0-1,0 1,0-1,0 1,-1 0,0-1,0 1,0 0,0-1,-1 1,0 0,1 0,-2 0,1 1,0-1,-1 0,1 1,-1 0,0-1,-1 1,1 0,0 0,-6-3,-5-2,1 1,-1 0,-1 1,1 0,-1 1,0 1,0 0,0 1,-1 1,-26-1,11 3,0 1,-1 1,1 2,-40 10,50-8,1 1,0 0,0 2,1 0,0 1,0 1,1 1,1 1,-28 24,14-6,2 2,0 0,-39 63,38-50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0,'184'14,"-13"-1,385-12,-260-2,-292 0,-1 1,1 0,0 0,-1 0,1 0,-1 1,1-1,-1 1,1 0,-1 0,1 0,-1 1,0-1,0 1,0 0,0-1,0 2,0-1,0 0,0 0,-1 1,1 0,-1-1,0 1,0 0,0 0,3 6,2 12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0,'1023'0,"-995"0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1,'35'0,"52"0,147 17,-151-8,0-4,93-6,-56-1,-74 0,57-10,-55 5,53-1,-35 8,-38 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0,'1484'0,"-1456"0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6 370,'0'0,"-1"0,1-1,0 1,-1 0,1-1,-1 1,1-1,0 1,-1-1,1 1,0-1,0 1,-1-1,1 1,0-1,0 1,0-1,-1 1,1-1,0 1,0-1,0 0,0 1,0-1,0 1,0-1,1 1,-1-1,0 0,0 1,0-1,0 1,1-1,-1 1,0-1,1 1,-1-1,0 1,1-1,0 0,12-24,-2 12,1 1,0 1,1 0,-1 1,27-16,76-34,159-53,-221 95,0 3,1 2,75-7,-118 19,0 0,0 1,0 1,0 0,0 0,0 1,0 1,-1-1,1 2,-1 0,1 0,-1 1,-1 0,1 0,16 13,-20-13,-1 0,0 0,0 1,0 0,-1 0,0 0,0 0,0 0,-1 1,0 0,0 0,-1-1,0 2,0-1,0 0,-1 0,0 0,-1 1,0-1,0 1,0-1,-1 0,0 1,-4 12,-6 20,-3-1,-1 0,-2 0,-1-2,-46 69,33-63,-2 0,-1-3,-3-1,-50 43,16-33,72-48,-1-1,1 0,-1 1,1-1,-1 1,1-1,-1 0,1 1,0-1,-1 0,1 0,0 0,-1 1,1-1,0 0,-1 0,1 0,0 0,-1 0,1 0,0 0,-1 0,1 0,0-1,-1 1,1 0,-1 0,1-1,0 1,33-3,92-7,214 11,-318 0,0 0,0 2,0 1,-1 0,0 2,0 0,0 1,-1 1,0 2,0-1,-1 2,0 1,-1 0,23 22,-36-30,-1 0,-1 0,1 1,-1 0,1-1,-1 1,-1 1,1-1,-1 0,0 1,0-1,-1 1,1-1,-1 1,0 0,-1 0,1-1,-1 1,0 0,-1 0,0-1,0 1,0 0,-3 8,0-3,-1 0,0 0,-1 0,-1-1,1 1,-1-2,-1 1,0-1,0 0,-16 12,-8 4,-1-2,-1-1,-1-2,-1-1,0-2,-53 17,20-13,0-3,-125 17,120-27,-123-2,161-8,1-1,-1-2,1-1,0-2,-51-18,52 12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77,'78'1,"290"-2,-234-8,202-41,-323 48,8-3,1 1,-1 1,0 1,1 0,33 4,-50-2,0 1,0 0,-1 0,1 1,0-1,-1 1,0 0,1 0,-1 1,0-1,0 1,0 0,0 0,-1 0,1 1,-1-1,0 1,0 0,0 0,0 0,-1 0,0 0,0 1,0-1,0 1,-1-1,1 1,-1 0,0 0,0 7,3 34,-1 56,2 20,5 46,-7-89,21 126,-17-178,1 0,15 32,11 35,-27-64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1 293,'1'-2,"0"0,0 1,0-1,0 1,0-1,1 1,-1-1,1 1,-1 0,1 0,-1 0,1 0,-1 0,4-1,3-3,9-7,2 1,-1 1,1 0,1 2,26-8,109-23,-55 15,36-11,2 6,188-17,31 21,-316 24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119 0,'6'0,"-1"1,1 0,0 0,-1 0,0 0,1 1,-1 0,0 0,1 0,-1 1,-1-1,1 1,0 1,-1-1,1 1,-1-1,0 1,0 0,-1 1,1-1,-1 1,0-1,3 7,6 13,-1 1,-1 0,12 47,2 5,-5-24,-3 0,19 106,-35-155,1 0,-1 0,1-1,0 1,1 0,-1-1,1 1,-1-1,1 0,0 0,0 1,0-1,1 0,4 4,-5-6,0 0,1 1,-1-1,0 0,1 0,-1-1,1 1,0 0,-1-1,1 0,0 1,-1-1,1 0,0-1,-1 1,1 0,-1-1,1 1,0-1,-1 0,4-1,25-8,0 3,0 0,61-4,97 8,-162 3,-20 0,1 0,-1 1,1-1,-1 2,1-1,-1 1,0 0,1 0,-1 1,0 0,-1 1,1-1,-1 1,1 0,-1 1,0 0,-1 0,1 0,-1 0,0 1,0 0,-1 0,0 0,0 1,0-1,-1 1,0 0,0 0,-1 0,0 1,0-1,0 0,-1 1,0-1,-1 12,0-15,2 16,-2-1,0 1,-4 22,3-35,-1-1,1 0,-1 0,0 0,-1 0,0-1,0 1,0-1,0 1,-1-1,0 0,0 0,-9 8,-6 2,-1-1,0 0,-1-1,-1-2,1 0,-43 14,-149 31,125-36,3 0,-1-4,-1-3,-127 2,175-15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0,'451'0,"-414"2,0 2,66 15,26 3,292-14,-243-10,-147 2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81,'675'0,"-630"-3,0-1,70-17,27-4,-56 15,135-7,-192 17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0 108,'15'-2,"0"1,-1-2,1 0,-1-1,16-5,38-10,1 10,120 1,-11 2,298-31,-395 32,-46 4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1,'172'13,"-6"1,617-15,-777 1,1 0,0 0,0 1,-1 0,1 0,-1 0,11 5,4 5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62 188,'6'-2,"1"0,-1-1,0 0,0 0,0 0,0 0,-1-1,9-7,5-2,14-7,2 1,1 1,0 2,1 2,0 1,1 2,0 2,1 1,0 2,1 2,-1 1,48 4,-84-1,0 0,1 0,-1 0,0 1,0-1,0 1,0 0,0 0,0 0,0 0,0 1,0-1,0 1,-1 0,1 0,-1 0,1 0,-1 0,0 0,0 1,0-1,0 1,0-1,0 1,-1 0,1 0,-1 0,0 0,2 5,-3-3,1 0,-1 1,0-1,0 0,-1 1,0-1,1 0,-2 0,1 0,-1 1,0-1,0-1,0 1,0 0,-1 0,0-1,-4 6,-115 133,16-21,23-21,82-101,1 1,-1 0,1 0,-1-1,1 1,-1 0,1 0,0-1,-1 1,1 0,0 0,0 0,0 0,0-1,-1 1,1 0,0 0,0 0,0 0,1 0,-1-1,0 1,0 0,0 0,1 0,-1 0,0-1,1 1,-1 0,1 0,1 1,-1-1,1 0,0 1,0-1,0 0,0 0,0 0,0-1,0 1,0 0,0-1,2 1,66 4,-65-6,42 1,56 0,107 12,-177-8,-11-2,0 1,-1 0,1 2,40 14,-56-16,-1-1,1 1,0 1,-1-1,0 1,0 0,0 0,0 1,-1-1,0 1,0 0,0 1,0-1,-1 0,0 1,0 0,0 0,-1 0,0 0,0 0,1 11,-1-10,-1 1,0-1,-1 0,0 1,0-1,0 0,-1 1,0-1,-1 0,0 0,0 0,0 0,-1 0,0 0,-6 10,0-5,0-1,0 0,-1 0,0-1,-1-1,0 0,-15 9,-25 16,-2-3,-1-1,-1-4,-102 35,92-38,-2-3,0-3,-2-3,1-2,-82 2,15-15,97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926 217,'1'-36,"0"22,0-1,-1 1,-4-27,3 38,0-1,0 0,0 1,-1-1,1 0,-1 1,0 0,0-1,0 1,0 0,0 0,-1 0,1 0,-1 1,0-1,0 1,0-1,0 1,-4-2,-6-2,-1 1,1 0,-1 0,-1 2,1 0,0 0,-23 0,-110 4,82 1,-11-2,34-2,-1 3,1 1,0 2,-58 12,90-13,0-1,0 2,1-1,-1 1,1 1,0 0,1 0,-1 1,1-1,0 2,0-1,1 1,0 1,0-1,1 1,0 0,0 1,0 0,2-1,-1 2,1-1,0 0,-4 16,6-17,0 1,0-1,1 1,0-1,0 1,1 0,0-1,1 1,1 12,0-16,0 1,0-1,1 1,-1-1,1 0,0 0,1 0,-1 0,1-1,0 1,0-1,0 0,1 0,8 5,20 11,2-1,0-2,1-1,1-2,49 12,-21-5,218 55,-13-4,-216-56,-30-10,-1 0,-1 2,1 1,-1 0,-1 2,0 0,38 28,-46-27,0 0,0 0,-1 2,-1-1,0 2,11 18,-18-25,0-1,-1 1,0 0,0 0,-1 0,0 1,0-1,-1 1,0-1,0 1,-1-1,0 1,-1 0,1-1,-4 11,2-13,0 0,-1 0,1-1,-1 1,0-1,-1 0,0 1,1-1,-2-1,1 1,0-1,-7 5,-67 46,48-36,-50 30,-109 49,161-86,-1 0,-1-3,0 0,0-2,-1-1,0-1,-59 1,87-6,0 0,0-1,-1 1,1 0,0-1,0 0,0 0,0 0,0 0,0 0,0-1,0 1,1-1,-1 0,0 1,1-1,0-1,-5-3,4 2,0-1,1 1,0-1,-1 1,1-1,1 0,-1 0,1 0,0 0,-1-9,1-7,1 1,1-1,0 0,9-36,-6 40,1 0,0 0,1 0,1 1,1 0,0 0,15-19,7-6,46-45,-57 65,14-16,-3 0,27-43,-44 59,-1 0,-1-1,-1 0,-1-1,13-47,-18 54,2 1,0-1,1 1,1 0,0 1,1 0,0 0,15-16,31-50,-39 51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2,'26'0,"7"-1,-1 1,0 2,1 1,57 14,-12 1,1-4,145 7,-201-19,356 3,-236-6,-122 0,0 0,34-7,-29 2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2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54,'188'1,"208"-3,-140-24,-166 18,222-11,-279 19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64,'27'-1,"0"-2,27-5,44-5,261 12,11 1,-140-25,-225 24,21-5,-21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27 1,'-20'369,"19"-362,-1 7,0 0,1-1,1 1,0 0,3 22,-2-32,0-1,0 1,1 0,-1-1,1 1,0-1,0 0,0 1,0-1,0 0,1 0,0-1,-1 1,1 0,0-1,0 0,0 1,1-1,-1-1,1 1,-1 0,1-1,-1 0,7 2,27 4,-1-2,1-1,0-2,0-2,47-5,7 1,323 2,-377 2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24,'1092'0,"-888"-16,-163 12,-9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12 447,'-1'0,"1"0,0 0,-1 0,1 0,-1 0,1 0,0 0,-1 0,1 0,-1 0,1 0,0 0,-1 0,1 0,-1 0,1-1,0 1,-1 0,1 0,0-1,-1 1,1 0,0 0,0-1,-1 1,1 0,0-1,0 1,-1 0,1-1,0 1,0 0,0-1,0 1,-1-1,1 1,0-1,6-17,19-13,12 1,2 1,1 3,51-27,137-55,-182 88,34-12,2 4,102-22,-166 46,0 1,0 0,0 1,0 1,35 2,-44 0,-1 0,0 1,1 0,-1 1,0-1,0 2,0-1,-1 1,1 0,-1 1,0-1,0 1,0 1,10 10,-14-12,-1 0,1 1,-1-1,0 0,0 1,0-1,-1 1,1-1,-1 1,0 0,-1 0,1-1,-1 1,0 0,0 0,-1 0,1 0,-1-1,0 1,0 0,-1-1,1 1,-5 7,-4 11,-1 0,-1-1,-17 23,27-42,-47 66,-3-3,-3-1,-3-3,-93 77,118-119,32-20,1 1,-1-1,1 0,-1 0,1 1,-1-1,1 0,-1 0,1 1,-1-1,1 0,-1 0,1 0,-1 0,1 0,-1 0,1 0,-1 0,0 0,1 0,-1 0,1 0,-1 0,1-1,-1 1,1 0,-1 0,1-1,-1 1,1 0,-1 0,1-1,0 1,-1-1,1 1,-1 0,1-1,0 1,-1-1,1 1,0-1,0 1,-1-1,1 1,0-1,0 1,0-1,0 1,0-1,0 1,-1-1,1 1,0-1,1 0,-1 1,0-1,0 1,0-1,0 1,0-1,0 1,1-1,-1 1,0-1,1 0,1-3,0-1,1 1,0-1,0 1,0 0,0 0,0 0,1 0,0 1,0 0,0-1,0 1,7-3,61-32,-47 30,1 0,0 2,0 1,0 1,49-2,136 13,-186-6,3 1,-1 1,1 1,-1 1,0 2,31 11,-51-15,1 0,-1 1,0 0,0 0,-1 1,1 0,-1 0,0 0,10 12,-13-13,0 1,-1-1,1 0,-1 1,0-1,0 1,-1 0,0 0,0-1,0 1,0 0,-1 0,1 0,-1 0,0 0,-1 0,-1 7,-1 2,-1 0,-1 0,0-1,-1 0,0 0,-1-1,-1 1,0-1,-17 19,-8 6,-55 46,40-46,-2-2,-1-2,-109 50,122-65,-1-3,-1-1,0-2,-77 13,45-16,-141-1,196-9,-89-5,72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1146 81,'-1'-1,"1"0,-1 0,1 1,-1-1,1 0,-1 1,1-1,-1 0,0 1,1-1,-1 1,0-1,0 1,1-1,-1 1,0-1,0 1,0 0,0-1,0 1,1 0,-3 0,-29-7,18 4,-30-12,16 6,1 0,-2 2,-41-6,14 9,0 3,0 2,0 3,0 1,-69 18,69-11,-121 29,150-33,1 1,0 2,0 0,-31 20,50-27,0 1,1 0,0 1,0-1,0 1,0 1,1-1,0 1,1 0,-1 0,1 0,-6 16,9-20,0 1,0 0,0 0,0 0,0 0,1 0,0 0,0 0,0 0,0 0,1 0,0 0,-1 0,1 0,1 0,-1 0,1 0,-1-1,1 1,0-1,0 1,1-1,-1 0,1 0,-1 0,1 0,6 5,-1-3,0 1,1-1,0-1,0 1,0-1,1-1,-1 0,1 0,0-1,0-1,12 2,17-1,61-5,-48 1,17 1,152-11,-197 9,-1-1,0-1,-1-1,1-1,-1-1,0-1,26-15,-40 18,0 0,-1 0,1-1,-1 0,-1 0,1-1,-1 1,0-2,-1 1,7-14,9-13,-21 35,0 0,0-1,0 1,0 0,0 0,0 0,1-1,-1 1,0 0,0 0,0 0,0-1,0 1,0 0,0 0,1 0,-1 0,0 0,0-1,0 1,0 0,1 0,-1 0,0 0,0 0,0 0,1 0,-1 0,0 0,0-1,0 1,1 0,-1 0,0 0,0 0,0 0,1 0,-1 1,0-1,0 0,1 0,-1 0,0 0,0 0,0 0,0 0,1 0,-1 1,4 12,-2 22,-2-35,2 29,2 0,1-1,1 0,2 0,0 0,15 30,-6-13,12 51,-15-37,11 49,19 173,-26-130,-15-121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49,'235'2,"256"-5,-247-18,-199 17,44-14,-64 13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17,'1250'0,"-1236"0,0-1,1 0,-1-1,15-4,-9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27,'86'0,"475"-16,-129 6,-384 10,-19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29,'23'-1,"0"-2,27-5,30-4,489 7,-307 8,183-3,-385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3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220 0,'-3'0,"0"0,0 1,0-1,0 1,0-1,0 1,0 0,0 0,0 0,1 1,-1-1,0 1,1-1,-1 1,1 0,0 0,0 0,-1 0,1 0,0 1,1-1,-1 1,0-1,1 1,-1-1,1 1,0 0,-1 5,-3 7,2 1,0 0,1 0,-1 21,1-3,1-29,-81 521,64-438,4 2,4 0,4 0,4 0,10 103,-8-190,1 1,-1-1,1 0,0 0,-1 0,1 0,1 0,-1-1,0 1,1 0,-1 0,1-1,0 1,0-1,0 1,0-1,0 0,3 2,0-1,0 0,0 0,0-1,1 1,-1-1,0 0,1-1,0 1,6 0,12 0,1-1,-1-1,41-6,-55 5,242-44,-74 10,-74 19,1 5,0 5,147 9,-249-3,0 0,0 1,1-1,-1 1,0 0,0-1,0 1,0 0,0 1,0-1,0 1,0-1,0 1,3 2,-6-3,0-1,1 1,-1-1,0 1,1 0,-1-1,0 1,1 0,-1-1,0 1,0-1,0 1,0 0,0-1,0 1,0 0,0-1,0 1,0 0,0-1,0 1,0 0,0-1,-1 2,-19 20,8-15,-1 0,0-1,0 0,0 0,0-2,-1 1,0-2,0 0,0-1,-17 1,1-1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34,'0'-28,"0"22,0 19,6 146,8-1,64 298,-65-399,12 51,-5 1,10 183,-30-265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192 1,'-3'0,"1"1,0-1,0 1,-1 0,1 0,0 0,0 0,0 0,0 1,0-1,1 0,-1 1,0-1,1 1,-1 0,-2 3,-24 36,22-31,-12 20,2 1,2 0,1 1,1 1,1 0,3 0,0 1,-4 52,5 9,9 175,0-242,1 0,2 0,1 0,1-1,1 0,1 0,1-1,2 0,1-1,0-1,2 0,1 0,34 37,-33-42,2-1,0-1,1-1,1 0,0-2,1-1,1 0,0-1,1-2,0 0,0-2,1-1,0 0,0-2,32 2,6-2,1-3,-1-3,72-11,-99 7,0-2,-1-2,-1-1,1-1,-2-2,1-2,30-19,-50 26,0-1,-1-1,0 0,-1-1,0 0,-1-1,0 0,-1 0,0-2,14-25,-15 21,-2-1,0 1,0-1,-2-1,-1 1,0-1,-1 1,0-32,-2 6,-8-76,5 104,-1 0,-1 0,-1 1,0-1,-1 1,-1 0,-14-24,3 13,-1 2,-1 0,-2 1,0 1,-2 1,0 1,-1 1,-36-21,-9-1,-2 4,-81-31,97 49,0 2,-2 2,0 3,-1 3,0 2,0 3,0 2,-106 9,147-4,0 1,0 0,0 1,1 1,-27 11,7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0,'4'47,"2"0,1 0,3-1,20 59,-29-103,71 191,-30-88,-19-46,6 13,-3 1,-3 1,24 143,-41-179,0-7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0,'199'14,"-13"-1,22-15,118 4,-279 4,-1 1,0 3,79 27,-105-31,0-1,1-1,0-1,28 0,-21-2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3,'52'0,"0"3,74 14,-51-4,128 6,79-17,-228-3,16-2,110-22,-110 14,106-6,-146 17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 3,'-16'-1,"12"0,0 1,1-1,-1 1,0 0,1 1,-1-1,0 0,0 1,1 0,-1 0,-5 2,9-2,0 0,0 0,0-1,0 1,0 0,0 0,0-1,0 1,0 0,0 0,1-1,-1 1,0 0,0 0,1-1,-1 1,1 0,-1-1,1 1,-1-1,1 1,-1 0,1-1,-1 1,1-1,0 1,-1-1,2 1,19 16,-11-11,1 0,0-1,0 0,1 0,0-1,21 4,80 8,-92-14,485 9,-301-14,-124 3,-48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1 134,'4'-3,"-1"1,1 0,0-1,-1 1,0-1,0 0,0 0,0-1,4-4,6-6,-4 6,1 1,0 0,1 1,-1 0,1 1,1 0,-1 1,1 0,-1 1,1 0,0 1,15-2,20 1,88 5,-57 2,361-17,-27 0,-332 14,-51-1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242 1,'-1'0,"0"1,0-1,0 1,0-1,0 1,0 0,0-1,0 1,0 0,1-1,-1 1,0 0,0 0,1 0,-1 0,0 0,1 0,-1 0,1 0,0 0,-1 2,-12 32,8-19,-23 52,-47 130,32-85,-3 10,42-109,0 0,2 1,0-1,0 1,1 0,2 25,0-35,-1-1,1 1,0 0,0-1,1 0,0 1,0-1,0 0,0 0,0 0,1 0,0 0,-1 0,1-1,7 6,-4-4,1 0,0-1,0 0,0 0,0 0,1-1,-1 0,11 2,11 1,1-1,-1-2,53 0,-81-3,487-25,-413 19,-47 5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0,'2'62,"3"0,14 71,38 120,-1-9,-24-60,31 149,-23-116,-26-132,-11-68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1,'0'15,"-1"59,4 1,21 140,83 218,-90-359,-3 1,8 137,-21 152,-1-337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4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3,'251'-3,"311"7,-335 21,-197-24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69,'119'1,"503"-17,-441 10,13-1,-170 3,-1-1,39-13,-50 14,17-5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28,'217'2,"236"-5,-290-9,70-2,-201 14,-3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0 212,'18'-1,"-1"-1,-1-1,1-1,30-11,12-2,124-35,38-8,-125 40,2 4,0 4,0 4,133 7,-228 1,1 0,-1 0,0 0,0 1,0-1,0 1,0 0,0 0,0 0,0 1,0-1,0 1,4 2,-6-2,-1-1,1 0,0 1,-1-1,0 0,1 1,-1-1,0 0,1 1,-1-1,0 1,0-1,0 1,0-1,-1 0,1 1,0-1,-1 1,1-1,-1 0,1 1,-1-1,1 0,-1 1,0-1,0 0,0 0,1 0,-1 0,-3 2,-8 12,0-1,-1 0,-1-1,0-1,-19 13,-87 51,69-45,-56 37,-140 79,217-134,22-10,0 0,0 1,0 0,0 0,1 1,-1-1,1 2,-12 11,18-17,1 0,0 1,0-1,0 0,-1 0,1 1,0-1,0 0,0 1,0-1,0 0,0 1,0-1,-1 0,1 1,0-1,0 0,0 1,0-1,0 0,1 1,-1-1,0 0,0 1,0-1,0 0,0 0,0 1,0-1,1 0,-1 1,0-1,0 0,0 0,1 1,-1-1,1 0,15 7,20-2,-36-5,204-2,-2 0,-171 4,-1 1,1 1,-1 1,43 15,-67-18,-1 0,0 0,0 0,0 1,0 0,0 0,0 0,-1 1,0-1,1 1,-1 0,-1 1,1-1,-1 0,1 1,-1 0,-1 0,1 0,-1 0,1 0,-2 1,3 8,-3-7,0-1,0 1,-1 0,0 0,-1 0,0 0,0 0,0-1,-1 1,0 0,0-1,0 1,-1-1,0 0,-1 0,1 0,-1 0,-5 6,-8 6,-1 0,0 0,-1-2,-1 0,-34 20,-119 56,150-81,-50 20,-1-4,-1-3,-141 26,179-42,0-2,-1-1,1-2,-1-2,-71-6,83-4,6-3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1,'932'0,"-902"2,0 1,0 2,56 15,12 3,5 0,-77-20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109 0,'0'49,"2"3,-3 0,-1 0,-3 0,-3-1,-15 58,22-105,-53 196,48-172,2 0,0 0,2 0,1 0,4 37,-2-60,0 0,0 0,1-1,-1 1,1 0,0-1,0 1,1-1,0 0,-1 0,1 0,1 0,-1 0,0-1,1 0,0 1,0-1,0 0,0-1,0 1,1-1,-1 0,1 0,-1 0,1-1,0 1,7 0,14 3,0-2,0 0,51-2,-61-2,732-6,-649 3,-61-2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1,'0'134,"16"574,-5-184,-12-387,1-110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0 265,'1'-3,"-1"1,1 0,0 0,-1-1,1 1,0 0,0 0,0 0,1 0,-1 0,0 0,1 1,-1-1,1 0,0 1,1-2,34-24,-35 25,55-30,2 2,114-41,-129 56,1 1,1 3,0 1,0 3,1 1,51 1,-89 5,-1 1,1-1,-1 1,1 0,-1 1,0 0,0 1,0-1,0 2,0-1,8 6,-11-6,-1 0,0 1,0-1,-1 1,1 0,-1 0,0 1,0-1,0 1,0-1,-1 1,0 0,0 0,0 0,0 0,-1 0,0 0,0 1,0 6,1 10,0 1,-2-1,0 1,-1-1,-2 0,0 0,-1 1,-1-2,-2 1,0-1,-1 0,-1 0,-1-1,-20 32,-204 230,46-63,137-161,-11 14,61-70,0-1,-1 1,1-1,0 1,0 0,0-1,1 1,-1 0,0 0,1 0,-1 0,1-1,-1 1,1 0,0 0,0 0,0 0,0 0,0 0,1 0,-1 0,0 0,2 2,-1-2,1 0,-1 0,1 0,0 0,0 0,0-1,0 1,0-1,0 1,0-1,1 0,-1 0,0 0,1 0,3 1,11 2,1-1,0 0,35-1,-48-2,687-26,-515 0,-92 11,106-3,-145 17,-9 2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0,'1237'0,"-1210"0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11,'1196'0,"-1135"-5,-39-1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1,'1136'0,"-1107"0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5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0,'1203'0,"-1167"0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233 1,'-71'249,"7"-27,16-3,27-147,15-56,0 1,2 0,0 0,0 0,-1 33,5-45,1 0,0 1,0-1,0 0,0 0,1 0,0 0,0 0,0 0,1 0,-1-1,1 1,0-1,1 0,-1 0,1 0,0 0,0 0,0-1,0 0,0 0,1 0,9 4,-3-2,0 0,1 0,0-1,0-1,1 0,-1-1,0 0,1-1,13-1,19-1,54-10,-22 2,130-23,-62 7,38-1,-151 23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0,'0'53,"3"-1,2 0,2 0,20 70,98 384,-96-382,-6-29,-5 2,-4 0,2 137,-12-166,1-40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1 458,'0'-1,"1"-1,-1 1,1 0,-1 0,1-1,0 1,-1 0,1 0,0 0,0 0,0 0,0 0,0 0,0 0,0 0,0 0,0 1,3-2,28-15,-18 10,109-56,3 5,168-53,-158 60,92-30,-185 69,0 2,1 1,64-3,-86 11,10-2,0 1,1 2,-1 2,1 0,49 12,-78-13,-1 0,1 0,-1 1,1-1,-1 1,0 0,0 0,0 0,0 0,0 0,0 1,0-1,-1 1,1 0,-1 0,0 0,0 0,3 6,-3-4,-1 0,1 1,-1-1,0 1,0 0,-1-1,1 1,-1-1,-1 1,1 0,-2 6,-2 4,0 1,-1-1,-1 0,-1 0,0-1,-1 0,-11 16,-8 6,-2-1,-2-1,-46 41,-114 81,172-141,-690 468,565-409,97-53,0 2,-77 55,123-79,1 1,-1-1,0 1,0-1,0 1,0-1,0 1,1 0,-1-1,0 1,0 0,1 0,-1 0,1-1,-1 1,1 0,-1 0,1 0,-1 0,1 0,0 0,-1 0,1 0,0 0,0 0,0 0,0 0,0 0,0 0,0 0,0 0,1 0,-1 0,0 0,0 0,1 0,-1 0,1 0,-1 0,1 0,-1 0,1 0,0-1,-1 1,1 0,0 0,0-1,-1 1,1 0,0-1,0 1,0-1,0 1,0-1,0 0,0 1,1-1,11 6,0-1,0-1,21 5,-16-5,66 16,1-4,0-3,123 1,-179-12,84 4,123-8,-233 2,0-1,0 1,0 0,0-1,-1 0,1 0,0 0,0 0,0 0,-1 0,1-1,0 1,-1-1,1 0,2-3,9-12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51 297,'0'-8,"1"0,0 0,0 0,0 0,1 1,0-1,1 1,0-1,0 1,1 0,-1 0,1 0,1 1,0-1,-1 1,2 0,-1 0,1 1,0 0,9-7,11-4,0 0,1 2,0 1,31-9,-8 1,-27 12,1 1,0 1,0 1,0 1,0 2,1 0,0 1,0 2,27 2,-48-2,-1 1,1-1,-1 1,1 0,-1 0,1 1,-1-1,0 1,0-1,0 1,0 0,0 0,0 0,0 1,0-1,-1 1,0-1,1 1,-1 0,0 0,0 0,0 0,-1 0,1 1,-1-1,0 0,0 1,0-1,0 1,0 4,2 11,-2 1,0 0,-1-1,-3 26,2-28,-2 6,-2 1,0-1,-1 0,-2 0,0-1,-1 1,-1-2,-1 0,-17 24,-19 22,-70 79,-21 18,126-152,-13 15,23-20,14-12,25-12,0 1,2 2,-1 2,1 1,1 3,50-6,248-5,-323 18,92-1,191 20,-264-14,-1 3,1 0,-1 2,0 2,-1 1,0 1,-1 2,0 1,47 33,-70-42,0-1,-1 1,0 0,-1 1,0 0,0 0,0 0,-1 0,0 1,-1 0,0 0,0 0,-1 1,0-1,2 16,-2-3,-1 1,-2 0,0-1,-1 1,-7 39,4-48,0 0,0 0,-2-1,1 1,-2-1,0-1,0 1,-1-1,-1 0,0-1,-1 0,0 0,0-1,-1 0,0-1,-19 11,-2 0,0-1,-2-2,0-1,-1-1,-43 10,-27 3,-1-6,-185 16,-333-29,389-11,192 2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54,'0'-1,"1"0,-1 0,1 0,0 0,-1 0,1 0,0 0,-1 1,1-1,0 0,0 0,0 1,0-1,0 0,0 1,0-1,0 1,0 0,0-1,0 1,0 0,0-1,0 1,2 0,36-7,-28 5,50-9,1 3,122-2,474 11,-628-1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38 28,'-35'0,"32"0,21 0,433-16,-41 5,-345 11,-35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1,'1093'0,"-1059"0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43,'213'1,"243"-3,-249-10,84-2,-236 15,-28 0,-1-1,1 0,0-2,35-8,-42 5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162 0,'-1'0,"0"1,0-1,0 0,1 1,-1-1,0 1,0-1,0 1,0-1,0 1,1 0,-1-1,0 1,0 0,1 0,-1-1,1 1,-1 0,1 0,-1 0,1 0,-1 0,1 0,0 0,-1 0,1 0,0 0,0 1,-5 33,5-30,-5 139,5-94,-2 0,-2 0,-16 73,-26 13,0-1,41-117,1 1,1-1,1 1,0-1,2 30,1-44,-1 0,1 0,0 0,0 0,1 0,-1 0,1 0,0 0,0-1,0 1,0-1,1 1,-1-1,1 0,0 0,0 0,0 0,0-1,1 1,-1-1,1 0,-1 0,1 0,0 0,0 0,0-1,0 0,0 0,7 1,12 2,0-2,1 0,-1-1,26-3,-25 1,228-3,-226 4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45 0,'-2'0,"0"1,0-1,0 0,0 1,0-1,0 1,0 0,0-1,1 1,-1 0,0 0,0 0,1 0,-1 1,1-1,-1 0,1 1,0-1,-1 1,1-1,0 1,0 0,0 0,0-1,0 1,0 0,1 0,-1 0,1 0,-1 0,1 0,0 0,0 0,-1 0,1 0,1 0,-1 0,0 2,1 7,0 0,0 0,1 0,1 0,5 15,17 50,25 130,-4 86,-11-56,-20-135,-5 1,-3 148,-8-223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6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34 1,'-10'36,"2"1,2 0,1 0,2 1,2-1,1 1,5 38,-4-67,0-1,0 1,1-1,0 0,0 1,1-1,0 0,0 0,1 0,0-1,0 1,1-1,0 0,7 7,-5-7,1-1,-1 0,1 0,1-1,-1 0,1-1,0 0,0 0,0-1,0 0,1 0,12 1,47 4,1-2,138-9,-78-1,364 3,-456 2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30 0,'-1'1,"-1"-1,1 1,0 0,0 0,0 0,0 0,0 0,0 0,0 0,0 0,1 0,-1 0,0 0,1 0,-1 1,0-1,1 0,0 0,-1 1,1-1,0 1,0-1,-1 3,-5 38,6-39,-6 149,25 280,-13-360,9 56,44 169,-49-251,2 19,-3-1,-3 2,-4 109,-3-145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22,'256'14,"-6"1,-229-15,707-18,-639 11,141-14,-197 16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0,'2'14,"0"-1,0 1,1-1,1 0,0 0,1 0,0-1,1 0,1 0,7 12,18 36,5 29,40 142,2 99,-68-284,-5-24,1 0,0 0,14 24,-6-16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12,'1285'0,"-1224"-5,-41-1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28,'640'-16,"-8"5,-448 12,-157-1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56,'5'0,"1"1,-1 1,1-1,-1 1,0 0,1 1,-1-1,9 6,26 11,-16-13,1-1,0-2,0 0,1-2,-1-1,27-3,156-29,-71 9,499-25,-600 46,198-3,-198 5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111 38,'0'-34,"0"31,0 21,-2 16,-2 1,-2-1,-1 1,-2-2,-16 44,12-38,1 0,2 0,-8 65,17-86,-1-3,1 0,0 0,1 0,1 0,3 19,-3-31,0 1,0-1,0 0,1 0,-1 0,1 1,-1-1,1-1,0 1,0 0,0 0,1-1,-1 1,1-1,-1 0,1 1,0-1,0-1,0 1,0 0,0-1,0 1,0-1,1 0,-1 0,0 0,1-1,5 1,53 3,119-8,-55-1,-12 7,-56 0,0-2,72-10,-101 5,-7-1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0,'2'67,"3"-1,3 0,33 125,138 575,-172-739,0-6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1 106,'27'0,"43"1,0-3,113-18,422-61,-567 78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198 0,'-10'22,"1"-1,1 2,1-1,0 1,2 0,1 1,1-1,1 1,1 0,1-1,0 1,2 0,2-1,0 0,1 1,1-1,11 28,-16-49,1 0,-1 0,1 0,-1 0,1 0,-1 0,1 0,0-1,0 1,0 0,0-1,0 0,0 1,1-1,-1 0,0 0,1-1,-1 1,0 0,1-1,-1 1,1-1,-1 0,1 0,-1 0,1 0,-1 0,1 0,-1-1,1 1,-1-1,0 0,1 0,3-2,11-3,-1-1,1-1,24-17,-30 18,14-6,0 1,1 0,1 2,0 1,0 2,1 0,33-3,202-6,-231 15,264 3,-242 2,1 2,-1 3,73 21,-115-26,-1-1,0 2,0-1,-1 2,1-1,-1 1,0 1,-1 0,1 0,11 13,-16-13,0 0,0 0,0 0,0 1,-1 0,-1-1,1 2,-2-1,1 0,-1 1,0-1,0 1,-1-1,0 17,0-11,-1 0,-1 1,0-1,-6 26,6-35,-1 1,-1 0,1-1,-1 0,0 0,0 0,0 0,-1 0,0-1,0 1,0-1,0 0,-1 0,-8 5,-22 13,0-3,-1 0,-1-3,-39 13,-161 38,162-47,-93 18,-1-8,-2-6,-1-9,-175-6,308-9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7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0,'505'17,"-425"-11,-1-4,143-15,-183 9,0 1,0 2,0 1,0 2,39 8,-51-5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97,'0'-2,"1"0,-1 0,1 0,0 0,0 0,0 0,0 0,0 0,0 0,1 0,-1 0,1 1,-1-1,1 1,-1-1,1 1,0 0,0-1,0 1,0 0,-1 0,2 0,-1 0,0 1,0-1,0 1,3-1,60-11,316 8,-203 7,154-16,-16-1,-297 14,1 0,-1-2,30-6,-29 3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25,'907'0,"-732"-14,-115 7,-25 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47,'55'0,"43"1,145-18,-131 7,206 7,-153 6,331-3,-490 0,1 0,0 0,0-1,-1 0,1 0,0-1,7-2,8-8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1,'172'13,"-22"-1,369-10,-269-3,-212 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131 1,'1'29,"-1"0,-2 0,-1 0,-1 0,-2 0,-12 39,-2-19,3 1,-20 96,27-96,5-35,2 0,0 0,1 1,1-1,0 18,2-29,0 0,1-1,-1 1,1-1,-1 1,1-1,0 0,0 0,1 0,-1 0,1 0,-1 0,1 0,0-1,0 0,0 1,0-1,1 0,-1-1,0 1,1-1,0 1,3 0,11 4,0 0,1-2,21 3,58 3,1-5,110-9,-46 0,-137 4,-10-1,0 1,1 1,22 4,-18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 0,'0'58,"-1"39,4 0,22 146,19-54,-25-118,-3 2,-3 0,4 93,-20 123,3-258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83 0,'-1'7,"0"0,-1 0,0-1,0 1,0-1,-1 1,-5 8,-5 15,1 9,2 1,1 0,2 1,-2 51,7 167,4-151,-2-92,0 0,2 0,0 0,0 0,2 0,0-1,0 1,2-1,0 0,0 0,2-1,0 0,0 0,1-1,1 0,0 0,1-1,0-1,1 0,0 0,1-1,0-1,1 0,-1-1,26 11,-4-7,0-1,1-2,0-1,0-3,45 3,189-9,-136-2,-60 2,0-3,103-20,-146 18,0-2,0-1,-1-2,0 0,-1-2,-1-2,0 0,32-24,-53 32,0 1,0-1,0-1,-1 1,0-1,-1 0,1-1,-2 1,1-1,-1 0,-1 0,1 0,-2-1,4-18,-4 15,0-1,-1 1,-1 0,0-1,-1 1,0-1,-1 1,0 0,-1-1,-7-17,5 23,1 0,-1 1,0-1,-1 1,0 0,0 0,0 1,-1 0,0 0,-1 0,1 1,-1 0,0 1,0 0,0 0,0 0,-1 1,0 1,-17-4,4 1,-1 2,0 0,0 1,1 2,-1 0,-44 7,52-3,0 0,1 1,0 1,0 0,0 1,1 0,0 1,0 1,1 0,0 1,0 0,1 1,1 0,-17 22,13-13,1 0,0 0,1 1,2 1,0 0,1 0,1 1,-8 41,11-17,2 0,3 70,1-84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82,'194'1,"20"2,247-29,-307 1,-78 11,115-6,-148 19,-8 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41,'880'0,"-868"1,1-2,-1 0,1 0,-1-1,0-1,1 0,-1 0,-1-1,21-10,-18 4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0,'36'0,"475"16,-403-6,197-10,-276-4,-5-2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8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81,'368'-16,"-238"6,89-12,-138 8,0 4,135 1,-186 10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138 0,'-1'1,"0"-1,0 0,0 1,0-1,0 1,0 0,0-1,0 1,0 0,0-1,1 1,-1 0,0 0,0 0,1 0,-1 0,1 0,-1 0,1 0,-1 0,0 1,-12 32,7-16,-11 13,3 1,0 0,2 0,2 2,1-1,1 1,-4 50,8 14,9 108,-5-200,1 0,0 0,0 0,1 0,0 0,0-1,0 1,0 0,1-1,0 1,0-1,1 0,-1 0,1 0,6 5,-3-4,1 0,0 0,0-1,0 0,1-1,0 1,0-2,17 6,10-1,1-2,0-2,0-1,37-2,-65-1,144 1,0-6,0-8,222-46,-316 44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30 54,'-1'15,"-1"0,0 0,-5 17,-5 32,7 437,8-273,-3 125,0-319</inkml:trace>
  <inkml:trace contextRef="#ctx0" brushRef="#br0" timeOffset="1">665 54,'76'0,"585"-25,-654 24,109-14,-1 5,172 8,-284 2,0 0,0 0,0 1,0-1,-1 1,1 0,0 0,0 0,-1 0,1 1,-1-1,1 0,-1 1,0 0,1 0,-1 0,0 0,0 0,0 0,0 0,-1 0,1 1,-1-1,1 1,-1-1,0 1,0 0,0 0,1 2,0 9,-1-1,1 0,-2 0,0 0,-2 17,0-2,-24 479,19-16,8-315,4-114,1-39</inkml:trace>
  <inkml:trace contextRef="#ctx0" brushRef="#br0" timeOffset="2">1115 715,'0'1,"1"0,-1 0,0-1,1 1,-1 0,1 0,-1 0,1-1,0 1,-1 0,1-1,0 1,-1 0,1-1,0 1,0-1,0 1,-1-1,1 0,0 1,0-1,0 0,0 0,0 1,1-1,30 5,-29-5,32 3,1-2,-1-1,51-8,107-25,-187 31,238-47,265-49,-405 79,-13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8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1,'45'2,"54"9,-53-4,52 0,896-8,-964 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0,'99'5,"171"31,18 2,-264-35,-1 1,1 1,28 10,-28-7,2-2,36 6,-34-10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86,'1'-2,"-1"0,1 1,0-1,0 0,0 1,0-1,0 1,0-1,0 1,1-1,-1 1,1 0,-1 0,1 0,-1 0,3-2,30-16,-33 18,15-6,1 1,-1 0,1 1,0 0,0 2,0 0,23-1,129 5,-78 2,885-2,-946-1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1,'925'0,"-897"0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0,'230'14,"-13"0,510-14,-689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1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4 128,'-1'-30,"0"23,0-1,0 0,1 1,1-1,-1 1,1-1,0 0,1 1,0-1,0 1,3-7,-4 14,-1 0,1 0,-1 0,1 0,-1 0,0 0,1 0,-1 1,1-1,-1 0,1 0,-1 1,0-1,1 0,-1 0,0 1,1-1,-1 0,0 1,1-1,-1 1,0-1,0 0,1 1,-1-1,0 1,0-1,0 0,0 1,0-1,0 1,0-1,1 1,-1-1,-1 2,9 21,0 14,-2 1,2 40,4 34,33 294,-44-375,2 0,1-1,1 1,11 35,-13-57,0 0,1-1,0 1,0-1,0 0,1 0,1-1,-1 0,1 1,1-2,-1 1,1-1,0 0,0 0,1-1,0 0,0-1,12 6,-5-5,0 0,0-1,1-1,-1 0,1-1,0-1,-1-1,28-2,11-4,62-17,-53 10,-37 8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1,'1'47,"3"-1,2 1,16 66,51 133,-4-18,-38-114,-15-64,-3 2,-1-1,-3 1,2 63,-13 20,1-109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644 59,'-24'-11,"0"2,-1 0,0 2,-1 1,1 1,-38-3,2 5,-99 6,148-3,0 1,0 1,0 0,0 1,1 0,-1 1,1 0,0 1,-21 11,27-12,-1 1,1-1,0 1,0 0,0 0,1 0,0 1,0-1,0 1,1 0,0 0,0 1,0-1,1 0,0 1,0 0,1-1,-2 13,1-8,1 0,0 1,1-1,0 1,1-1,0 0,0 1,2-1,-1 0,1 0,1 0,0 0,0-1,1 1,1-1,0 0,0-1,8 10,6 4,1-2,1 0,1-2,39 27,111 56,-51-33,313 171,-425-235,-2-1,0 0,-1 1,0 0,0 0,0 1,0 0,-1 0,0 0,0 1,-1 0,9 15,-11-16,0 1,-1-1,1 0,-2 1,1 0,-1-1,0 1,0 0,-1 0,0 0,0-1,0 1,-1 0,0 0,-4 12,3-14,0 0,-1 0,1 0,-1 0,0 0,-1 0,1-1,-1 0,0 0,0 0,0 0,-1 0,1-1,-1 0,-8 5,-9 3,0-1,-31 9,32-12,-20 7,0-3,-2-1,-80 7,-132-12,240-5,0 0,0-2,0 0,0-1,0 0,-19-8,29 9,1 0,-1 0,1 0,0-1,0 1,0-1,0 0,0 0,1 0,-1-1,1 0,0 1,0-1,0 0,0 0,1-1,0 1,0 0,0-1,0 0,1 1,-1-1,0-5,2 1,0 1,0-1,0 1,1-1,1 1,-1-1,1 1,1 0,0 0,0 0,0 0,1 0,0 1,0 0,1 0,0 0,10-10,10-9,1 1,55-41,-51 43,-15 11,291-245,-267 219,-2-2,-1-1,-2-2,-2-1,35-64,-60 95,0 0,-1-1,-1 0,0 0,-1 0,0 0,-1-1,-1 1,0-1,-1 0,-1 1,0-1,-3-16,-3 8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0,'18'2,"1"1,-1 1,36 11,-28-7,0-1,46 6,159 7,362 14,-573-34,-7-1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0,'1200'0,"-1169"0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2,'36'0,"-19"-2,0 2,1 0,-1 2,0-1,0 2,0 0,31 11,-25-6,0 0,0-2,0-1,1-1,40 3,125-9,-75-1,480 3,-564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1,'1'4,"0"0,0 0,0-1,0 1,1 0,-1 0,1-1,0 1,0-1,0 0,0 1,1-1,0 0,-1 0,1-1,0 1,0-1,1 1,-1-1,0 0,1 0,-1 0,1-1,0 1,-1-1,6 1,11 5,0-2,0 0,34 3,138 0,-13-2,453 11,-484-18,-115 1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1,'28'2,"-1"1,0 1,0 2,-1 1,28 10,-22-7,1 0,54 7,63-8,153-10,-109-3,8 4,-172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265 1,'-3'6,"-2"0,1-1,-1 1,1-1,-10 8,-21 26,22-15,2 2,0 0,2 0,-12 54,-2 8,-8 18,5 2,-21 197,46-296,0 0,1 0,0 0,0 0,1 0,0 0,4 14,-4-20,1 1,-1-1,1 0,-1 0,1 0,0-1,0 1,1 0,-1-1,1 1,-1-1,1 0,0 0,-1 0,1 0,0 0,0-1,1 0,-1 1,0-1,0 0,6 1,34 6,0-1,0-3,0-1,50-3,175-25,-26 1,-217 23,0-2,-1-1,46-12,-35 4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27 1,'-2'3,"0"-1,0 2,0-1,0 0,0 0,1 0,-1 1,1-1,0 1,0-1,1 1,-1 3,-4 52,4-40,0 134,6 0,29 177,5 68,-36-366,2 0,13 51,-2-13,-9-36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1380 59,'-6'-4,"-1"0,0 0,0 1,0 0,0 0,-1 0,1 1,-1 0,0 1,-10-1,-9-3,-37-5,0 3,0 3,0 2,-72 8,56-2,0 2,1 4,0 4,1 3,0 3,-78 33,140-47,1 1,1 1,0 0,0 1,0 1,1 0,0 0,1 2,1-1,-1 1,2 1,0 0,0 1,2 0,-1 0,2 1,0 0,0 0,2 0,0 1,1 0,0 0,-2 25,5-28,1-1,0 1,1-1,0 0,1 1,0-1,1 0,1 0,8 21,-8-25,1-1,0 1,1-1,-1 0,1 0,0 0,1-1,0 0,0 0,0-1,1 0,0 0,0-1,11 5,3-1,1 0,-1-2,2-1,-1 0,0-2,1-1,0 0,42-4,-28-2,0-1,0-1,0-3,60-21,-73 18,-1-1,0-1,-1-1,-1-1,23-20,4-3,-8 5,66-74,-80 79,-11 11,-13 13,1 0,-1 0,1 1,0-1,0 1,1 0,-1 0,1 1,0-1,0 1,10-4,-14 7,0 0,0 1,0-1,-1 1,1-1,0 1,0-1,0 1,0-1,0 1,-1 0,1 0,0-1,0 1,-1 0,1 0,-1 0,1 0,-1 0,1 0,-1 0,1 0,-1 0,0 0,0 0,1 0,-1 0,0 0,0 0,0 2,3 39,-3-37,2 22,2-1,12 45,1 13,4 90,-4 259,-16-396,1 0,2 0,1-1,2 1,16 48,-17-65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1,'67'20,"56"-3,181-1,-98-14,177-5,-292-12,-70 10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28,'174'1,"194"-3,-197-11,64-1,-159 15,-41-1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1,'1005'0,"-979"0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1,'317'15,"258"-1,-350-17,-189 3,-6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54,'427'-27,"0"0,-282 28,-112-1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3,'264'-2,"284"4,-430 9,170 36,-229-36,-6-4,1-2,95-5,-98-1,-25 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151 1,'-11'13,"0"0,1 2,-14 25,18-29,2 0,-1 1,1 0,1 0,0 0,1 0,-1 25,5 94,1-60,-4-5,0-34,1 1,4 34,-4-65,0-1,0 0,0 1,0-1,0 1,1-1,-1 1,0-1,1 1,-1-1,1 0,-1 1,1-1,0 0,0 1,-1-1,1 0,0 0,0 0,0 0,0 1,0-2,0 1,1 0,-1 0,0 0,0 0,1-1,-1 1,1-1,-1 1,0-1,1 1,-1-1,1 0,-1 0,1 0,-1 0,1 0,-1 0,1 0,-1 0,0 0,3-1,5-3,1 0,-1-1,0 0,0 0,12-10,-2 2,23-12,0 2,2 2,0 2,2 2,0 2,0 2,2 2,-1 2,1 2,0 3,58 0,-35 3,133 4,-182-1,0 1,1 1,-1 1,-1 1,1 1,37 17,-52-20,0 0,0 1,-1-1,1 1,-1 1,-1-1,1 1,-1 0,0 1,0-1,0 1,-1 0,0 0,-1 0,0 0,0 1,0 0,-1-1,0 1,1 10,0 13,-1 0,-2-1,-7 62,5-74,0-2,-2-1,0 0,0 0,-2 0,1-1,-2 1,0-1,-1-1,0 1,-1-2,-1 1,0-1,0 0,-2-1,-20 17,-8 3,-1-2,-2-2,-70 34,51-32,0-4,-2-2,0-3,-2-2,0-4,0-2,-1-4,-120 1,-55-13,194 3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777 1,'-70'-1,"-195"9,235-5,-1 2,1 1,1 1,-1 1,1 2,-43 20,60-22,-1-1,1 1,0 1,1 0,0 1,0 0,1 1,1 0,0 1,0 0,1 0,1 0,0 1,0 0,2 1,-7 20,5-7,1 1,1 0,1 0,2 0,1 1,1-1,6 47,-2-51,2-1,0 1,2-1,0 0,2-1,0 0,1-1,2 0,0 0,1-2,32 36,-19-26,2-2,1-1,1-1,1-2,1-1,55 28,-37-25,2-2,0-3,2-2,-1-2,2-3,0-2,1-3,64 1,-80-7,1-3,-1-1,0-3,0-1,0-1,-1-3,0-1,-1-2,0-2,52-27,-64 27,-1-1,0-1,-2-2,0 0,0-1,-2-1,33-41,-42 43,0 0,-1 0,-1-2,-1 1,0-1,-2-1,-1 0,0 0,-2 0,6-46,-8 39,-2 1,0-1,-2 1,-1-1,-10-48,9 64,-1-1,-1 1,0 0,-1 1,0-1,-1 1,-1 0,1 1,-2-1,0 2,0-1,-1 1,-19-15,3 7,-1 1,-1 0,0 2,-61-22,41 21,-2 2,-69-11,44 16,-1 4,0 3,-121 12,149-4,1 3,0 1,-63 23,60-15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1,'1082'0,"-1057"0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1,'1070'0,"-1038"0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1,'987'0,"-953"0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18 1,'-1'-1,"0"1,1 0,-1 0,0 0,0 0,0 0,0 0,1 1,-1-1,0 0,0 0,0 1,0-1,1 0,-1 1,0-1,1 1,-1-1,0 1,0 0,4 12,-1-11,0 0,0 1,0-1,1 0,-1 0,1-1,-1 1,1 0,0-1,5 2,31 5,0-3,0-1,1-2,69-5,-26 0,783 2,-825 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28,'285'2,"339"-5,-458-10,21-1,-173 14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110 1,'-4'-1,"-1"1,1 0,0 1,-1-1,1 1,0-1,-1 1,1 1,0-1,0 1,0-1,0 1,0 0,0 0,1 1,-1-1,1 1,0 0,-4 4,3-2,1 1,0 0,0 0,0 0,1 0,0 0,0 0,1 1,0-1,0 1,0-1,1 8,3 300,0-278,1-1,2 0,1 0,17 47,-24-78,2-1,-1 0,0 1,1-1,-1 0,1 0,0 0,0 0,0-1,0 1,1 0,-1-1,1 0,0 1,-1-1,1 0,0 0,0-1,0 1,6 1,-5-2,0 0,1-1,-1 0,0 0,0 0,1-1,-1 1,0-1,0 0,0 0,0 0,0-1,0 1,0-1,0 0,6-5,49-34,-38 25,1 1,27-13,-9 7,1 2,1 2,1 2,0 2,1 2,0 1,1 3,51-3,-39 10,-1 1,0 3,0 3,0 2,-1 2,0 3,-1 2,-1 2,0 3,-2 2,53 32,-90-46,0 0,0 1,-1 0,0 1,-1 1,-1 0,20 25,-26-29,0 0,-1 0,0 0,-1 0,0 0,0 1,0 0,-1-1,-1 1,1 0,-1 0,-1 0,0 0,0 0,-1 0,-2 12,1-14,0 1,-1 0,0-1,-1 0,1 0,-1 0,-1 0,1 0,-1-1,0 0,-1 0,0 0,1-1,-2 0,1 0,-1 0,-8 4,-13 7,-1-2,-56 20,83-33,-110 36,-2-4,-213 32,159-46,-231-4,360-15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1,'1'41,"2"1,1-1,3 0,14 48,64 152,-65-187,-3 1,-1 0,-3 1,-3 1,-2 0,-2 0,-3 78,-4-73,0-37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1,'800'0,"-769"0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452 1,'-21'0,"0"2,1 0,-1 1,0 2,1 0,0 0,0 2,-31 16,38-17,1 1,0 0,1 1,-1 1,1-1,1 2,0 0,0 0,1 1,0 0,1 0,1 1,-12 22,3 1,2 1,1 0,2 1,2 0,1 0,-5 66,16 238,0-319,1 0,1 0,1 0,0-1,2 0,1-1,0 1,2-2,0 1,1-1,1-1,0-1,2 1,0-2,1 0,0-1,1-1,1 0,1-2,-1 0,2-1,0 0,40 14,12-4,0-2,1-4,1-3,133 4,-144-16,0-4,0-2,104-23,-63 5,133-34,-187 42,-1-2,81-40,-123 54,-1-1,0 1,1-1,-1 0,-1 0,1-1,-1 0,0 0,0 0,-1-1,0 1,0-1,0 0,-1 0,0 0,0-1,-1 1,3-15,-5 16,1 0,0 0,-1 0,0 0,-1 0,1 0,-1 0,0 0,-1 0,1 0,-1 0,0 1,-1-1,1 1,-1-1,0 1,-1 0,1 0,-1 1,0-1,0 1,0 0,-1 0,-9-7,-2 2,0 1,0 0,0 1,-1 1,0 1,0 1,-1 0,1 1,-1 1,0 0,0 1,0 1,-33 5,21-1,1 2,0 1,0 1,0 2,2 0,-1 2,-38 23,24-9,1 1,1 2,-44 43,71-59,0-1,1 2,1 0,0 0,0 1,2 1,0-1,1 2,0-1,2 1,0 0,-5 19,6 4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27,'206'2,"315"-5,-380-10,-91 7,1 1,62 3,-109 3,-1-1,0 0,1 1,-1-1,0 1,1 0,-1 0,0 1,0-1,0 1,0-1,3 3,6 8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0,'0'3,"1"0,0 0,0 0,0 0,0 0,1 0,-1 0,1-1,0 1,-1 0,1-1,1 0,-1 1,0-1,0 0,1 0,-1 0,1 0,0-1,-1 1,1-1,0 0,3 2,13 5,0-1,25 6,-38-11,70 13,0-2,0-4,1-3,82-5,15 2,-23 16,-125-16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1,'1253'0,"-1222"0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2,'2'2,"-1"0,1 0,0 0,0 0,0 0,-1 0,2-1,-1 1,0-1,0 1,0-1,1 0,-1 0,1 0,-1 0,1 0,-1 0,4 0,7 4,13 5,1-1,0-1,0-1,1-2,-1-1,1 0,0-3,0 0,0-1,0-2,0-1,0-1,32-10,37-4,0 3,131-1,-134 10,70 1,-135 5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43 1,'-4'0,"1"0,0-1,0 1,0 0,0 1,0-1,0 0,0 1,0 0,-5 1,8-1,-1 0,1 0,-1 0,1 0,0 0,-1 0,1 0,0 0,0 0,-1 0,1 0,0 0,0 0,0 0,0 0,1 0,-1 0,0 0,0 0,1 0,-1 0,0 0,1 0,-1 0,1 0,-1 0,1-1,0 1,-1 0,1 0,1 1,29 50,-10-18,20 44,-13-15,79 169,-102-221,1 0,0-1,1 1,0-2,0 1,1-1,11 10,-18-18,0-1,0 1,1-1,-1 0,0 1,0-1,0 0,1 0,-1 0,0 0,0 0,0 0,1 0,-1 0,0-1,0 1,0 0,1-1,-1 1,0-1,0 1,0-1,0 0,0 1,0-1,0 0,0 0,0 0,-1 0,2-1,28-40,-16 21,-4 11,1 1,0 0,1 0,0 1,0 0,0 1,1 1,0 0,1 1,-1 0,1 1,14-2,24-4,99-3,-151 13,43-3,0 3,0 2,-1 1,1 2,-1 3,0 1,-1 1,61 26,-75-26,-1 2,-1 1,0 1,-1 1,30 24,-48-34,-1-1,0 1,0 0,-1 0,0 1,0-1,0 1,0 0,-1 0,0 0,0 1,-1-1,0 1,0-1,-1 1,1 0,-1 0,-1 0,1-1,-1 1,0 0,-1 0,0 0,0 0,0-1,-1 1,0 0,-3 6,0-4,1-1,-2 1,1-1,-1 0,0 0,-1-1,0 0,0 0,-1 0,0-1,0 0,-14 7,-13 6,-63 25,-37 7,-145 32,-145 14,369-85,-185 30,209-37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2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1 297,'5'-1,"1"-1,-1 0,1 0,-1 0,0 0,0-1,0 0,0 0,0 0,0-1,-1 1,0-1,8-9,23-17,54-29,-38 24,72-37,-104 63,0 0,0 2,1 0,0 2,0 0,0 1,40-3,-43 7,0 0,0 0,0 2,18 3,-30-4,1 1,-1 0,1 0,-1 0,0 0,0 1,0 0,0 0,0 0,-1 1,1-1,-1 1,0 0,0 1,5 7,4 10,0 1,-2 0,0 1,-2 0,-1 1,-1 0,7 45,-8-27,-2-1,-3 1,-6 84,1-101,-1-1,-1 0,-1 0,-2 0,-15 32,-68 113,66-126,-25 34,-4-1,-81 87,90-111,9-18,-5 9,44-39,9-5,14-5,-24 5,433-90,-294 66,214-8,-296 29,91-2,-142 5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7 59,'0'0,"0"0,-1 0,1 0,0 0,-1 0,1-1,0 1,0 0,-1 0,1 0,0 0,-1-1,1 1,0 0,0 0,0-1,-1 1,1 0,0 0,0-1,0 1,0 0,-1-1,1 1,0 0,0 0,0-1,0 1,0 0,0-1,0 1,0 0,0-1,0 1,0 0,0-1,0 1,0 0,0-1,0 1,0 0,1-1,-1 1,0 0,0-1,0 1,0 0,1 0,-1-1,0 1,0 0,1 0,-1 0,0-1,1 1,15-18,-8 13,0 2,1-1,0 1,-1 0,1 1,0 0,0 0,18 0,83 3,-60 1,-15 0,-1 2,63 15,-53-9,49 5,199-3,-35-2,111 0,-336-10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0,'0'2,"1"-1,-1 1,1 0,-1-1,1 1,0-1,-1 1,1-1,0 1,0-1,0 0,0 1,1-1,-1 0,0 0,0 0,1 0,-1 0,1 0,-1 0,0-1,1 1,0 0,1 0,49 15,-32-11,7 3,1-1,0-1,0-2,33 1,116-5,-107-3,78 8,-85 2,132 9,-168-15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11,'519'16,"-374"-6,1-7,282-30,-395 21,-6-1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0,'51'16,"28"-7,0-3,129-8,-76 0,549 1,-649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1,'1037'0,"-996"2,56 9,29 3,-96-14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1 159,'107'1,"174"-22,239-71,-457 78,87-16,-120 27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 0,'-2'57,"2"47,0-94,1-1,1 1,0-1,0 1,1-1,0 0,8 18,-9-25,-1 1,1-1,-1 0,1 0,0 0,0 0,0 0,0 0,0-1,0 1,0 0,0-1,1 0,-1 0,1 0,-1 0,1 0,-1 0,1 0,0-1,-1 0,1 1,0-1,-1 0,1 0,0 0,0-1,-1 1,1-1,-1 1,5-2,8-4,1 0,-1-1,0-1,17-11,7-3,25-5,0 3,2 3,0 3,1 3,1 2,0 4,77-1,-118 9,1 2,-1 1,0 1,1 1,-2 1,1 2,-1 0,0 2,0 1,-1 1,36 22,-47-24,0 1,0 0,-1 1,-1 0,0 1,-1 0,0 1,0 1,-2-1,0 2,0-1,-1 1,-1 0,-1 1,0 0,-1 0,0 0,-2 0,4 30,-5-21,0 0,-2 0,-1 0,-1 0,-5 28,4-43,0-1,0 1,-1-1,0 1,0-1,-1 0,-1 0,1-1,-1 0,-1 0,1 0,-2-1,1 0,-1 0,-9 7,-18 7,0 0,-1-2,-1-2,-1-2,0-1,-1-1,0-3,-1-1,-51 4,-46-1,-190-10,208-4,78 2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400 270,'1'-5,"0"-1,0 1,1 0,-1 0,1 0,0 0,1 0,-1 0,1 1,0-1,0 1,0 0,1 0,0 0,0 0,0 0,0 1,0 0,0 0,7-3,9-7,1 2,1 0,23-8,193-62,-195 69,0 3,1 1,72-2,-97 9,-1 1,0 1,0 0,0 2,0 0,33 10,-44-10,-1 0,1 0,-1 0,0 1,0 0,0 0,0 1,-1-1,0 1,0 1,0-1,0 1,-1-1,0 1,0 0,-1 1,0-1,0 1,0-1,2 10,-2-5,-1-1,0 0,-1 1,0-1,-1 1,0-1,-1 1,0-1,0 1,-1-1,0 0,-1 0,0 0,-1 0,0 0,-1-1,0 1,0-1,-1 0,-9 10,-12 13,-2-2,-1-1,-64 47,30-25,50-39,3-2,-1 1,0-1,-1-1,0 0,-1-1,1 0,-2-1,-27 10,41-17,0 1,-1-1,1 0,0 1,0-1,0 0,-1 1,1-1,0 0,0 0,-1 0,1 0,0-1,0 1,0 0,-1 0,1-1,0 1,0-1,0 1,0-1,0 1,0-1,-1 0,2 1,-1-1,0 0,0 0,0 0,0 0,0 0,1 0,-1 0,0 0,0-2,1 1,-1 0,1-1,0 1,1 0,-1 0,0 0,1-1,-1 1,1 0,0 0,-1 0,1 0,0 0,1 0,-1 0,0 0,0 1,1-1,2-2,7-6,0 1,0 1,1 0,0 0,0 1,1 1,0 0,1 1,-1 0,1 1,-1 0,1 2,28-3,0 2,-1 1,0 3,67 9,-93-7,0 1,0 0,0 1,-1 0,0 2,0-1,21 15,-8-3,-2 2,38 35,-57-49,0 1,0-1,-1 1,0 1,0-1,-1 1,0-1,-1 1,1 0,-1 1,3 14,-5-18,0 0,-1-1,0 1,1 0,-2-1,1 1,0 0,-1-1,0 1,0-1,0 1,-1-1,1 1,-1-1,0 0,-1 0,1 1,-1-2,1 1,-1 0,0-1,-1 1,-4 3,-35 24,-2-2,-74 37,81-47,-131 67,-4-8,-279 86,380-142,-21 7,-2-4,-118 16,169-37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55,'760'0,"-724"-2,0-1,0-3,38-9,-35 5,2 3,43-3,-52 9,-6 1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29,'49'-3,"49"-7,35-3,627 10,-393 5,-332-2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3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1,'1020'0,"-991"0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1,'499'16,"25"-5,-356-12,-134 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53,'37'0,"450"-15,-130-17,-319 29,-8 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1,'0'634,"0"-628,0-1,1 0,-1 1,1-1,0 1,1-1,-1 0,1 0,0 0,0 0,1 0,-1 0,7 8,-7-11,0 0,0 1,1-1,-1 0,1-1,0 1,0 0,-1-1,1 1,0-1,0 0,0 0,1 0,-1 0,0-1,0 1,0-1,0 0,1 0,-1 0,0 0,0-1,0 1,6-3,19-5,-1-2,41-20,-37 15,46-15,1 5,92-24,-145 43,1 2,0 1,0 1,47 2,-47 5,-1 1,0 1,0 1,0 1,-1 1,0 1,-1 1,26 19,-38-25,-1 1,0 1,-1-1,0 1,0 1,0 0,-1 0,-1 1,0 0,0 0,0 1,-2 0,1 0,-1 0,-1 0,0 1,-1 0,0 0,-1 0,0 0,-1 0,0 1,-1-1,-2 19,1-26,0 0,0 0,0 0,-1 0,0-1,0 1,0 0,-1-1,1 0,-1 1,0-1,0 0,-1-1,1 1,-1-1,0 1,-4 2,-10 7,0-2,-35 17,21-13,-2 4,-1-2,0-1,-2-2,1-2,-2-1,0-2,0-1,-44 2,-107-9,117-3,-121 13,158-6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1,'21'61,"13"174,-32-219,1 0,1 0,1 0,0-1,1 1,1-1,0-1,1 1,19 25,-21-32,0-1,1 0,0 0,0-1,1 0,-1 0,1-1,1 0,-1 0,1-1,0 0,0 0,0-1,0-1,1 1,-1-1,18 1,265-5,-107-2,-64 4,-91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3,'221'-2,"241"5,-283 9,83 3,69-16,-306 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1,'4'49,"2"1,2-1,3 0,1-1,27 67,21 87,-14 57,-22-108,2-53,-18-71,-1-1,7 49,-12-45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1,'6'4,"0"1,0-1,1 0,-1 0,1-1,0 0,0 0,0-1,0 1,12 1,77 8,-88-12,450 6,-252-10,419-17,-582 18,-9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0,'178'15,"-58"-2,4-3,191 7,68-18,-352 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40,'312'3,"334"-7,-403-15,-155 10,-60 5,-7-2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0,'1264'0,"-1234"0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4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80,'69'0,"25"1,0-4,103-16,253-22,-248 29,-160 9,-7 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29 0,'-11'53,"1"-13,4 39,5 113,2-93,-1-94,0 0,0-1,0 1,0 0,1-1,0 1,0 0,0-1,1 1,-1-1,1 0,0 1,0-1,5 7,-4-9,1 1,-1 0,1-1,0 0,-1 0,1 0,0 0,0-1,0 1,0-1,1 0,-1 0,0-1,0 1,1-1,5 0,21-1,0-1,0-2,0-1,33-9,51-9,-37 14,130 2,-177 8,0 2,-1 0,0 3,0 0,0 2,-1 1,38 17,-59-22,-1 0,0 1,1 0,-2 0,1 1,-1 0,1 0,-2 0,1 1,-1 0,9 15,-11-18,-1 1,0 0,0-1,0 1,-1 0,1 0,-1 0,0 0,-1 0,1 0,-1 0,0 0,0 1,-1-1,1 0,-1 0,0 0,-1 0,1 0,-1 0,-3 5,-3 4,-1-2,-1 1,0-1,0-1,-1 0,-1 0,0-1,0-1,-1 0,0 0,-23 10,-18 5,-100 31,81-31,29-9,-1-2,0-2,-1-2,0-2,0-2,-1-1,-86-7,106-2,8-1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0 144,'1'-1,"-1"-1,0 1,1 0,-1 0,1 0,0 1,-1-1,1 0,0 0,0 0,-1 0,1 1,0-1,0 0,0 1,0-1,0 1,0-1,0 1,0-1,0 1,0 0,0-1,1 1,-1 0,2 0,36-6,-34 6,487-47,-449 40,1-2,79-28,-92 27,-1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0,'-1'85,"3"98,1-170,0 0,0 0,2 0,0 0,0-1,1 0,0 0,1-1,1 1,0-2,0 1,20 18,-24-25,1 0,0 0,0 0,0-1,0 0,1 0,-1 0,1-1,0 1,-1-1,1-1,0 1,1-1,-1 0,0-1,0 1,0-1,0 0,11-2,9-2,0-2,0-1,35-14,17-3,1 9,129-6,-135 16,-50 3,170-7,-170 10,-1 0,1 2,-1 0,0 2,0 0,30 12,-44-13,0 1,0 0,0 0,-1 1,1 0,-1 0,-1 0,1 1,-1 0,0 1,-1-1,0 1,0 0,-1 0,1 1,3 12,-4-9,0 1,0-1,-2 1,1-1,-2 1,0 0,0-1,-1 1,-1 0,0 0,-4 19,3-27,0 1,-1-1,1 0,-1 0,0 0,0 0,-1 0,0-1,0 1,0-1,-6 5,-59 42,36-28,-41 28,-3-4,-1-3,-150 60,162-80,-2-3,-1-3,0-2,-1-4,-129 5,163-15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1,'61'0,"66"0,133 16,-156-7,129-7,-145-3,-81 1,0 0,0 1,0 0,0 0,0 0,12 5,4 5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0,'1183'0,"-1154"0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1,'919'0,"-890"0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0,'73'0,"114"16,-149-11,-10-1,0 1,46 13,-44-9,1-1,0-1,0-2,46 2,131-9,-90-1,-92 1,0-1,0-1,0-1,36-13,-61 18,31-9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0,'4'1,"0"0,0 0,0 0,0 0,0 1,0-1,0 1,-1 0,6 3,21 10,11-4,1-2,75 5,-67-8,107 5,172-11,-134-3,-179 3,-1-1,1-1,26-6,-21 3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54,'140'0,"540"-16,-302-19,-345 33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81 1,'0'463,"0"-459,0 0,0 0,0 1,1-1,-1 0,1 0,0 1,1-1,-1 0,1 0,-1 0,1 0,0-1,4 5,-4-5,0-1,1-1,-1 1,1 0,-1 0,1-1,0 0,-1 1,1-1,0 0,0 0,0-1,0 1,0 0,0-1,0 0,0 0,0 0,0 0,6-1,121-20,-77 11,67-4,253 13,-359 2,0 0,0 1,0 1,0 0,0 0,-1 2,1-1,19 11,-27-11,-1-1,1 1,-1 0,0 0,0 0,0 1,-1 0,1 0,-1 0,0 0,-1 1,1-1,-1 1,0 0,-1 0,1 0,-1 1,0-1,-1 0,2 10,-1-1,-1-1,0 1,-1-1,-1 1,0-1,-7 28,6-33,-1-1,-1 0,1 1,-1-2,-1 1,0 0,0-1,0 0,-1 0,1-1,-2 1,-10 8,-19 12,-2-1,0-3,-2 0,0-3,-66 24,7-12,-132 26,170-48,-1-3,1-2,-72-5,92-1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5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217 12,'0'-1,"0"1,0 0,0-1,0 1,0-1,0 1,0-1,0 1,0-1,-1 1,1 0,0-1,0 1,0-1,-1 1,1 0,0-1,-1 1,1 0,0-1,-1 1,1 0,0-1,-1 1,1 0,0 0,-1-1,1 1,-1 0,1 0,-1 0,1 0,-1 0,-21 2,-16 14,27-8,0 1,1 0,0 0,0 1,1 0,1 1,-1 0,2 0,0 1,0 0,1 0,0 1,1 0,1 0,0 0,-4 26,0 13,3 0,2 1,4 53,0-76,-1-13,0 13,1 0,9 48,-7-67,-1-1,2 0,-1 0,2 0,-1 0,1-1,0 0,1 0,0 0,1-1,9 10,6 1,0 0,1-2,1 0,0-2,2-1,0 0,0-2,1-2,0 0,1-1,0-2,0-1,30 2,46 2,1-5,127-10,-223 5,27-1,0-2,-1-2,0 0,0-3,0-1,-1-1,39-19,-62 24,0 0,0-1,0 0,-1-1,0-1,0 1,-1-1,0-1,-1 0,0 0,0-1,-1 0,0 0,0-1,-1 0,-1 0,0 0,-1-1,0 1,0-1,-1 0,-1 0,0 0,0-16,1-40,-11-129,7 193,1 1,0 0,-1-1,0 1,0 0,0 0,0 0,0 0,-1 0,1 0,-1 0,0 0,0 0,0 1,0-1,0 1,-1 0,1-1,-1 1,0 0,1 0,-1 1,0-1,0 1,0-1,0 1,0 0,0 0,-1 0,1 1,0-1,-1 1,1-1,0 1,0 0,-7 1,-6 2,0 0,0 0,0 1,1 1,0 1,-18 9,26-12,-148 78,137-70,0 1,2 1,-1 0,2 2,0 0,-17 22,16-17,6-8,0 0,1 1,0 0,1 0,0 1,1 0,1 1,-8 26,8-11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3,'274'-3,"295"6,-400 10,86 1,-221-14,3 1,0-2,68-10,-80 5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0 125,'1'-1,"0"0,-1 0,1 0,0 0,0 0,0 0,0 0,0 0,0 0,0 0,0 0,0 1,0-1,0 0,1 1,-1-1,0 1,0-1,1 1,-1 0,0-1,1 1,-1 0,2 0,39-6,-39 6,278-14,-203 7,157-22,101-11,-236 31,-6 7,-58 6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11,'1159'0,"-1103"-5,-38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54,'717'0,"-618"-4,105-19,67-4,-93 27,-146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2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42,'1326'0,"-1302"-1,-1-2,1-1,-1 0,43-15,-65 18,31-8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75,'602'-16,"-460"7,194-20,-294 20,-7-2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1,'21'36,"-1"2,18 47,-2-3,15 37,-48-109,1 1,-1-1,-1 1,0 0,-1 0,0 0,0 0,-1 0,-2 16,1-23,0 0,-1 0,1 0,-1 0,0 0,0-1,0 1,-1-1,-4 7,6-9,0 0,1 0,-1-1,0 1,0 0,0-1,0 1,0 0,0-1,0 1,0-1,0 1,0-1,0 0,0 1,0-1,0 0,0 0,0 0,-1 1,1-1,0-1,0 1,0 0,0 0,0 0,0 0,0-1,-1 1,1-1,0 1,0-1,0 1,0-1,1 1,-1-1,0 0,-1-1,1 1,0 0,0 0,0 0,0 1,1-2,-1 1,0 0,1 0,-1 0,1 0,-1 0,1 0,0-1,-1 1,1 0,0 0,0-1,0 1,0 0,0 0,0-1,0 1,1-2,0 0,0 0,0 0,1 0,-1 0,1 1,0-1,0 1,0-1,3-2,3-2,0 0,0 0,0 1,17-8,19-7,1 2,1 2,0 2,1 2,1 3,0 1,60-3,-78 11,0 0,0 2,0 2,0 0,0 2,-1 1,0 2,0 1,-1 1,0 1,-1 1,51 32,-64-34,-1 0,0 1,-1 0,-1 1,1 1,-2 0,0 0,13 24,-19-31,-1 0,1 1,-1 0,-1-1,0 1,0 0,0 0,-1 1,0-1,0 0,0 0,-1 1,-1-1,1 0,-1 0,0 0,-1 1,1-1,-2 0,1 0,-6 11,-6 3,-1 0,0 0,-2-2,0 0,-1-1,-41 32,18-21,-1-1,-73 35,25-25,-2-4,-1-3,-167 30,238-56,1 0,-1-2,0 0,0-2,-1 0,1-1,-37-6,23-5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0 136,'37'-3,"-1"-1,72-17,0 0,237-42,-314 55,2 2,-1 2,0 0,1 2,63 5,-94-3,1 1,0-1,-1 1,1-1,-1 1,1 0,-1 0,1 0,-1 0,1 0,-1 1,0-1,0 1,0-1,0 1,0 0,0 0,0 0,0 0,-1 0,3 4,-3-2,0-1,0 1,0 0,0 0,-1-1,0 1,1 0,-1 0,-1 0,1-1,-1 1,1 0,-3 5,-3 9,-1 1,0-1,-2-1,-17 27,8-14,2 0,1 1,1 0,2 1,1 0,-10 53,16-59,2 0,1 0,1 0,2 0,0 0,2 0,0 0,2 0,9 28,5-2,45 86,-42-97,-3 2,29 87,-41-100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1 132,'77'-4,"0"-3,88-21,13-1,472-32,-592 58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30,'0'-7,"2"-5,18 7,59-1,128 7,-78 2,472-3,-571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6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29,'0'-1,"0"0,1 0,-1 0,0 0,1 0,-1 0,1 1,0-1,-1 0,1 0,0 0,-1 0,1 1,0-1,0 0,0 1,0-1,0 1,-1-1,1 1,0-1,0 1,0 0,0-1,1 1,-1 0,0 0,1 0,36-5,-31 5,441-6,-243 9,-75-3,-95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1 108,'3'-6,"0"1,1 1,0-1,0 0,0 1,0 0,1 0,6-4,-3 3,-1 0,1 0,0 1,0 1,0-1,1 1,-1 1,1-1,0 2,14-2,11 0,53 5,-59 0,1-2,35-4,65-9,201 5,-327 8,29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0,'977'0,"-944"0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59,'226'3,"252"-7,-267-21,11 0,-170 22,3 0,1 1,83 10,-110 0,-6 4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0,'0'33,"8"183,-5-191,2 0,0-1,2 0,0 0,2 0,19 36,-25-53,31 48,-12-35,-22-20,1 0,0 1,0-1,-1 0,1 0,0 1,0-1,0 0,-1 0,1 0,0 0,0 0,0 0,-1 0,1 0,0-1,0 1,0 0,-1 0,1 0,0-1,0 1,-1-1,1 1,0 0,0-2,42-38,-34 30,0 0,1 1,1 1,0-1,0 2,0-1,14-5,-12 7,13-7,2 1,-1 2,1 1,1 1,-1 1,52-5,-30 8,1 3,0 2,0 2,-1 3,0 1,86 26,-93-18,-1 1,-1 3,48 29,-74-40,-1 2,0 0,0 1,-1 0,-1 0,1 2,-2 0,0 0,-1 1,0 0,13 25,-20-32,0 0,-1 0,1 0,-1 1,-1-1,0 1,0-1,0 1,-1 0,0-1,0 1,-1 0,0-1,0 1,-1-1,-4 13,1-11,0 1,0-1,-1-1,0 1,0-1,-1 0,0-1,0 0,-1 0,0 0,-14 8,-20 10,-1-3,-1-1,-66 21,50-20,-36 10,-135 26,-23 7,35-2,181-52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0,'3'3,"1"-1,-1 1,1-1,0 0,0 0,0 0,0-1,0 1,0-1,0 0,7 1,55 4,-26-3,118 12,239-8,-257-8,-136 0,1 1,-1 0,1 1,0-1,-1 1,1 0,-1 0,1 0,-1 1,0-1,0 1,1 0,-1 0,-1 1,1-1,5 5,-5-3,-1 0,-1 1,1-1,-1 0,1 1,-1-1,-1 1,1 0,0-1,-1 1,0 0,-1 0,1 0,-1 0,0 6,-3 306,-1-97,4 374,1-582,0 0,0 0,1 0,0-1,1 1,9 21,-1-5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584 139,'1'-7,"-1"1,0-1,-1 0,0 0,0 1,0-1,-1 0,0 1,0-1,-1 1,-6-12,6 14,0 1,-1-1,1 1,-1 0,0 0,0 0,0 0,0 1,-1 0,1 0,0 0,-1 0,0 1,1-1,-1 1,0 1,-8-2,-17-1,0 1,1 1,-1 2,0 1,1 1,-1 2,1 0,0 2,1 2,0 0,0 2,-34 18,58-26,-1 0,0 0,1 0,0 0,-1 1,1 0,1 0,-1 0,1 1,-1-1,1 1,0-1,1 1,-1 0,1 0,0 1,0-1,1 0,0 0,0 1,0-1,0 1,1-1,0 1,0 0,0-1,1 1,0-1,0 0,0 1,1-1,0 0,0 1,0-1,0 0,6 7,7 7,0-2,2 0,0-1,0 0,1-1,1-1,1-1,23 11,177 74,-174-80,137 51,-79-33,167 85,-260-115,-1 1,0 0,0 0,-1 1,0 0,0 1,-1 0,0 0,9 14,-15-19,1 0,-1 0,0 0,0 0,-1 0,1 0,-1 0,0 0,0 1,0-1,-1 1,1-1,-1 0,0 1,0-1,-1 1,1-1,-1 1,0-1,0 0,-1 0,1 1,-1-1,0 0,0 0,0-1,-1 1,-3 5,-8 3,0 1,0-2,-1 0,0-1,-1 0,0-2,-1 0,-17 7,-3 2,-1-1,-1-1,0-3,-1 0,-45 5,-166 14,244-30,1-1,-1 0,1 0,-1 0,1-1,-1 0,1 0,-12-4,16 4,1 0,-1 0,0 0,1 0,0 0,-1 0,1 0,0 0,-1-1,1 1,0-1,0 1,0-1,0 1,0-1,1 0,-1 1,0-1,1 0,-1 1,1-1,0 0,-1 0,1 0,0 1,0-1,0 0,0 0,1 0,-1 1,0-1,1 0,-1 0,1 1,0-1,1-2,2-5,0 0,1 1,0-1,1 1,0 0,0 0,1 1,0 0,0 0,0 0,14-8,-10 7,-1-1,0 1,0-2,-1 0,16-21,18-41,-3 3,89-116,-103 153,-14 16,1 1,1 0,29-26,-22 23,35-39,10-8,-34 39,-20 18,0-1,0-1,-1 0,-1-1,0 1,0-2,10-16,-11 8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92,'260'-13,"-46"1,-139 6,87-16,-86 9,80-2,-77 9,-55 1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137 1,'-1'11,"-2"0,1 0,-2 0,1 0,-2-1,1 1,-1-1,-1 0,-10 14,-14 30,19-22,1 2,2-1,1 1,1 0,0 46,4-62,0 5,0-8,0 1,1-1,1 1,0 0,1-1,6 32,-6-45,1 1,-1-1,1 1,-1-1,1 1,0-1,0 0,0 0,0 0,1 0,-1 0,0 0,1-1,-1 1,1-1,0 0,-1 0,1 0,0 0,0 0,0 0,-1-1,1 1,0-1,0 0,0 0,0 0,0 0,3-1,10-1,1 0,-1-1,27-9,-4-2,-1-1,45-27,-48 24,1 1,65-22,64 6,-62 16,-70 10,1 1,-1 2,47 1,-63 3,0 2,1 0,-1 1,0 1,-1 1,1 0,-1 1,22 11,-29-13,-1 1,0 0,0 0,-1 1,1-1,-1 2,0-1,-1 1,1 0,-2 1,1-1,-1 1,9 17,-10-13,0 0,0 0,-1 1,-1-1,0 1,-1 0,0-1,-1 1,-2 24,0-28,1 0,-1 0,0 0,-1 0,0 0,-1-1,1 0,-2 1,1-1,-1-1,-8 11,3-6,-1-1,0 0,-1-1,0 0,0-1,-17 9,-6 1,-1-3,0-1,-1-1,-59 13,22-11,-1-4,0-3,-141-1,189-9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933 115,'0'-5,"1"0,-1 1,-1-1,1 0,-1 0,0 1,0-1,0 0,-1 1,0-1,1 1,-2 0,-3-7,3 8,0 0,-1 0,0 0,0 0,1 1,-2-1,1 1,0 0,0 0,-1 1,1-1,0 1,-1 0,-6 0,-25-5,0 3,-1 1,1 1,0 2,0 2,0 1,-37 9,3 5,0 3,-100 43,150-55,1 0,0 1,0 1,1 1,-25 21,36-27,1 0,0 0,0 1,0 0,1 0,0 0,1 1,-1 0,1 0,1 0,0 0,0 0,0 1,1-1,1 1,-2 9,2-9,1-1,0 1,0 0,1 0,0-1,0 1,1 0,0-1,1 0,3 9,-3-12,0 0,1 0,-1 0,1 0,0-1,0 0,1 1,-1-1,1-1,0 1,0-1,0 0,0 0,0 0,11 3,11 3,1-1,0-2,46 6,92-1,-146-10,44 1,0-3,110-14,-147 10,1 0,0-2,-1-1,0-1,-1-2,0 0,-1-2,38-24,-58 33,0 0,-1-1,1 1,-1-1,0 0,-1 0,1-1,-1 1,0-1,0 1,-1-1,0 0,0 0,0 0,-1 0,0-1,0 1,0 0,-1 0,0-1,0 1,0 0,-1-1,0 1,0 0,-1 0,0 0,0 0,0 0,-1 0,0 1,0-1,0 1,-1 0,0 0,0 0,0 0,-5-4,8 8,0 0,0 0,1 0,-1 1,0-1,0 0,0 1,0-1,0 1,0-1,0 1,0-1,0 1,0 0,0-1,-1 1,1 0,0 0,0 0,-1 0,1 0,1 1,0-1,-1 1,1-1,0 1,0-1,-1 1,1-1,0 1,0-1,0 1,0-1,0 1,-1 0,1-1,0 1,0-1,1 1,-1 0,0-1,0 1,0-1,0 1,0-1,1 1,-1-1,0 1,0-1,1 1,-1-1,0 1,1-1,-1 1,1-1,-1 1,1-1,0 1,27 46,-2 2,-2 1,-2 1,-3 1,-1 0,-3 1,-3 1,-2 1,6 98,-15 145,-2-138,-4-99,-1-38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453 0,'-16'1,"0"0,-1 1,1 1,0 1,0 0,1 0,-1 2,1 0,0 1,1 0,-1 1,1 1,1 0,0 1,0 1,1 0,0 0,1 1,1 1,-13 18,5-6,2 2,0 0,2 1,1 0,2 1,0 1,2 0,-9 51,9-17,3 1,3-1,5 77,-1-127,1-1,0 1,0-1,2 0,-1 0,2 0,0 0,0 0,1-1,1 0,0-1,10 14,-5-10,2-1,0 0,0 0,1-2,1 0,0 0,30 14,-4-6,1-2,0-3,2-1,-1-2,1-2,71 6,-33-8,1-3,0-5,158-18,-199 9,0-2,-1-2,-1-2,0-2,-1-1,51-33,-72 40,0-2,-1 0,0-1,24-25,-36 32,0 0,-1 0,0-1,0 0,0 0,-1 0,0 0,-1-1,0 0,0 1,-1-1,0 0,1-18,-2 9,-1 1,0-1,-1 1,-7-34,6 42,-1 0,0 0,-1 1,0-1,0 1,-1 0,0 0,-1 1,1-1,-13-11,5 8,-1 0,0 1,0 1,-1 0,0 1,0 1,-1 0,0 1,0 1,-1 0,0 1,0 1,0 1,0 0,0 1,0 1,0 1,-31 5,42-5,0 1,-1-1,1 2,1-1,-1 1,0 0,1 0,-1 0,1 1,0 0,0 0,0 0,1 1,-5 5,3-2,0 1,1 0,0 0,0 0,1 0,1 1,0 0,-3 11,0 17,2 0,1 0,4 68,-1-71,1-19,-2-2,2 0,-1-1,2 1,0-1,5 17,4-1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7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691 50,'0'-2,"-1"0,1 0,-1 0,0 0,0 0,0 0,0 0,0 0,0 0,0 0,-1 1,1-1,0 0,-1 1,0-1,1 1,-1 0,0 0,0-1,0 1,0 0,0 0,0 1,0-1,0 0,0 1,0-1,-3 1,-5-3,0 1,-1 0,1 1,-19 0,-5 6,0 1,1 2,0 1,0 2,-49 22,35-14,31-12,1 0,-1 2,2-1,-1 2,1 0,0 1,1 0,1 1,0 0,0 1,1 0,1 1,0 0,1 1,1 0,-10 23,5-5,2 1,1 0,2 1,1 0,2 0,1 0,2 38,2-61,1 0,1 0,0 0,1 0,0 0,1-1,1 1,-1-1,2 0,-1 0,2-1,-1 0,1 0,1 0,0-1,0 0,15 12,3 0,0 0,2-2,0-1,2-1,37 16,-40-22,2-2,-1 0,1-2,0-1,1-2,46 2,-7-5,118-15,-169 12,0-1,0-1,0-1,0-1,-1 0,0-1,0-1,-1-1,30-20,-35 20,0 0,-1 0,1-1,-2-1,0 0,0 0,-1-1,0 0,-1 0,0-1,-1 0,-1 0,6-18,-1-11,-1 0,-2 0,-2 0,-1-1,-3 1,-1-1,-10-70,9 106,-1 0,1 0,-1 0,-1 1,1-1,-1 0,0 1,-1 0,0 0,0 0,0 0,0 1,-1-1,-6-5,3 5,0 1,0-1,-1 1,1 1,-1-1,0 1,0 1,-1 0,-11-2,-15-1,-1 2,1 2,-1 1,-50 6,73-4,-33 3,-1 3,1 2,-52 16,57-12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531 1,'-14'2,"0"1,0 0,1 1,-1 1,1 0,0 1,-20 12,5-1,1 1,1 1,0 1,2 1,0 2,2 0,0 1,2 2,1 0,1 1,-25 48,26-40,1 0,2 2,1-1,2 2,1-1,2 1,2 1,2 0,0 60,5-89,-1 0,2-1,0 1,0-1,1 1,0-1,0 0,1 0,0-1,1 1,10 15,-5-12,0-1,0 0,1-1,0 0,1-1,0 0,15 8,2-2,0-1,0-2,1-1,1-1,0-2,52 8,30-5,1-6,120-8,-191 0,0-2,0-1,-1-2,0-2,51-20,-65 19,0-1,-1-1,0-2,-1-1,-1-1,0-1,-1-1,25-26,-42 37,-1 0,-1 0,1 0,-1 0,-1-1,0 0,0 0,0 0,-1 0,-1-1,1 1,0-14,-1 5,-1-1,-1 1,0 0,-2-1,-5-29,4 40,0 0,0 0,-1 1,0-1,0 1,0 0,-1 0,0 1,-1-1,1 1,-1 0,-1 1,1-1,-1 1,1 1,-2-1,1 1,0 0,-1 1,-10-4,-7-2,1 1,-2 1,1 1,-1 2,-31-3,41 6,0 0,0 1,0 1,0 0,0 1,-26 7,32-5,-1 0,1 1,0 0,0 1,0 0,1 0,0 1,0 0,1 1,-12 12,7-5,0 0,0 0,1 1,2 1,-1 0,2 0,0 1,1 0,1 1,1-1,0 2,1-1,2 0,0 1,-1 28,8 154,-4-172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39,'0'-17,"0"-4,12 39,58 142,-32-79,-3 2,-3 2,32 141,-58-203,0 0,2-1,18 39,-15-38,-1-1,-1 2,8 35,-10-26,0-3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285 27,'7'0,"76"0,136-16,-59 6,-151 9,-12 1,-40 1,0 1,1 3,-1 1,1 2,1 2,-71 27,91-27,1 1,0 1,1 1,0 0,-30 30,14-8,-50 65,72-81,2 0,0 0,1 1,0 0,-8 31,-25 111,41-156,0 3,0 0,1 1,0-1,0 1,1-1,0 1,1-1,0 1,0-1,1 1,3 8,1-3,1 0,0 0,1-1,1 0,16 21,-8-16,0 0,1-1,1-1,1-1,0 0,1-2,38 20,-17-13,2-1,0-3,55 14,-34-16,0-3,125 7,136-18,-172-3,-67 0,0-3,113-22,-149 16,0-1,-1-4,0-1,-1-3,50-27,-90 41,-1 1,1-1,-1-1,-1 0,1 0,-1 0,0-1,-1 0,0-1,0 1,-1-1,0 0,0 0,-1-1,-1 1,1-1,2-18,-1 1,-1 0,-1-1,-2 0,-1 0,-4-37,3 58,0-1,0 1,-1 0,0 0,0 0,0 0,-1 0,0 1,-1-1,1 1,-1 0,0 0,-1 0,1 0,-1 1,0-1,-1 2,1-1,-1 0,0 1,0 0,-1 0,1 1,-1 0,0 0,1 1,-1-1,-9 0,-17-4,-1 2,-1 1,1 2,-60 4,56-1,16 1,0 0,1 1,0 1,-1 1,1 1,1 0,-1 2,1 0,1 2,0 0,0 1,1 1,0 1,-23 21,27-21,0 2,0-1,2 2,0 0,0 0,2 1,0 1,1 0,1 0,0 1,2-1,0 2,1-1,1 1,-3 38,7 60,1-86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1 326,'2'0,"0"-1,1 1,-1-1,0 1,1-1,-1 0,0 0,0 0,0 0,0 0,0 0,0-1,0 1,0-1,0 1,-1-1,3-2,25-38,-13 18,2 3,1 0,0 2,2 0,0 1,1 1,1 1,0 1,2 1,-1 1,1 1,1 2,0 0,1 2,-1 0,2 2,-1 2,1 0,-1 1,1 2,0 1,0 1,-1 2,1 0,-1 2,39 12,-52-12,0 1,-1 0,0 2,0-1,0 2,-1-1,-1 2,1-1,-2 2,1-1,-1 2,-1-1,0 1,-1 1,0-1,-1 1,0 1,-1 0,-1-1,7 27,-6-18,-2 1,0-1,-2 1,0 0,-2 0,-1 0,0 0,-2-1,0 1,-2 0,0-1,-17 41,-4-4,-3-1,-3-2,-2-1,-2-2,-3-1,-1-2,-3-2,-2-2,-2-2,-86 62,-62 17,113-74,46-24,36-25,0 0,0 0,0 0,-1 1,1-1,0 0,0 0,0 0,-1 0,1 1,0-1,0 0,0 0,0 0,0 0,-1 1,1-1,0 0,0 0,0 1,0-1,0 0,0 0,0 1,0-1,0 0,0 0,0 0,0 1,0-1,0 0,0 0,0 1,0-1,0 0,0 0,0 1,0-1,0 0,1 0,-1 0,0 1,0-1,25-1,131-41,172-5,-6 2,520-83,-802 125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1 144,'59'-3,"0"-3,96-22,13-2,795-34,-843 63,95-5,-171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0,'96'0,"472"16,17-4,-378-14,-186 3,-1 1,0 0,38 10,-39-7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29,'402'-16,"99"4,-338 13,-153-1,-5 0,1-1,-1 1,0 1,1-1,-1 1,1 0,-1 0,0 0,0 1,0-1,0 1,8 5,0 4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2,'136'23,"350"-17,-262-9,-52-11,-18 1,-125 13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82,'168'2,"192"-6,-178-21,15-1,167-2,-353 28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0,'14'1,"1"1,-1 0,16 5,33 5,473-7,-287-7,27-19,-245 18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8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1,'0'3,"1"-1,0 1,0-1,1 1,-1-1,0 1,1-1,-1 0,1 0,0 0,0 0,0 0,0 0,0 0,0-1,1 1,-1-1,0 1,1-1,-1 0,4 1,57 21,-14-15,-1-2,1-2,0-2,65-7,-9 2,52 5,-50 0,170-17,-239 10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22,'186'14,"4"0,499-15,-652-2,1 0,-1-3,57-15,-52 11,-17 5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0,'225'14,"-1"-1,682-14,-875 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1,'29'0,"55"0,139 16,-127-6,0-4,116-9,-54 0,0 3,-124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1,'887'0,"-857"0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8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1,'52'2,"53"9,48 3,-132-13,1 1,-1 2,0 0,33 10,5 2,-39-12,0-1,1-1,-1-1,0-1,0 0,1-2,-1 0,0-1,0-1,0-1,20-8,-1 4,1 2,-1 2,1 1,0 3,41 3,-59-2,-15 0,0 0,0 1,0 0,0 1,0-1,0 1,-1 0,1 1,-1 0,9 4,4 5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1,'22'1,"0"1,0 1,0 1,37 12,0 0,-5-8,-1-2,1-2,0-2,61-7,5 2,297 3,-413 0,0 0,0 0,0 0,0 0,0-1,0 1,0-1,0 0,0 0,0-1,0 1,0-1,-1 0,1 0,0 0,-1 0,0-1,5-3,5-12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54,'206'2,"223"-5,-173-22,-150 11,120 0,-193 15,-4-1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1 128,'31'-2,"0"-1,0-2,44-12,-42 9,1 1,57-5,92-3,-88 5,183-19,-176 14,-72 10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80,'67'-11,"-16"2,176 2,25-3,6-11,-93 10,78 0,-212 11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22,'834'0,"-789"-2,69-12,-84 9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2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29,'126'1,"374"-19,-377 9,127 7,-149 3,-71-1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695 57,'0'-3,"-1"1,1 0,-1-1,1 1,-1 0,0 0,0-1,0 1,0 0,0 0,-1 0,1 0,-1 1,1-1,-1 0,0 0,0 1,1-1,-1 1,0 0,0 0,0-1,-1 1,1 0,0 1,0-1,-1 0,1 1,0-1,-4 1,-11-3,0 1,1 0,-21 2,25 0,-14 0,1 1,-1 1,1 2,0 0,0 2,0 0,1 2,0 1,0 1,1 1,-41 26,48-26,0 1,1 0,1 2,0-1,1 2,0 0,1 0,1 1,0 1,1 0,1 0,1 1,0 0,1 0,2 1,-5 20,3-4,3-1,0 1,2 0,4 58,0-75,1 0,0 0,1 0,1-1,1 1,0-1,1-1,1 1,0-1,19 26,-5-16,1 0,1-1,1-2,2 0,0-2,1-1,1-1,32 15,-1-6,1-1,1-4,80 20,-82-32,0-2,1-2,0-3,0-3,75-9,-120 8,0-2,-1 0,1-1,0-1,-1 0,0-1,22-10,-32 12,1 0,-1 0,0-1,0 1,0-1,-1 0,1-1,-1 1,0-1,0 0,0 0,-1 0,0 0,0-1,0 1,-1-1,0 0,0 1,0-1,-1 0,0 0,1-10,0-52,-11-98,8 162,1 0,-1 1,0-1,1 1,-2-1,1 1,0-1,-1 1,0 0,1-1,-1 1,0 0,-1 0,1 0,-1 1,1-1,-6-3,2 2,0 0,0 1,0-1,0 2,-1-1,0 1,1 0,-14-2,0 1,0 1,-1 2,1 0,0 1,-36 7,45-6,0 1,0 0,0 1,0 0,1 1,0 0,0 1,0 0,0 0,1 1,-14 13,9-5,1 0,1 1,0 1,1 0,-16 32,19-30,0 0,1 0,1 1,1 0,1 0,1 0,0 0,1 1,2 21,1-16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61 272,'-3'0,"0"0,0 0,1 0,-1 0,0 0,1-1,-1 0,0 1,1-1,-1 0,1 0,-1 0,1-1,0 1,-1 0,1-1,-4-3,5 3,0 1,0-1,0 0,0 0,0 0,0 0,0 0,1 0,-1 0,1 0,-1 0,1-1,0 1,0 0,0 0,0 0,1-4,0 0,1 0,0 0,0 0,0 0,1 0,0 0,0 1,0-1,1 1,-1 0,2 0,-1 0,9-7,8-4,1 2,1 0,0 1,0 2,1 0,1 2,0 0,0 2,29-5,-15 6,1 2,0 1,0 2,0 2,52 8,-84-8,0 0,0 1,0 0,-1 0,1 1,0 0,-1 0,0 0,1 1,-2 1,1-1,0 1,-1 0,0 0,0 1,0 0,8 11,-9-7,1 0,-1 0,-1 1,0-1,0 1,-1 0,0 1,-1-1,-1 0,1 1,-2-1,0 12,1-15,-1 0,0-1,0 1,-1 0,0-1,0 1,-1-1,1 1,-2-1,1 0,-1 1,0-1,-1-1,0 1,0 0,-9 10,1-4,-2-1,1 0,-1-1,-1-1,-30 16,-84 29,103-45,18-5,12-1,32 0,49-3,44-4,219 7,-306-1,0 2,-1 3,0 1,-1 1,0 3,46 20,-76-28,-1 1,0 0,0 0,-1 0,1 1,-1 1,-1 0,1 0,-1 0,-1 0,0 1,0 1,9 18,-13-23,0 0,0 0,0 1,-1-1,1 0,-1 1,-1 0,1-1,-1 1,0-1,0 1,-1 0,1-1,-1 1,0-1,-1 1,1-1,-1 0,-1 1,1-1,0 0,-1 0,0-1,0 1,-1-1,1 1,-1-1,-6 6,-10 5,1-1,-2 0,1-1,-2-2,0 0,0-1,-29 8,-171 36,70-20,69-12,-315 72,300-72,58-7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3,'41'-1,"-23"0,1 0,-1 2,1 0,-1 1,0 1,1 0,28 10,-25-5,0-1,1-1,-1-1,1-1,37 2,121-7,-82-2,55 1,213 5,-266 12,-74-10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2,'31'0,"14"-1,0 1,1 3,77 15,-64-5,1-3,100 4,124-16,-107-1,-142 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28,'227'1,"254"-3,-266-11,75-1,91 15,-383-1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55,'403'-17,"235"-20,-608 37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0,'322'14,"12"-1,126-14,-430 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52,'6'-4,"0"1,1 0,0 0,0 1,0-1,0 1,0 1,0 0,0 0,0 0,1 1,9 0,0-1,475-4,-268 8,-189-5,64-11,-63 7,-12 3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1,'20'0,"-1"0,1 2,-1 0,1 1,32 11,-15-4,1-2,0-1,72 4,121-12,-103-2,218 3,-315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1,'966'0,"-937"0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59,'32'-2,"0"-1,-1-1,39-11,13-2,18 6,-1 4,141 10,-78 0,41-3,-169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668 136,'-35'-41,"30"33,0 1,-1 0,0 1,0-1,0 1,-1 0,0 1,0 0,0 0,-1 0,0 1,0 0,0 0,-15-3,8 4,-1 0,1 2,-1 0,1 1,-1 0,0 1,1 1,-1 0,1 2,0-1,0 2,0 0,1 1,-1 0,1 1,1 1,-1 0,1 1,1 0,0 1,-16 16,11-9,0 2,1 0,1 0,0 2,2 0,0 0,2 1,0 1,2 0,0 0,1 1,-7 45,9-28,2 0,2 0,2 0,2 0,1 0,14 62,-11-77,1-2,2 1,0-1,2 0,0-1,2-1,0 0,2 0,0-1,2-1,28 28,-18-23,1 0,1-2,1-1,1-2,0-1,2-1,0-1,1-2,1-2,0-1,1-2,0-1,69 7,4-9,0-6,136-14,-220 11,0-2,-1-1,0 0,1-2,-2-1,1-1,-1-1,-1-1,30-18,-41 22,1-1,-1 0,-1 0,1-1,-1 0,-1-1,11-13,-16 15,1 1,-1-1,-1 0,1 0,-1 0,-1-1,1 1,-1-1,-1 1,0-1,0 0,-1-11,1 11,-1-1,0 0,-1 0,0 0,-1 0,0 0,-1 1,-4-14,5 19,-1 0,1 1,-1-1,0 1,0-1,0 1,0 0,-1 0,1 0,-1 1,0-1,0 1,0 0,0 0,0 0,0 0,0 1,-1 0,1 0,-8-1,-6 0,1 0,0 2,-1 0,1 1,0 0,-1 2,1 0,0 1,1 0,-1 2,1 0,0 0,0 2,1 0,0 1,0 0,-15 14,2-1,2 2,1 0,1 2,1 1,1 0,1 2,-24 46,37-59,0 0,2 0,0 1,1 0,1 0,0 0,1 1,-1 19,3-3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456 15,'-7'-3,"0"0,0 1,-1 0,1 0,-1 1,1 0,-1 0,1 1,-1 0,0 0,1 1,-1 0,1 0,-1 1,1 0,0 0,-1 1,1 0,0 0,1 1,-9 5,-7 4,2 2,-1 0,2 1,0 1,-20 23,23-20,0 1,1 1,1 0,1 0,1 1,1 1,1 0,1 1,2 0,0 0,2 0,0 1,2 0,1 0,1 0,4 52,-2-73,0 1,0 0,1-1,0 1,0-1,0 1,1-1,-1 0,1 0,0 0,1 0,-1-1,1 1,0-1,5 4,-1-2,1 0,-1 0,1-1,0 0,0-1,1 0,18 5,7-1,1-2,0-1,62-1,336-6,-147-1,-253 2,-1-1,0-1,51-12,-42 4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30 0,'-1'1,"0"-1,0 0,0 1,0-1,0 1,0-1,1 1,-1-1,0 1,0 0,0 0,0-1,1 1,-1 0,0 0,1 0,-1 0,1-1,-1 1,1 0,-1 0,1 0,0 0,-1 0,1 1,0-1,0 0,0 1,-5 36,5-31,-6 113,5 1,6 0,38 226,-18-214,-7 2,3 212,-22-319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0,'107'0,"125"16,-106-5,198-9,-156-4,171 2,-313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0,'8'1,"0"0,0 1,0 0,0 0,0 1,0 0,14 7,-12-5,0 0,0-1,1-1,12 4,27-2,-1-1,53-4,-46-1,66 8,18 5,169-7,-206-6,-55-1,53-9,44-3,-80 14,-34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1,'49'10,"-11"0,71-2,163-7,-112-4,496 3,-627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1,'1'1,"-1"0,1 0,-1 1,1-1,0 0,0 0,-1 0,1 0,0 0,0 0,0 0,0 0,0 0,0-1,0 1,0 0,1 0,-1-1,0 1,0-1,1 1,-1-1,0 0,1 0,-1 1,0-1,3 0,45 4,-42-4,552 4,-286-7,-140 3,-106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1 110,'-1'-4,"1"0,1 0,-1-1,1 1,-1 0,1 0,0 0,1 0,-1 0,1 0,-1 0,1 0,0 0,1 1,-1-1,1 1,5-6,-3 5,0 0,0 1,0 0,1 0,-1 1,1 0,0-1,0 2,-1-1,1 1,0 0,8 0,50-2,-1 3,1 2,-1 4,80 16,-112-17,169 20,367-2,-537-23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671 50,'-9'-1,"0"-1,1 1,-1-1,1-1,0 1,0-2,-12-5,9 4,1 0,-1 1,-18-4,11 6,-1 1,1 0,0 2,-1 0,1 1,0 1,0 0,0 2,0 0,1 1,-1 1,1 0,-29 19,25-13,0 0,0 2,1 1,1 0,1 2,1 0,0 1,1 0,-22 36,31-41,1 0,0 0,1 0,1 1,0 0,1 0,0 0,0 17,1 21,6 54,-1-40,-3-53,1 1,1-1,1 1,0-1,0 0,2 0,0-1,0 1,1-1,1 0,0 0,1-1,0 0,1-1,0 1,1-2,0 1,1-1,0-1,16 11,26 15,2-1,1-3,1-3,2-2,71 22,-78-31,1-2,0-2,0-3,1-2,73 2,-93-9,-4-1,1 0,30-5,-51 3,0 0,0 0,0-1,0 0,0-1,-1 0,0-1,0 0,16-12,-2 0,-10 8,-1 0,0 0,0-1,-1-1,-1 0,1 0,-2-1,0 0,0-1,12-25,-11 16,31-80,-38 92,-1 1,0-1,0 1,-1-1,0 0,-1 0,0 1,0-1,-2-10,0 16,1 0,0 1,-1-1,1 1,-1 0,0-1,0 1,-1 0,1 0,-1 0,1 1,-1-1,0 1,0-1,0 1,0 0,-1 0,1 0,0 1,-1-1,1 1,-1 0,0 0,1 0,-1 0,-5 0,-12-2,-1 1,0 1,-30 2,34 0,-10 1,0 1,1 2,0 1,0 0,0 2,1 1,-34 18,20-7,1 2,1 2,-63 51,93-68,0-1,1 1,-1 1,2-1,-1 1,1 0,0 1,1 0,0-1,0 2,1-1,1 0,-1 1,1 0,1 0,-3 15,3 3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63 65,'-5'1,"0"0,0 0,0 1,0 0,0 0,0 1,1-1,-1 1,1 0,0 0,-5 4,8-6,1-1,0 1,0-1,0 0,0 1,0-1,-1 1,1-1,0 1,0-1,0 0,0 1,0-1,0 1,0-1,1 1,-1-1,0 0,0 1,0-1,0 1,0-1,1 0,-1 1,0-1,0 0,1 1,-1-1,0 0,0 1,1-1,-1 0,0 0,1 1,-1-1,1 0,-1 0,0 1,1-1,-1 0,1 0,-1 0,0 0,1 0,-1 0,1 0,23 5,-23-5,59 6,1-4,114-9,119-33,-2-25,-261 55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158 1,'0'601,"-1"-596,1 1,0-1,1 1,-1-1,1 0,0 1,0-1,1 0,2 6,-4-10,1 0,0-1,-1 1,1 0,0 0,-1-1,1 1,0 0,0-1,-1 1,1-1,0 1,0-1,0 1,0-1,0 0,0 1,0-1,0 0,1 1,1-2,0 1,0 0,-1 0,1-1,0 0,-1 1,1-1,-1 0,1 0,4-3,63-37,-47 26,1 1,0 2,1 0,39-12,-6 9,1 4,0 2,70-2,181 15,-289-4,-1 2,1 0,-1 1,0 2,0 0,0 0,-1 2,0 1,0 0,21 13,-34-16,16 8,0 1,-1 1,33 32,-48-41,0 1,-1 1,1-1,-2 1,1 0,-1 0,0 0,-1 0,0 1,0 0,-1-1,0 1,0 0,0 14,-1-15,-1 0,0 0,0 1,-1-1,0 0,0 0,-1 0,0 0,0 0,-1 0,0-1,-1 1,1-1,-1 0,-1 0,1 0,-1-1,-1 1,1-1,-1 0,0-1,0 0,-1 0,1 0,-1 0,-10 4,-20 10,-2-2,0-1,-1-2,-76 17,24-7,-229 53,126-33,-182 34,322-67,-14 2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704 0,'-37'3,"0"2,1 1,-1 2,-58 21,88-27,-10 4,1 2,-1 0,1 0,0 2,1 0,0 0,-14 15,-94 96,97-93,7-8,1 1,2 1,0 1,1 0,1 1,2 1,-14 34,20-42,1 0,0 1,1 0,0 0,2 0,0 0,1 0,1 0,1 0,1 0,0 0,6 21,5 1,1 0,3-1,1 0,2-2,1 0,2-1,2-2,1 0,1-2,2-1,1-1,2-1,0-2,2-2,1 0,65 32,-38-27,1-3,0-2,119 27,-144-44,0-1,0-3,1-1,0-2,0-1,-1-2,1-2,43-10,-59 9,-1-2,0 0,-1-2,0 0,0-1,-1-1,21-16,-31 20,0-1,-1 0,0 0,-1-1,0 0,0 0,-1-1,0 0,-1 0,0-1,0 0,-2 0,1 0,-1-1,2-12,-3 8,-1 0,-1 0,0 0,-1-1,-1 1,-1 0,0 0,-1-1,0 2,-11-29,6 24,-1 1,-1-1,-1 1,0 1,-2 0,0 1,-25-26,33 37,-1 0,0 1,-1 0,1 0,-1 0,0 1,0 0,0 1,0-1,-1 1,0 1,1-1,-1 1,0 1,0-1,0 1,0 1,-1 0,1 0,0 0,0 1,0 0,0 1,0 0,1 0,-1 0,0 1,1 0,-1 1,-12 8,3 0,-1 0,2 1,0 1,1 0,0 1,1 1,1 0,0 1,1 1,-18 35,20-31,1 1,1 1,1-1,1 1,2 0,0 1,-1 29,3-12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371 0,'-25'15,"-46"19,56-28,0 0,0 1,1 1,0 0,0 1,1 1,0 0,1 0,-14 15,11-5,2-1,-1 2,2 0,1 0,1 1,0 1,2 0,1 0,0 0,2 1,1 0,0 0,2 0,1 0,1 1,1-1,1 0,1 0,1 0,8 25,0-6,2-2,1 0,2-1,2 0,37 57,-42-77,2 0,0 0,1-2,1 0,0-1,1-1,1-1,1-1,0 0,1-2,27 12,12 0,1-4,1-2,1-3,0-3,1-3,0-2,0-3,0-4,0-2,1-3,-2-2,1-4,-1-2,98-34,-136 38,25-8,0-2,76-41,-113 52,-2 0,1 0,-1-1,0-1,-1 0,0 0,-1-1,0 0,-1-1,0 0,-1-1,0 0,-1 0,7-19,-10 24,0-1,-1 0,0 0,-1 0,0-1,0 1,-1 0,0-1,-1 1,0-1,0 0,-1 1,0 0,-1-1,0 1,-1 0,0 0,0 0,-9-17,4 12,0 1,-1 0,-1 0,0 1,-1 0,0 0,-1 1,0 1,-1 0,0 1,0 0,-1 1,0 1,-1 0,0 1,0 0,0 1,0 1,-1 1,1 0,-1 1,0 0,0 1,0 1,0 1,0 0,0 1,0 1,1 0,-22 8,-11 7,-71 37,99-43,0 0,0 2,2 0,-1 1,-26 30,18-16,2 1,2 1,1 2,-35 67,45-70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0,'11'2,"0"-1,-1 1,1 1,18 7,10 2,11-2,1-2,82 3,107-13,-86-1,211 3,-337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0,'1135'0,"-1107"0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1,'27'1,"0"2,28 6,41 4,515-10,-313-6,-15 3,-254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28,'514'-16,"-41"4,-348 13,-90-1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27,'879'-20,"-481"13,-362 7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0 139,'17'-1,"-1"-1,1-1,19-5,14-3,305-43,-229 30,-77 13,80-7,-101 16,12-1,1 1,-1 2,47 7,-62 2,-6 2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0,'51'3,"51"8,42 2,465-12,-293-2,-283 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0,'1362'0,"-1330"0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2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0,'30'2,"51"8,10 2,297 7,274-8,-426-12,-202 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774 56,'-2'-4,"-1"1,0-1,0 1,0 0,0 0,-1 0,1 1,-1-1,0 1,1-1,-1 1,0 1,0-1,-1 0,1 1,0 0,-8-1,-10-2,0 1,-23 0,41 3,-33-2,-66 7,88-3,-1 0,1 2,0 0,0 1,1 0,-27 14,16-4,1 2,0 0,1 2,1 0,1 2,1 0,0 1,2 1,1 1,0 0,2 2,1-1,1 2,1 0,2 0,0 1,2 0,1 1,1 0,2 0,-1 33,2-13,3-1,2 1,2-1,14 69,-13-95,1-1,2 1,0-2,1 1,1-1,0 0,2-1,0-1,2 0,0 0,30 29,-12-20,1-1,1-2,1-1,2-2,-1-1,51 18,-30-17,1-2,0-3,102 14,-88-22,131 0,-166-10,0-1,-1-2,0-1,0-2,52-19,-74 22,-1-1,0 0,0-1,-1-1,0 0,0 0,-1-1,0-1,0 0,-1 0,16-23,-20 24,-1 0,1-1,-1 0,-1 0,0-1,-1 1,0-1,0 0,-1 0,0 0,-1 0,-1 0,1 0,-2 0,-2-22,1 27,1 0,-1 0,0 0,-1 0,1 1,-1-1,0 0,0 1,-1 0,0 0,0 0,0 1,0-1,-1 1,0 0,0 0,0 0,0 1,0 0,-1 0,0 0,1 1,-1-1,0 1,0 1,-9-2,-11-2,0 2,0 1,0 1,-1 1,-25 3,26 0,0 1,0 1,0 1,1 1,0 2,0 0,1 2,-37 21,44-21,0 0,0 1,2 1,-1 1,1 0,1 1,1 0,0 1,1 1,1 0,-16 31,23-38,0 0,0 1,1-1,0 1,1 0,0 0,1 0,0 0,1 0,0 0,1 0,3 19,3-11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20 105,'-1'0,"0"0,1 0,-1 0,0-1,1 1,-1 0,0 0,1 0,-1 0,1 0,-1 1,0-1,1 0,-1 0,0 0,1 0,-1 1,0-1,1 0,-1 1,1-1,-1 0,1 1,-1-1,1 1,-1-1,1 1,-1-1,1 1,0-1,-1 1,1-1,-1 2,2-2,-1 1,1 0,-1 0,1 0,0-1,-1 1,1 0,0-1,0 1,-1 0,1-1,0 1,0-1,0 1,0-1,0 0,0 1,-1-1,1 0,0 0,0 1,2-1,17 3,1-1,-1 0,1-1,-1-2,32-3,107-26,-74 12,68-18,46-7,-195 43,1-1,0 1,-1-1,1 1,0 1,-1-1,1 1,0-1,-1 1,1 1,-1-1,9 4,-10-3,-1 0,1 0,-1 0,0 1,1-1,-1 1,0-1,0 1,0-1,-1 1,1 0,-1 0,0 0,1 0,-1 0,-1 0,1 0,0 1,-1-1,1 4,3 59,-9 122,0-49,5 399,0-513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0 309,'12'-1,"0"-1,-1 0,1 0,-1-1,22-9,30-8,320-35,77-16,137-58,-547 117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2,'3'0,"12"-1,1 1,-1 0,0 2,0-1,0 2,0 0,25 9,-19-4,1-1,0-1,0-2,0 0,28 2,117-5,3 0,482 20,-591-16,-38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1650 135,'-10'-2,"-1"0,1-1,0 0,0-1,0 0,1 0,0-1,-1 0,2-1,-12-8,-10-6,13 11,-1 1,0 0,0 1,-1 1,0 1,0 1,-29-3,-140-1,164 8,-114-1,-375 5,485-4,-142 10,147-7,-1 1,1 1,1 0,-1 2,-22 10,38-14,0 0,1 1,-1 0,1 0,0 1,0 0,1 0,-1 0,1 1,0 0,0 0,1 0,0 0,0 1,0 0,1-1,0 1,1 1,-1-1,1 0,1 1,-1-1,1 1,0-1,1 1,0-1,0 1,1-1,0 1,0-1,1 1,0-1,0 1,0-1,1 0,0 0,1-1,0 1,0-1,0 1,8 8,6 3,0-1,1-1,1-1,1 0,0-2,41 21,148 48,-128-53,25 10,144 56,-191-69,-1 3,58 38,-105-59,-1 0,0 1,0 0,-1 1,-1 0,1 1,-2-1,1 2,-2-1,1 1,-1 1,5 14,-8-18,-1 1,0 0,-1-1,0 1,-1 0,0 0,0 0,-1 0,-1 0,0 0,0 0,0 0,-2 0,1 0,-1-1,0 1,-9 15,-3 1,-2 0,0-1,-2-1,-1 0,-1-2,0 0,-49 35,21-21,-2-3,-1-2,-59 26,11-12,-119 36,177-68,0-2,-1-2,-1-2,1-2,-78 0,117-5,0-1,0 1,0-1,0 0,0 0,0 0,1 0,-1 0,0-1,1 0,-1 0,1 0,-5-3,7 4,0 0,0-1,0 1,0 0,1 0,-1-1,0 1,1-1,-1 1,0 0,1-1,0 1,-1-1,1 1,0-1,0 1,0-1,0 0,0 1,0-1,0 1,0-1,1 1,-1-1,1 1,-1 0,1-1,-1 1,1-1,0 1,0 0,0-1,-1 1,1 0,3-2,6-9,1 1,0 0,1 0,1 1,17-11,76-41,-93 55,566-264,-350 172,267-158,-463 237,0-1,-2-2,0-1,-2-2,50-54,-76 77,-1 1,0-1,0 0,0 0,0 0,0 0,-1-1,1 1,-1 0,0-1,0 1,0-1,-1 1,1-1,-1 1,0-1,0 1,0-1,0 1,0-1,-1 1,0-1,0 1,0-1,0 1,0 0,-1-1,1 1,-1 0,0 0,-4-5,0 2,0-1,-1 1,0 1,0-1,-1 1,1 0,-1 1,0 0,-1 0,1 1,-14-4,-42-16,41 9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59,'80'0,"563"-16,-244 5,-392 11,1 0,-1-1,0 0,0 0,0 0,0-1,0 0,0-1,0 1,7-5,5-5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28,'289'2,"307"-5,-294-23,-273 25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0,'1193'0,"-1167"0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349 1,'-10'1,"-1"0,1 1,0 0,0 1,1 0,-1 1,1 0,-1 0,1 1,0 0,1 1,-10 8,-15 12,-44 47,75-71,-8 8,0 0,1 1,0 0,1 0,0 1,1 0,0 1,1 0,0 0,1 0,1 0,0 1,1 0,0 0,1 0,1 0,0 15,5 279,-4-291,1-1,1 1,0-1,1 0,1 0,1 0,0 0,1-1,1 0,0 0,17 25,-10-22,0-1,1 0,0-2,1 1,1-2,1 0,0-1,20 11,2-4,0-1,2-2,0-2,0-2,1-1,1-3,0-1,58 2,11-3,1-4,-1-6,161-24,-253 23,0-1,-1 0,0-2,0 0,-1-1,0-1,27-17,-38 21,-1-1,0 0,0 0,0 0,-1-1,0 0,0 0,-1 0,0-1,0 0,-1 0,0 0,0-1,-1 1,0-1,0 0,-1 0,0 0,0-12,0-51,-9-90,7 157,-1-1,0 1,0 0,0 0,-1 0,1 0,-1 0,-1 0,1 1,0-1,-1 1,0-1,0 1,-1 0,1 0,-8-6,5 5,-1 0,0 1,-1 0,1 0,-1 1,0 0,1 0,-1 1,-16-3,5 2,1 2,-1 0,0 1,0 1,1 1,-1 0,0 1,-33 12,36-9,1 0,1 2,-1 0,2 0,-1 2,1 0,0 0,1 1,-18 20,14-11,0 0,2 1,1 0,1 1,-17 39,23-44,1 0,0 1,2-1,-3 29,5-36,0 1,1-1,0 0,1 1,0-1,1 0,0 0,1 0,4 12,5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847 29,'-1'-1,"1"0,-1 0,1 1,-1-1,1 0,-1 0,1 0,-1 1,0-1,1 0,-1 1,0-1,0 0,1 1,-1-1,0 1,0-1,0 1,0 0,0-1,0 1,0 0,0-1,0 1,-1 0,-31-5,29 5,-113-8,-182 10,252 2,1 1,0 3,-87 26,127-33,1 1,-1 1,0-1,1 1,0 0,0 0,0 0,0 1,0-1,1 1,-1 1,1-1,0 0,0 1,1 0,0 0,-1 0,2 0,-1 1,1-1,-1 1,1 0,-1 6,2-6,1-1,0 1,0-1,0 1,0 0,1-1,0 1,0-1,1 1,0-1,-1 0,2 1,-1-1,1 0,-1 0,2-1,-1 1,0 0,1-1,0 0,0 0,0 0,0 0,8 4,23 15,1-2,1-1,57 22,127 33,-118-42,-3 1,184 88,-253-105,-1 0,0 2,-2 1,0 1,-2 2,0 0,-2 2,0 1,37 53,-54-67,0 0,-1 0,-1 1,0 0,0 0,-1 0,-1 0,0 1,-1-1,0 1,-1 14,-1-19,-1-1,0 1,0-1,-1 1,0-1,0 0,-1 0,0 0,0 0,-1 0,0-1,-1 0,1 1,-1-1,-1-1,1 1,-1-1,-12 9,-6 3,-2-1,0-2,-1-1,0-1,-1-1,0-1,-45 10,23-10,0-1,-1-4,-86 2,133-8,-11 0,0 0,0-1,-28-6,40 6,-1 1,1-1,0 0,0-1,0 1,0 0,0-1,0 0,0 0,1 0,-1 0,1 0,-1 0,1-1,0 1,0-1,0 1,0-1,0 0,0 0,1 0,0 0,-2-6,1-1,0 0,1-1,1 1,0-1,0 1,1-1,1 1,-1 0,2-1,-1 1,1 0,1 0,7-15,8-10,1 1,30-40,-38 58,83-113,73-109,-118 162,-21 32,-1-1,27-61,-43 78,-2 8,-2 0,0 0,-1-1,-1 0,-1 0,2-26,-5 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3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192 0,'-2'18,"-1"0,0 0,-1-1,-1 0,-1 0,-1 0,-12 24,-9 23,8-1,-14 70,12-38,10-44,2 1,3 0,1 0,3 1,3-1,5 53,-3-93,0 0,1-1,0 1,1-1,1 0,-1 0,2 0,-1 0,2-1,-1 0,1 0,1-1,0 0,0 0,0-1,1 0,1 0,-1-1,1-1,20 11,14 4,1-2,1-2,83 20,-94-28,25 6,0-4,108 7,123-15,-280-3,0-1,0 0,0-1,-1 0,1-1,-1 0,1-1,-1 0,0 0,0-1,-1 0,1-1,-1 0,-1-1,1 0,-1 0,0-1,-1 0,1 0,-2 0,1-1,-1 0,-1-1,1 1,-2-1,7-19,0-14,-3-1,-1 0,-3 0,-1 0,-2 0,-7-61,6 102,-1 0,0-1,1 1,-1 0,0-1,-1 1,1 0,0 0,-1 0,0 0,0 0,0 0,0 1,0-1,0 1,-1-1,1 1,-1 0,0 0,0 0,0 0,0 0,0 1,0-1,0 1,0 0,0 0,-1 0,1 1,-5-1,-12-2,-1 1,1 1,-1 1,-21 3,8-1,10-1,0 2,0 0,1 1,-1 2,1 0,0 1,0 2,1 0,1 1,-1 1,1 1,1 1,1 1,0 1,0 1,2 0,0 1,1 1,0 0,-23 38,35-48,-1 1,1 0,1 0,0 0,0 0,0 0,0 11,0 4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853 3,'-154'-2,"-212"8,348-4,0 0,0 1,1 1,0 1,-29 11,36-11,0 0,0 1,1 0,0 1,0 0,1 0,0 1,0 0,0 0,-8 13,16-20,-17 23,1 0,1 1,-13 29,25-48,0 1,1-1,0 1,0 0,0 0,1-1,0 1,0 0,1 0,0 0,0 0,0 0,1 0,0 0,1 0,0 0,0-1,0 1,4 7,2 0,2-1,0 0,0 0,2-1,-1 0,1-1,1 0,0-1,0 0,1-1,1-1,-1 0,1-1,0-1,26 8,-15-7,1-1,-1-2,1 0,0-2,0 0,0-2,0-1,52-9,-68 7,0 0,0-1,-1 0,0-1,1 0,-2 0,1-1,-1-1,1 1,-2-1,12-12,8-11,45-62,-5 5,-27 26,-41 61,1 1,-1-1,1 1,-1-1,1 1,-1-1,1 1,-1-1,0 1,1-1,-1 1,0 0,1-1,-1 1,0 0,0-1,0 1,1-1,-1 1,0 0,0-1,0 1,0 0,0 0,0-1,0 1,-1-1,1 1,0 0,0 0,1 31,0 207,2-202,2-1,1 1,2-1,18 51,-3-25,3 3,-4 0,-2 1,20 121,-35-156,1 1,14 38,-14-50,3 10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0,'1204'0,"-1175"0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1 134,'37'-2,"57"-9,-54 4,45 0,8 6,304-18,-39-47,-339 61,-7 1,0 1,1 0,-1 1,1 0,-1 1,1 0,14 2,-15 6,-6 5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1,'1031'0,"-1023"0,-1 0,1 0,0 1,-1-1,1 2,-1-1,1 1,-1 0,0 1,0-1,0 1,12 8,-5-1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37,'1'-1,"-1"-1,1 1,-1 0,1 0,0 0,-1 0,1 0,0 0,0 0,0 0,0 0,0 0,0 0,0 0,0 0,0 1,0-1,1 0,-1 1,0-1,0 1,1 0,-1-1,0 1,1 0,-1 0,3 0,45-4,-42 3,546-2,-283 6,-149-2,131-3,-224-2,-7-2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27,'39'0,"555"-16,-450 5,211 12,-350-1,-1 0,0 1,0-1,1 1,-1 0,0 1,0-1,5 3,-2 2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79,'4'0,"53"0,0-2,108-17,-29-5,162-7,-286 30,-1 0,0 1,0 0,0 1,0 0,0 1,0 0,0 1,15 5,-21-5,1 0,-1 0,0 0,-1 0,1 1,-1 0,1 0,-1 0,0 1,-1-1,1 1,-1 0,0 0,0 0,0 1,-1-1,0 1,0-1,2 8,8 43,8 72,9 45,85 298,8-46,-112-391,4 28,-10-33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0 287,'22'-2,"-1"-1,0-1,0 0,0-2,29-11,24-7,184-30,3-2,180-24,-391 73,-38 5,0-1,1 0,16-6,1-4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549 0,'-16'3,"-1"0,1 0,0 2,0 0,-23 12,-14 8,-63 42,98-56,1 1,0 1,2 0,-1 0,2 2,0 0,1 1,0 0,1 1,1 0,-16 34,13-21,2 0,1 1,1 0,2 1,1 0,-3 37,9-52,1 0,1 0,1-1,1 1,0 0,1-1,0 0,2 0,0 0,10 19,4 3,2-2,50 66,-58-84,2-2,0 0,0 0,2-1,0-2,0 0,40 21,-27-19,0-2,1-2,0-1,58 11,-13-11,0-3,0-4,147-13,-170 3,-1-2,-1-3,0-1,0-4,-1-1,69-36,-110 49,0 0,-1-1,0 0,0 0,0-1,-1 0,0-1,0 0,-1 0,0 0,0-1,-1 0,0-1,-1 1,0-1,-1 0,1 0,4-20,-7 16,0 1,-1-1,0 0,-1 1,-1-1,0 0,0 0,-2 1,0-1,0 1,-1 0,-1 0,0 0,-12-21,-7-4,0 1,-3 1,-1 2,-1 1,-2 1,-1 1,-1 2,-44-28,-39-20,-157-75,248 138,-1 2,-1 0,0 2,0 0,-1 2,0 1,-44-5,43 11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1,'976'0,"-940"0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4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1,'56'10,"-7"1,434-2,-286-12,144 3,-311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1,'1148'0,"-1116"0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28,'119'1,"422"-18,-316 6,-193 11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27,'843'0,"-804"-2,56-10,-16 2,-53 8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1,'1137'0,"-1112"0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0,'1'1,"-1"0,0 0,0 0,1 0,-1 0,1 0,-1 0,1-1,-1 1,1 0,0 0,-1-1,1 1,0 0,-1-1,1 1,0 0,0-1,0 1,-1-1,1 1,0-1,0 0,0 1,0-1,0 0,2 0,30 6,-29-6,-3 0,13 1,0 0,0 1,-1 1,1 0,0 1,15 7,0-2,-1 0,1-2,0-1,1-2,52 2,1 2,28 0,115-6,-124-3,-70-1,56-10,-55 6,43-1,-47 6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17,'1116'0,"-1095"-1,0 0,34-8,-29 4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1,'949'0,"-923"0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81,'0'2,"1"-1,0 0,0 0,-1 0,1 0,0 0,0 0,0 0,0 0,0 0,1 0,-1 0,0-1,0 1,1 0,-1-1,0 1,1-1,-1 0,0 1,1-1,-1 0,3 0,39 6,-40-6,61 2,1-3,0-3,75-15,55-4,64-4,70-4,52 30,-380 1,4-1,0 2,0-1,0 0,-1 1,1 0,0 0,0 1,0-1,-1 1,1 0,-1 0,1 1,-1-1,0 1,4 3,-6-3,1-1,-1 1,0 0,-1 0,1 0,0 0,-1 0,0 0,0 0,0 0,0 1,0-1,0 0,-1 1,0-1,0 1,0-1,0 0,0 1,-1-1,1 1,-1-1,-1 5,-9 24,-27 59,21-55,-12 41,10-7,3 2,3-1,-4 88,16 220,3-350,1 0,2 0,0-1,2 0,1 0,2-1,0 0,2 0,19 31,11 37,-31-74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1 183,'182'-6,"340"-55,-470 52,651-92,-640 95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12 17,'-12'-15,"18"13,27 21,4 15,-2 2,-1 2,-2 1,-2 1,30 52,9 27,92 216,-151-309,0 0,-3 0,0 0,-1 1,-2 0,-1 1,0 50,-4-49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5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0,'225'14,"3"0,-81-16,157 3,-170 19,-104-16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2,'145'-2,"163"6,-165 20,-95-14,68 6,-14-10,154-12,-225 1,57-16,-2 1,-60 15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0,'1'0,"461"17,131-3,-366-17,-195 3,-5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0,'61'11,"-13"-1,421-2,-272-11,463 3,-628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1,'789'0,"-785"0,0 0,0 0,0 1,0-1,0 1,0 0,0 0,-1 0,1 0,0 1,-1 0,1 0,-1 0,1 0,-1 0,0 1,0-1,0 1,3 3,0 2,-1 1,0-1,0 1,-1 0,0 0,4 17,8 35,18 125,-27-126,4 0,24 79,-1-23,30 191,-59-270,1 56,-6-63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3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55,'4'1,"1"0,-1 0,0 1,1-1,-1 1,0 0,0 0,6 5,15 6,-5-7,0 0,0-2,1 0,40 2,90-8,-67-1,-11 3,1-4,74-13,409-65,-524 80,-3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1 207,'32'0,"108"1,-1-6,182-29,-131 3,-59 11,141-41,-103 13,-139 40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1 186,'1'-2,"1"0,-1 1,1-1,0 1,-1-1,1 1,0 0,0 0,0 0,0 0,0 0,0 0,0 0,3 0,1-1,89-42,-62 27,0 1,0 2,2 1,-1 2,44-8,-28 12,16-3,0 3,70 1,-129 6,0 0,0 1,0 0,0 1,-1-1,1 1,0 0,-1 1,0 0,1 0,-1 0,0 1,-1 0,1 0,9 9,-8-5,-1 0,0 0,0 1,0-1,-1 1,-1 1,0-1,0 0,4 20,-2-3,-2-1,-1 1,-2 1,0-1,-1 0,-2 0,-8 45,2-39,0-1,-3 1,0-2,-2 1,-26 42,-99 131,98-149,-59 96,98-149,-1 0,1 0,0 0,0 0,0 0,0 0,0 1,0-1,0 0,1 1,-1-1,1 0,0 1,0-1,0 0,0 1,0-1,0 1,1 3,1-4,-1-1,0 1,1 0,-1-1,1 0,0 1,-1-1,1 0,0 0,0 0,0 0,0 0,0 0,0 0,0-1,0 1,0-1,0 1,0-1,0 0,1 0,1 0,97 2,188-19,-6-1,-125 19,-128-1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0,'919'0,"-892"0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0,'1263'0,"-1236"0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1,'1032'0,"-1005"0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6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0,'39'2,"55"10,28 1,-93-12,211 13,-53 1,-23-3,78-1,-212-11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0,'987'0,"-980"0,-1 0,1 0,-1 1,1 0,-1 0,1 0,-1 1,8 2,-11-2,-1 0,1 0,-1 0,1 0,-1 0,0 0,1 0,-1 1,0-1,-1 1,1 0,0-1,-1 1,0 0,1 0,-1 0,-1 0,1 0,0 3,15 62,-4-15,30 83,107 272,-129-347,18 91,-33-126,-1 0,-1 0,-2 0,0 0,-2 1,-5 34,0-34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0 214,'49'-16,"0"3,0 1,77-7,-27 4,175-39,193-26,-281 75,-151 6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0 183,'68'-32,"-37"21,241-79,-220 76,0 2,1 3,73-5,-116 14,0 0,-1 0,1 1,0 0,-1 0,1 1,-1 1,0-1,0 1,12 6,-17-6,0 0,0-1,0 1,-1 0,1 1,-1-1,0 1,0-1,0 1,0 0,-1 0,1 0,-1 1,0-1,-1 0,1 1,-1-1,0 1,0 0,0-1,0 1,-1 9,0-3,-1 0,0 0,-1 0,0 0,-1 0,0 0,-1-1,0 1,0-1,-1 0,-1 0,-12 16,-7 7,-2-1,-36 32,10-10,-82 67,134-121,0 1,1 0,-1 0,0-1,0 1,1 0,-1 0,0 0,1 0,-1 0,1 0,-1 0,1 0,0 0,-1 0,1 1,0-1,0 0,-1 1,2-1,-1-1,1 1,-1-1,1 1,-1-1,0 1,1-1,0 0,-1 1,1-1,-1 0,1 1,-1-1,1 0,0 0,-1 0,1 0,-1 0,1 1,0-1,-1 0,1 0,0 0,0-1,54-8,-44 6,64-11,150-11,-189 24,-1 2,0 1,0 2,0 2,-1 1,55 18,-30-5,-22-9,-1 3,47 23,-74-32,0 1,-1 0,0 0,0 0,-1 1,0 1,0-1,0 1,-1 0,0 0,-1 1,0 0,0 0,-1 0,7 19,-9-20,-1 0,1 0,-1 0,-1-1,1 1,-1 0,-1 0,1 0,-1 0,-1 0,0 0,0 0,0-1,-1 1,0-1,0 0,-1 0,0 0,0 0,-9 9,-13 11,-2 0,-1-2,-1-2,-1-1,-38 22,12-13,-1-2,-1-3,-2-3,-98 25,72-28,-2-4,-172 9,210-24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54,'205'-13,"-16"0,42-1,33 1,-36 14,-198-1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28,'269'2,"288"-5,-395-10,40-1,-176 14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0,'2'4,"1"0,0 0,0-1,0 0,1 1,-1-1,1 0,-1-1,1 1,0-1,0 1,0-1,0 0,1-1,-1 1,1-1,-1 0,1 0,5 0,14 3,1-2,34-2,-34 0,962-2,-955 2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1,'1058'0,"-1033"0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27,'181'-13,"-9"0,534 13,-680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83,'466'-27,"-298"1,-104 14,93-4,-142 15,-1 1,1 0,0 1,0 1,18 5,-29-6,0 0,0 0,0 1,0 0,-1-1,1 1,-1 1,1-1,-1 0,0 1,0 0,0 0,0 0,-1 0,1 0,-1 0,0 1,0-1,0 1,0 0,0 0,-1-1,0 1,1 5,36 283,-29-197,-1 3,-4-1,-11 110,-3-155,4-29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1 151,'223'-13,"-33"0,-109 10,0-3,136-30,34-7,-66 13,-153 24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7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1,'3'3,"-1"0,0 1,1-1,-1 1,-1 0,1 0,0 0,-1 0,0 0,0 0,0 0,0 4,3 57,-4-46,14 153,1 48,-15-209,0-1,1 1,0 0,0 0,1 0,1-1,0 1,6 13,-7-19,1 0,0-1,0 1,0-1,1 0,-1 0,1 0,0 0,0-1,1 1,-1-1,1 0,-1-1,1 1,0-1,0 0,0 0,11 2,24 3,0-2,1-2,0-2,66-6,3 1,30 7,-56 0,140-13,-189 4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0,'0'37,"5"358,31-3,37 15,-65-359,-2 1,1 94,-8-115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76,'186'2,"205"-5,-255-10,52-1,135 15,-308-2,0-1,-1 0,1-1,0-1,23-9,15-3,-24 8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50,'852'0,"-841"-1,0-1,-1 1,1-2,-1 1,1-1,17-9,25-6,-22 11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31,'0'-1,"1"0,0 0,-1 0,1-1,0 1,0 0,0 0,0 0,0 0,0 1,0-1,0 0,0 0,1 1,-1-1,0 0,0 1,1-1,-1 1,0 0,1-1,-1 1,0 0,3 0,38-6,-39 6,386-6,-210 9,-82-3,-71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1332 192,'-7'-5,"-1"0,0 0,0 1,0 0,0 0,-1 1,0 0,-10-2,-19-8,-67-40,83 40,-1 1,0 1,0 1,-1 0,-36-7,13 10,0 2,0 3,-1 1,1 3,-91 14,113-10,-1 1,2 1,-1 1,1 2,1 0,0 1,-29 21,-8 11,-72 66,117-97,2 1,-1 1,2 0,0 1,1 0,0 1,-12 27,18-31,0 0,0 0,1 1,1 0,0 0,1 0,0 0,1 0,1 0,0 0,3 19,-1-26,1 0,-1-1,1 1,1-1,-1 0,1 0,0 0,0 0,1-1,-1 0,1 0,0 0,1 0,-1-1,1 0,12 7,1-1,0 0,0-1,1 0,30 7,-25-10,0-2,1 0,0-1,0-2,0-1,0-1,0-1,32-6,19-10,103-37,-179 54,14-4,1-2,-1 0,-1 0,1-2,-1 0,19-16,0-5,31-36,-33 32,43-35,-57 55,0 0,2 2,-1 0,2 0,32-13,-49 24,1 0,-1 0,1 0,-1 1,1-1,0 1,-1 0,1 0,0 0,-1 0,1 1,-1-1,1 1,0 0,-1 0,0 0,1 1,-1-1,6 4,-4-1,0 0,-1 1,1-1,-1 1,0 0,0 0,-1 0,0 0,0 1,5 10,-1 4,-1 1,0-1,-1 2,-2-1,3 39,-6 299,-2-155,3-197,-1 1,0 0,-1-1,0 1,0 0,0-1,-1 1,0-1,-1 0,0 0,-4 10,-4-4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83,'385'-16,"-165"-12,-85 10,144-2,-81 21,-162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110 80,'-19'0,"-31"1,48-1,-1 0,1 1,0-1,0 1,0-1,0 1,0 0,0 0,0 0,0 0,0 0,0 0,1 1,-1-1,0 1,1-1,-1 1,-1 1,3-2,0-1,-1 1,1-1,0 1,0-1,-1 1,1-1,0 1,0-1,0 1,-1-1,1 1,0-1,0 1,0-1,0 1,0-1,0 1,0-1,0 1,0-1,0 1,1-1,-1 1,0-1,0 1,0-1,1 1,-1-1,0 1,0-1,1 1,18 6,24-9,530-94,-407 79,248 7,-393 11,0 1,1 1,-1 0,0 2,0 0,-1 1,0 2,0 0,0 1,18 11,-27-12,1 0,-1 1,0 0,-1 0,0 1,-1 1,0-1,-1 2,0-1,0 1,-1 0,-1 1,0-1,-1 1,0 1,3 17,1 12,-2 1,-3-1,-1 1,-2 1,-2-1,-9 56,-1-33,-3 0,-3-1,-34 86,-2-24,-33 94,76-188,1 0,2 0,2 1,-3 65,10 7,-1-77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92,'254'1,"523"-13,-269-57,-500 68,49-9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1 312,'61'0,"-1"-3,1-2,-1-4,63-16,423-100,-339 80,-86 22,-60 13,91-28,-126 25,-6-2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56 1,'-10'21,"1"1,1 0,1 1,1 0,1 0,1 0,1 0,1 1,1-1,1 1,1-1,1 1,1-1,1 0,12 37,-2-21,7 20,34 68,-51-120,-1-1,1 0,0 0,1 0,-1 0,1-1,0 0,1 0,-1 0,7 4,-9-8,0 1,0 0,1-1,-1 0,1 0,-1 0,1 0,-1 0,1-1,-1 1,1-1,-1 0,1 0,0-1,-1 1,1-1,-1 1,1-1,-1 0,1-1,5-2,50-24,-31 12,2 2,-1 1,2 1,0 2,58-11,34 5,0 5,1 6,227 19,-268 0,-1 2,115 40,-183-51,1 1,-1 0,-1 0,1 2,-1 0,0 0,22 20,-32-25,0-1,0 1,-1 0,1 0,-1 0,0 0,0 0,0 1,0-1,-1 1,1-1,-1 1,0 0,0 0,0-1,-1 1,1 0,-1 0,0 0,0 0,0-1,0 1,-1 0,0 0,0 0,0-1,0 1,0 0,-1-1,1 1,-1-1,0 1,0-1,-1 0,-4 5,-4 5,-1-1,-1 0,0-1,-1-1,0 0,-1 0,-22 10,-117 46,143-63,-513 151,447-134,-132 37,74-18,-274 42,369-78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8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0,'794'0,"-734"5,-37 1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28,'211'-14,"-5"1,565 14,-745-1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28,'107'0,"439"-16,-228 5,-288 11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3,'147'-3,"169"8,-259 3,73 20,-76-14,85 9,-92-20,-7-1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0 121,'225'2,"-19"2,248-28,-200-19,26-4,-253 42,30-3,-56 8,1 0,-1 0,1 0,-1 1,1-1,-1 0,1 0,-1 1,0-1,1 1,-1-1,0 1,1 0,-1 0,0-1,0 1,1 0,-1 0,0 0,0 0,0 0,0 0,-1 1,1-1,0 0,0 0,-1 1,1-1,0 1,0 1,1 14,1-1,-2 1,-1 29,4 36,49 174,-33-181,-4 1,-3 1,5 112,-18-155,-1-6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8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1,'5'0,"10"0,2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0,'8'1,"0"0,1 1,-1 0,0 0,0 1,0 0,14 7,-12-5,0 0,1-1,-1 0,13 2,104 10,257 1,299-18,-653 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0 183,'120'-4,"151"-23,115-42,73-9,-415 73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459 1,'-56'27,"1"3,1 3,2 1,-88 76,130-99,1 1,-1 0,2 0,0 1,0 0,1 0,1 1,0-1,1 1,0 1,1-1,-3 29,2 1,3-1,1 1,6 50,-4-83,0-1,1 1,1 0,-1-1,2 0,0 0,0 0,0 0,1 0,1-1,0 0,9 11,-4-7,1 0,1-2,0 1,1-1,0-1,1-1,15 9,11 0,0-1,1-1,1-3,0-1,50 6,7-6,0-3,1-5,120-11,-163 2,-1-2,1-3,-1-2,-1-3,0-2,-1-3,-2-2,64-35,-104 48,1 0,-1 0,-1-1,0-1,0 0,15-21,-21 26,-1-1,0 0,0 0,-1-1,0 1,-1-1,1 0,-1 0,-1 0,0-1,0 1,0-1,0-16,-2 21,-1 0,0 0,0 0,0 0,0 0,0 0,-1 1,1-1,-1 0,0 1,0-1,-1 1,1 0,-5-5,0 2,1 0,-1 0,0 1,-1 0,1 0,-12-4,-3-1,0 2,-1 1,0 1,-27-4,-3 2,0 4,0 1,0 3,0 2,-1 2,-82 18,121-18,0 0,0 1,0 1,1 0,0 0,0 2,0 0,1 0,1 1,-14 12,18-13,1 0,-1 1,1 0,1 0,0 1,0-1,1 1,0 0,0 1,1-1,1 1,0 0,0 0,-1 19,1 49,4-45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33,'951'0,"-942"0,0 0,-1-1,1 0,-1 0,1-1,-1 0,1-1,-1 1,12-7,0-3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0,'911'0,"-871"0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79,'0'-1,"0"0,0 0,1 0,-1 0,1 0,-1 0,1 0,-1 1,1-1,-1 0,1 0,0 1,0-1,-1 0,1 1,0-1,0 0,0 1,0-1,-1 1,1-1,0 1,0 0,0-1,0 1,0 0,2 0,33-5,-31 4,375-4,-207 8,-131-3,6 1,0-2,0-2,80-15,-5-9,-93 23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3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27,'620'-16,"-44"5,-537 12,-7-1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1,'1023'0,"-1017"-1,0 2,0-1,1 0,-1 1,0 0,0 1,0-1,0 1,-1 0,1 1,0-1,-1 1,0 0,1 0,-1 1,0 0,4 4,-5-3,1 1,-2 0,1 0,0 0,-1 0,0 1,-1-1,1 1,-1-1,-1 1,1 0,-1 0,0 0,-1 13,-1 406,-2-155,3 121,0-365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1 161,'172'-6,"1"-8,259-53,-254 36,214-10,-360 39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80,'31'0,"260"-5,-222 0,-1-3,81-20,-119 20,70-14,-92 21,1 0,-1 0,0 1,1 0,-1 0,1 1,-1 0,0 1,11 3,-16-4,0 1,1 0,-1 0,0 0,0 1,0-1,-1 1,1-1,-1 1,1 0,-1 0,0 0,0 0,0 0,0 1,-1-1,1 1,-1-1,0 1,0-1,0 1,-1 0,1 4,1 12,-1-1,-1 1,-4 25,2-11,-4 465,6-351,2-130,0-1,1 1,0-1,2 0,6 19,11 44,-18-51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1 178,'196'-1,"211"-29,-57-30,39-6,-288 51,-66 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0,'1'2,"-1"1,1-1,-1 0,1 0,0 0,0 0,0 0,0 0,0 0,1 0,-1 0,0-1,1 1,-1 0,1-1,0 1,0-1,-1 0,1 1,0-1,0 0,0 0,0 0,0 0,1-1,-1 1,0-1,3 1,9 2,1 0,27 1,-39-4,418 3,-204-6,288-14,-319 6,-155 10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22,'898'0,"-867"-2,0 0,44-11,-51 8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28,'114'0,"433"-16,-335 4,-185 12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24,'736'0,"-695"-2,56-10,-51 6,-18 2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0,'1220'0,"-1182"0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32,'787'-16,"-704"10,-14 0,0 3,0 3,80 10,-129-7,-1 0,1 2,-1 1,-1 0,1 1,32 19,-44-22,0 0,0 1,-1 0,0 0,0 1,0 0,-1 0,0 0,0 0,0 1,-1 0,0 0,0 0,-1 1,0-1,0 1,-1 0,0 0,2 13,-2 38,-2 1,-2 0,-4-1,-16 78,-1 20,16-67,6 90,2-122,-1-26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0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0 251,'125'-2,"-1"-5,1-6,136-32,111-21,18-3,-160 28,-194 33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1249 85,'0'-2,"-1"0,1 0,-1 0,0 0,0 0,0 0,0 0,0 0,0 1,0-1,-1 0,1 1,-1-1,1 1,-1-1,1 1,-1 0,0-1,-2 0,-37-19,21 14,0 2,0 0,0 1,0 1,-24-1,-107 4,83 2,-11 3,1 4,-1 3,2 4,-97 32,154-42,1 1,0 0,0 2,1 0,-24 15,38-21,-1 0,1 0,0 1,0-1,0 1,0 0,0 0,1 0,0 1,0-1,0 1,1 0,-1-1,1 1,0 1,0-1,1 0,0 0,0 0,0 1,0-1,1 1,0-1,1 11,1-11,0 1,0-1,0 0,1 0,0 0,0 0,0 0,1-1,-1 0,1 1,0-1,0-1,1 1,-1-1,1 1,0-1,6 3,15 8,55 21,-69-31,193 64,-6-2,-164-53,160 67,-158-63,-2 1,0 2,37 29,-66-44,1 0,-1 1,0 0,-1 1,0 0,0-1,0 1,-1 1,1-1,-2 1,1 0,-1-1,3 16,-4-17,-1 0,-1-1,1 1,-1 0,0-1,0 1,-1 0,0-1,0 1,0-1,0 1,-1-1,0 1,0-1,-1 0,1 0,-1 0,0 0,-1-1,1 1,-6 5,-10 7,0-1,0-1,-2 0,-39 20,-98 38,96-46,-2-1,-1-2,-1-4,0-2,-2-3,0-3,0-3,-1-4,-111-3,173-3,0 1,0-1,1 0,-1-1,0 0,1 0,0 0,-1-1,1 0,-8-5,13 7,-1 0,1 0,-1-1,1 1,0-1,-1 1,1-1,0 0,0 1,0-1,0 0,0 0,1 1,-1-1,0 0,1 0,0 0,-1 0,1 0,0 0,0 0,0 0,0 0,0 0,0 0,1 0,-1 0,1 0,-1 0,1 0,0 1,0-1,0 0,0 0,0 1,0-1,0 1,1-1,1-1,13-14,0 1,1 0,1 1,1 1,0 1,0 1,26-12,-9 3,453-288,-489 309,144-108,-127 94,0-2,-1 0,-1-1,0-1,21-32,-31 39,0 0,-1 0,0 0,-1 0,0-1,-1 1,0-1,-1 0,0-16,-1 7,-1 0,-1 0,-1 1,-9-30,11 45,-1 0,-1 1,1-1,-1 1,1 0,-1 0,0 0,-1 0,1 0,-1 0,0 1,0 0,0 0,-5-3,-71-35,41 22,4 2,7 3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0,'1248'0,"-1218"0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11,'1120'0,"-1055"-5,-44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1,'472'17,"109"-5,-405-14,-158 2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27,'279'16,"217"-4,-327-14,-110-1,78-13,-89 9,85-18,-110 24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0,'988'0,"-958"0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56,'17'-6,"0"0,0 1,1 1,0 1,0 1,0 0,30 2,25-4,65-11,0 6,182 12,-315-3,0 1,0 0,0 0,0 0,0 1,0-1,-1 1,1 1,0-1,-1 0,0 1,0 0,0 0,7 7,-5-3,0 0,-1 0,0 1,0 0,0 0,-1 0,5 15,0 9,-1 0,-1 1,3 50,-8-69,13 246,-6-53,-5-159,-1 8,2 0,3-1,29 107,6-21,-35-114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1 198,'404'-10,"-297"1,186-39,-95 4,253-25,-353 58,-63 4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1066 107,'-1'-3,"1"0,-1 0,1 0,-1 0,0 0,0 0,-1 0,1 0,-1 1,1-1,-1 0,0 1,0-1,0 1,0 0,0 0,0 0,-1 0,1 0,-1 0,1 1,-1-1,0 1,0-1,0 1,0 0,0 0,-5 0,-12-4,0 1,-1 1,-25-1,26 2,-61-5,-16-4,-1 5,-183 11,264-2,-1 0,0 1,1 1,0 0,0 2,0 0,1 0,0 2,0 0,1 1,-18 14,24-16,0 0,1 1,0 0,0 0,1 1,0 0,0 0,1 0,1 1,0 0,0 0,1 1,1-1,0 1,0 0,1-1,-1 20,3-28,-2 24,2 1,1-1,1 1,8 39,-8-60,1 1,0 0,0 0,0-1,1 0,0 1,0-2,1 1,0 0,0-1,1 0,0 0,0 0,0-1,0 0,1 0,0-1,0 0,10 5,12 2,0-1,1-1,-1-1,2-2,-1-1,41 1,-3-4,121-12,-165 7,0-1,-1-1,1-1,-1-1,0-1,-1-1,0-1,0-1,-1-1,-1-1,0-1,28-25,-41 32,0-1,-1 0,0 0,0 0,-1-1,0 0,0 0,-1 0,-1-1,1 1,-2-1,1 0,1-16,0-9,-3-1,-2-49,0 80,1 5,1 0,-1 0,0 0,0 1,0-1,0 0,0 0,0 0,0 0,0 0,0 0,0 0,0 0,0 0,0 0,1 0,-1 0,0 0,0 0,0 0,0 0,0 0,0 0,0 0,0 0,0 0,1 0,-1 0,0 0,0 0,0 0,0 0,0 0,0 0,0 0,0 0,0 0,0 0,1 0,-1 0,0 0,0 0,0 0,0 0,0 0,0 0,0-1,0 1,0 0,0 0,0 0,0 0,0 0,0 0,0 0,0 0,0 0,0 0,0-1,0 1,0 0,10 13,8 18,60 234,-22-67,-46-167,4 8,-1 0,-3 1,-1 1,-1 0,2 73,-12-19,1-70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1,'1019'0,"-1010"-1,1 2,-1-1,0 1,0 1,17 4,0 5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1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0,'1422'0,"-1384"0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0,'78'1,"105"14,-61-4,212-9,-160-4,94 2,-240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1,'1196'0,"-1166"0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995 0,'-333'16,"-76"-5,309-11,93 0,0 0,-1 1,1 0,0 1,0 0,-1 0,1 0,1 1,-1 0,0 0,1 1,-1-1,1 2,0-1,1 1,-1 0,1 0,-7 7,10-8,-1-1,1 1,0-1,0 1,0 0,0 0,1 0,0 0,-1 0,2 0,-1 0,0 0,1 1,0-1,0 0,0 0,0 1,1-1,-1 0,1 0,0 0,0 0,1 0,-1 0,1 0,0 0,0 0,0-1,1 1,-1-1,1 0,5 5,9 10,1-2,0 0,2-1,0 0,35 18,117 46,-89-44,83 37,155 73,-231-100,122 83,-176-103,-1 2,-2 1,0 2,43 51,-66-68,0-1,0 2,-1-1,-1 1,0 1,-1 0,-1 0,0 0,-1 0,-1 1,0 0,-1 0,-1 0,0 1,-1 23,-3-29,-1 0,1-1,-2 0,1 1,-1-1,-1-1,0 1,0-1,-1 0,0 0,-1 0,0-1,0 0,-1 0,0-1,-16 12,0-2,-1-1,0-1,-1-1,0-1,-31 10,8-8,0-2,-1-2,0-2,-1-3,0-1,0-3,0-2,0-3,0-1,1-3,-54-14,87 17,1-1,-1-1,1 0,1-1,-1 0,1-2,1 0,-1 0,-21-20,31 24,0 0,1 0,-1 0,1 0,0-1,1 0,0 0,-1 0,2 0,-1 0,1 0,0-1,0 1,1-1,0 0,0 1,0-1,1 0,0 0,0 1,1-1,0 0,0 0,1 1,0-1,5-11,12-23,3 1,1 1,31-39,-24 35,226-273,-157 202,276-360,-328 414,-37 46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582 0,'-16'1,"0"1,0 0,1 1,-1 0,1 1,0 1,-25 12,12-3,1 1,-50 36,54-31,1 0,1 1,1 1,1 1,0 1,2 1,1 0,1 1,-16 39,11-16,2 0,3 1,1 1,-10 80,21-102,1 1,1-1,1 0,2 0,1 0,1 0,1-1,2 1,1-1,1 0,1-1,2 0,1-1,0 0,2-1,1-1,1 0,1-1,1-1,1-1,1-1,1 0,1-2,0 0,1-2,1 0,0-2,1-1,1-1,0-1,1-2,49 11,-10-9,1-4,0-2,0-4,1-2,-1-4,112-21,-60-1,0-6,202-84,-281 100,-1-2,-1-2,-1-2,36-27,-62 41,0 0,-1-1,0-1,0 0,-1 0,0-1,-1 0,-1-1,0 0,-1 0,0-1,-1 0,0 0,-1 0,3-19,-7 22,0-1,-2 1,1-1,-1 1,-1 0,0-1,-1 1,0 0,-1 0,0 0,0 1,-1-1,-1 1,0 0,0 1,-1-1,0 1,-14-13,-10-9,-1 2,-1 1,-59-38,-9 1,-3 5,-3 4,-1 5,-122-39,141 62,-1 3,-1 4,-1 5,-1 3,-165-1,229 14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1,'5'3,"0"0,0 0,1-1,-1 1,0-1,1-1,-1 1,1-1,0 1,10-1,12 4,18 5,1-2,83 3,100-13,-91 0,302-19,-414 18,0 2,0 0,0 2,0 1,47 9,-50-6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28,'187'-14,"-2"1,700 14,-857-1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83,'0'-3,"1"0,-1 0,1 0,0 1,0-1,0 0,0 0,1 0,-1 1,0-1,1 1,0-1,0 1,0-1,0 1,0 0,0 0,1 0,-1 0,1 1,-1-1,1 1,-1-1,1 1,0 0,5-1,5-3,1 1,0 1,0 0,18 0,343-1,-197 7,256-3,-404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 1,'-3'3,"13"3,16 5,174 37,-120-39,0-2,155-9,-86-2,-48 7,-48-1,106-8,-130-2,-6-3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6.42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1 133,'0'-2,"0"1,1-1,-1 1,1-1,0 1,0 0,-1-1,1 1,0 0,0 0,0-1,0 1,0 0,0 0,1 0,-1 0,0 0,0 1,1-1,-1 0,1 1,1-2,35-11,-38 13,28-6,0 2,1 1,0 0,31 3,-23 0,66-8,82-14,331 2,-296 18,157-20,-328 20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04:56.3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 44,'1'-5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04:56.3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 78,'30'-35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3:54:04.01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 44,'1'-5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9:38.03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 78,'30'-35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5:04:37.8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 78,'30'-35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56 1,'-1'14,"-1"-1,0 1,-1-1,-1 0,-7 20,-8 32,13-19,1 1,3 0,1 0,3 0,2 0,1 0,3 0,21 70,-18-73,-2 1,-2 0,-1 0,-2 68,-5-85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325 0,'-8'1,"0"0,0 1,0 0,0 0,0 0,0 1,1 1,-1-1,1 1,0 0,0 1,-8 7,-3 2,1 1,0 2,-17 20,19-16,0 0,2 1,0 0,2 1,0 0,2 1,0 0,-6 32,8-25,2 0,1 1,1-1,2 1,1 0,5 41,-2-57,1-1,0 0,1 0,1 0,0 0,1-1,0 0,1 0,1-1,0 0,20 20,1-2,2-1,1-2,40 26,-58-44,1-1,1 0,-1-1,1-1,1-1,0 0,-1-1,2-1,25 3,15-2,96-6,-107 0,-16-1,0-1,-1-2,0-1,0-1,33-12,-41 10,-1 0,0-1,0-1,-1-1,-1-1,0-1,23-21,-31 23,-1 0,-1-1,-1 0,0 0,0-1,-1-1,-1 1,0-1,-1-1,-1 1,-1-1,0 0,2-20,-1-3,-3 0,-1-1,-1 1,-9-53,7 79,-1 1,-1 0,0 0,-1 0,0 0,-1 0,0 1,-1 0,0 0,-1 1,0 0,-1 1,0-1,0 1,-1 1,-11-8,-15-10,-2 2,-1 1,-52-22,65 34,-1 1,-1 2,1 0,-2 2,-47-5,28 8,0 2,-79 8,105-3,0 0,0 2,1 0,-1 1,-36 19,17-4,-66 47,69-42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30,'0'-1,"0"0,1 0,-1 0,1 0,-1 0,0 0,1 1,0-1,-1 0,1 0,-1 0,1 1,0-1,0 0,-1 1,1-1,0 0,0 1,0-1,0 1,0 0,0-1,0 1,0 0,0-1,0 1,1 0,34-5,-30 4,85-4,150 8,-118 9,92 3,239-16,-428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4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56,'124'2,"-42"1,100-10,-142 1,42-12,-47 9,0 1,37-2,230 7,-158 5,-128-1,0 1,1 1,-1 1,0 0,22 9,37 8,-48-16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54,'390'-16,"-146"3,0 0,92 2,-257 11,-53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71,'636'0,"-569"-4,118-20,-110 12,80-3,-64 15,-50 1,0-2,65-9,-78 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89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0,'1'3,"-1"-1,1 0,0 1,0-1,-1 0,1 1,1-1,-1 0,0 0,1 0,-1 0,1 0,-1 0,1-1,0 1,0 0,0-1,0 0,0 1,0-1,0 0,0 0,1 0,-1 0,0 0,1-1,-1 1,0-1,1 1,3-1,12 3,1-1,34 0,-41-2,788-2,-766 4,64 11,-30-2,-39-6,43 14,1 0,-55-19,-17 0,-1 0,0 0,0 1,0-1,0 0,1 0,-1 0,0 0,0 0,0 0,1 0,-1 0,0 1,0-1,0 0,1 0,-1 0,0 0,0 0,1 0,-1 0,0 0,0-1,0 1,1 0,-1 0,0 0,0 0,0 0,1 0,-1 0,0 0,0 0,0-1,0 1,1 0,-1 0,0 0,0 0,0-1,0 1,0 0,0 0,1 0,-1-1,0 1,0 0,0 0,0 0,0-1,0 1,0 0,0 0,0-1,0 1,0 0,0 0,-7-4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0,'0'11,"7"151,-5-144,1 0,1 1,1-1,1 0,0-1,15 29,-1-11,-1 2,-1 0,-3 1,-1 0,-1 1,-3 1,-1 0,-2 0,3 66,2 99,-1 12,-11-187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46,'0'-39,"0"32,0 26,4 55,20 113,3 51,-27-172,-1-39,1-1,2 1,0 0,2-1,9 37,-4-37,-2 1,-1 0,-1 0,1 30,-5-32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0,'471'0,"-445"2,0 1,0 1,49 14,-47-10,1-2,57 7,128-13,-99-2,-86 2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1,'1346'0,"-1319"0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55,'503'0,"-472"-2,1-2,-1 0,42-13,-36 8,64-7,120 14,-146 3,-48-1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55,'0'-1,"1"0,-1 1,1-1,-1 0,1 0,-1 0,1 1,-1-1,1 0,0 1,-1-1,1 0,0 1,0-1,-1 1,1-1,0 1,0-1,0 1,0 0,-1-1,1 1,0 0,2 0,26-6,-27 6,89-8,162 7,-111 4,-18-2,-5 1,207-22,-253 13,128 3,-147 4,-23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0 175,'1'-9,"0"1,0 0,1 0,0-1,1 1,0 1,0-1,1 0,-1 1,2 0,-1 0,1 0,0 0,0 1,1 0,0 0,0 0,1 1,-1 0,1 0,0 0,0 1,1 0,-1 1,1 0,10-3,-13 5,0 0,1 1,-1-1,0 1,0 1,0-1,0 1,0 0,0 0,0 0,-1 1,1-1,0 1,-1 0,1 1,-1-1,1 1,-1 0,0 0,0 0,6 7,6 8,0 0,-1 1,16 26,-25-36,41 61,-3 2,-4 2,33 83,-67-143,59 170,-57-154,-1 1,-2-1,-1 1,0 42,-4-41,0-1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5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25 535,'-1'-1,"0"1,0-1,0 0,0 1,0-1,0 0,0 0,0 0,0 0,0 0,0 0,0-1,1 1,-1 0,1 0,-1 0,1-1,-1 1,1 0,-1-1,1 1,0 0,0-1,0 0,-6-40,6 39,-1-4,1-1,-1 1,2 0,-1 0,1-1,0 1,1 0,0 0,0 0,0 0,1 0,0 1,0-1,1 1,-1 0,7-8,2 2,0-1,1 1,0 1,1 1,27-17,25-13,2 3,2 3,94-33,-110 50,0 2,0 2,1 3,1 2,74 0,-105 7,17 0,1 1,-1 3,81 14,-113-15,0 0,-1 1,1 0,-1 1,0 0,0 0,0 1,-1 0,0 1,0 0,0 0,0 1,-1-1,0 2,-1-1,0 1,0 0,0 0,-1 1,-1-1,1 1,4 15,-2 7,-1 1,-2-1,-1 1,-1 0,-2 0,-1 0,-10 60,6-70,-1 1,-1-1,0 0,-2-1,0 0,-2 0,0-1,-28 37,-11 5,-72 69,74-81,46-48,0 0,1-1,-1 1,0 0,1 0,-1 0,1 1,0-1,0 0,0 0,0 1,0-1,-1 5,2-7,0 1,1 0,-1 0,0 0,0-1,0 1,1 0,-1 0,0-1,1 1,-1 0,1-1,-1 1,0 0,1-1,0 1,-1-1,1 1,-1 0,1-1,0 0,-1 1,1-1,0 1,-1-1,1 0,1 1,7 1,0 0,0 0,1-1,-1 0,16-1,-23 0,726-3,-197-1,279 4,-839 0,-5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0,'1355'0,"-1294"5,-39 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0,'1586'0,"-1558"0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89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1,'39'2,"55"9,29 3,18-14,-51-1,143 17,-90-4,-91-10,63 11,-54-5,-47-7,0 1,1 0,-1 0,0 2,0 0,13 6,-13-4,0-1,0 0,1-1,-1-1,28 4,-16-5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0,'27'2,"-1"0,29 7,38 4,516-10,-311-5,57 2,-324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0,'0'2,"1"0,-1 0,1 0,0 0,-1-1,1 1,0 0,0 0,0-1,0 1,0-1,1 1,-1-1,0 1,1-1,-1 0,1 0,-1 1,1-1,0 0,-1-1,1 1,0 0,3 1,53 14,-44-13,51 9,1-3,0-3,0-4,78-5,-27 1,78 1,588-15,-490 5,-261 11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54 1,'-2'0,"-1"1,1 0,0-1,-1 1,1 0,0 0,0 1,0-1,0 0,0 1,0 0,0-1,0 1,0 0,1 0,-1 0,1 0,-1 0,1 0,0 0,0 0,0 1,0-1,0 1,0-1,1 0,-1 6,-1 1,0 0,0 0,1 0,1 0,-1 1,3 13,2-7,1 1,0-1,1-1,1 1,12 18,5 16,9 21,0-1,-3 2,34 126,-56-162,-4-13,1 0,1-1,1 0,1 0,1-1,16 30,-10-26,-2-2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332 214,'0'-1,"1"0,-1 0,1 0,0 1,-1-1,1 0,0 0,-1 1,1-1,0 1,0-1,-1 0,1 1,0-1,0 1,0 0,0-1,0 1,0 0,0 0,0-1,1 1,32-7,-24 6,22-9,0-1,0-2,44-24,-43 20,1 1,56-18,-41 19,1 3,0 2,0 2,1 2,0 2,64 4,-113 0,1 0,-1 0,1 0,-1 1,1-1,-1 1,1-1,-1 1,1 0,-1 0,0 0,1 0,-1 0,0 0,0 1,0-1,0 1,0-1,0 1,0 0,-1 0,1 0,-1 0,1 0,-1 0,0 0,0 1,0-1,0 0,1 5,-2-3,0 1,0-1,0 1,-1-1,0 1,0-1,0 0,0 1,-1-1,0 0,0 0,0 0,0 0,0 0,-1 0,-3 3,-18 21,0-2,-2-1,0-1,-34 24,-125 72,25-18,158-101,0 1,0-1,0 0,0 1,1-1,-1 1,1 0,-1-1,1 1,-1 0,1 0,-2 3,3-4,0-1,0 1,0-1,0 1,0-1,0 1,0-1,0 1,1-1,-1 1,0-1,0 1,0-1,1 1,-1-1,0 1,0-1,1 0,-1 1,0-1,1 0,-1 1,1-1,-1 0,0 1,1-1,-1 0,1 0,-1 1,1-1,-1 0,1 0,0 0,7 2,0 0,1-1,-1 0,17-1,10 1,285 14,-254-6,152 25,-191-28,-1 2,1 0,-1 2,-1 1,45 26,-66-35,0 0,0 1,0 0,-1 0,1 0,-1 1,0-1,1 1,-2 0,1 0,0 0,-1 0,0 0,0 0,0 1,0-1,-1 1,0 0,0-1,0 1,0 0,-1-1,0 1,0 0,0 0,0-1,-1 1,-1 8,-1-4,-1 0,1 0,-2 0,1 0,-1-1,0 1,-1-1,0 0,0-1,-1 0,1 0,-17 12,-14 5,-1-2,-1-2,-1-1,-1-2,-53 14,11-8,-2-3,1-4,-133 8,-260-16,399-9,53 2,0-2,0 0,1-2,-1-1,-38-10,38 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 69,'0'0,"0"0,0 0,0 0,0-1,1 1,-1 0,0 0,0-1,0 1,0 0,0 0,0-1,0 1,0 0,0 0,0-1,0 1,0 0,0 0,0-1,0 1,0 0,0 0,0-1,0 1,0 0,0 0,0-1,0 1,-1 0,1 0,0 0,0-1,0 1,0 0,-1 0,1 0,0-1,0 1,0 0,-1 0,1 0,0 0,0 0,-1 0,1-1,0 1,0 0,-1 0,1 0,0 0,0 0,-1 0,1 0,0 0,0 0,-1 0,1 0,0 0,0 0,-1 1,1-1,0 0,-1 0,22-11,36 4,1 3,109 6,-52 1,735-3,-834-1,-1-1,1 0,0-1,-1-1,0 0,20-9,-26 10,18-7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1,'284'13,"-8"1,300-15,-548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1,'0'1,"1"0,0 0,-1 0,1 0,0 0,0 0,0 0,0 0,0 0,0 0,0 0,1 0,-1-1,0 1,0 0,0-1,1 1,-1-1,0 0,1 1,-1-1,0 0,3 0,39 6,-40-6,623 30,-352-31,-247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6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83,'176'26,"424"-36,-529 1,106-30,-113 23,1 2,67-4,-92 16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 0,'0'116,"-1"52,24 209,17-183,1 4,-38-171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74 1,'6'14,"-1"0,0 1,-1 0,-1 0,0 0,-1 0,-1 0,0 1,-1-1,-4 24,-1-1,-2 0,-1-1,-14 38,3-29,12-32,0 1,1-1,1 2,1-1,-5 26,9-38,0 0,0 0,0-1,0 1,0 0,1 0,-1 0,1 0,0-1,0 1,0 0,0-1,0 1,1-1,-1 1,1-1,0 1,-1-1,1 0,0 0,0 0,1 0,-1 0,0-1,1 1,-1-1,1 1,-1-1,1 0,-1 0,1 0,0 0,0 0,0-1,-1 1,7-1,131 16,0-7,154-9,-132-1,-133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1,'1213'0,"-1187"0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87 23,'-2'-1,"-1"1,1-1,-1 0,1 1,0-1,-1 0,1 0,0-1,0 1,-3-2,-19-7,23 10,0 0,0 1,0-1,0 1,-1-1,1 1,0-1,1 1,-1-1,0 1,0 0,0 0,0-1,0 1,1 0,-1 0,0 0,1 0,-1 0,1 0,-1 0,1 0,-1 0,1 0,-1 2,-3 14,1 0,0 0,1 0,1 0,0 1,4 32,-1-7,0 900,-2-932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0,'64'1,"100"14,-23 14,-94-17,2-2,79 5,83-3,76 1,-264-12,0 1,31 7,14 2,-42-9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57,'15'-1,"0"-1,0 0,0-1,0-1,22-9,-18 7,0 0,30-5,48 3,165 7,-123 4,483-2,-593-1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0,'242'14,"5"0,633-15,-851 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1,'303'15,"-127"-2,193-12,-161-4,-126 1,86-11,-152 12,-7 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0,'0'16,"-1"8,1 0,2 0,0 0,1 0,12 40,38 126,-36-122,-3 0,8 135,-20-184,0 47,-2-43,1 1,5 30,0-32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1 107,'65'21,"39"-14,137-6,-108-3,29-7,295-53,-46 3,-374 56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7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676 1,'-21'60,"15"1,2 0,9 112,-5-170,0 0,0-1,0 1,1 0,-1 0,1 0,0-1,-1 1,1 0,0-1,1 1,-1-1,0 1,1-1,0 0,-1 1,1-1,0 0,0 0,0 0,0-1,1 1,-1 0,0-1,1 1,-1-1,1 0,0 0,-1 0,1 0,0 0,-1-1,1 1,0-1,0 0,0 0,-1 0,1 0,0 0,0-1,0 1,3-2,15-2,0-2,-1-1,1 0,28-16,-27 13,5 0,0 0,1 2,0 1,0 2,56-5,149 11,-122 2,-84-4,-1 2,0 1,0 1,0 1,-1 1,0 1,1 1,-2 2,1 0,-2 2,1 1,24 16,-42-24,-1 1,0 0,0 0,0 0,-1 1,1-1,-1 1,-1 0,1 1,-1-1,0 0,0 1,-1 0,0-1,0 1,-1 0,0 0,0 0,0 0,-1 1,0-1,0 0,-1 0,0 0,-1 0,1 0,-1-1,0 1,-1 0,0-1,0 1,0-1,-1 0,0 0,0 0,0-1,-1 1,0-1,0 0,-7 5,-20 12,-2-2,0-2,-1-1,-40 14,32-16,0-2,-1-2,-83 11,-142-4,158-13,28-1,-42 2,-172 31,-120 41,380-70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2,'208'-2,"230"5,-70 24,-244-15,59 2,-157-14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53,'25'1,"0"1,29 7,40 4,470-13,-143-25,-377 22,0-3,52-12,20-3,-81 17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0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0,'166'15,"-3"-1,829-15,-985 1,1 0,-1 1,1-1,-1 1,1 1,11 3,5 7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2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0,'17'1,"-1"1,0 1,0 0,0 1,19 7,-15-4,1-1,28 4,53-2,160-7,-110-5,93 5,-215-1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3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1,'14'1,"-1"0,1 1,17 6,28 3,386-6,-243-7,313 2,-489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4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1,'14'25,"-6"-14,44 74,-22-39,-1 2,-3 0,-2 2,26 76,-39-81,-2 2,3 61,11 55,24 29,-41-164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5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29 1,'-5'13,"0"0,0 1,1 0,1 0,0 0,-1 25,5 91,0-66,-1-59,0 56,14 106,-10-146,0-1,1-1,1 1,1-1,1 0,1 0,0-1,2 0,13 19,-4-12,1 0,1-1,1-2,1 0,1-1,1-2,0 0,55 27,-47-31,0-1,0-2,1-2,1-1,0-2,0-1,61 2,263-6,-268-6,174-33,-240 31,1-1,-2-2,29-13,-41 16,-2 0,1-1,-1 0,0 0,0-1,-1-1,0 0,12-14,-18 17,0 0,0-1,-1 1,0-1,0 0,-1 0,1 0,-2 0,1-1,-1 1,0-9,0-11,-4-47,1 39,0 23,0 0,0 1,-1-1,0 1,-1 0,0 0,-1 0,0 1,-1-1,0 1,0 0,-1 1,-1 0,0 0,0 0,0 1,-16-11,10 9,0 0,0 1,0 1,-1 0,-1 1,1 1,-1 1,0 0,-1 0,1 2,-31-3,19 5,0 1,0 1,0 2,0 1,1 1,-35 10,45-9,1 0,0 1,1 1,0 0,0 1,0 1,1 0,1 1,0 0,0 1,-15 20,10-9,2 0,1 1,1 1,1 0,2 1,0 1,1 0,2 0,1 0,1 1,1 0,2 1,1-1,1 0,3 32,-1-33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6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46,'2'-3,"0"0,0 0,0 0,0 0,1 0,-1 0,1 1,0-1,0 1,0 0,0 0,0 0,0 0,0 0,1 1,-1 0,1-1,-1 1,1 0,0 1,-1-1,1 1,0-1,-1 1,8 1,9 1,-1 1,0 0,36 13,1-2,9-6,1-4,106-6,-51-1,63 1,225 5,-380-1,-1 0,1 3,-1 0,30 10,-42-7,-8-1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7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0,'33'2,"0"2,-1 0,38 11,-28-5,48 4,489-6,-326-11,-92 3,-133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8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1,'1'1,"-1"0,1 0,-1 0,1 0,-1 0,1 0,0 0,-1 0,1 0,0-1,0 1,0 0,-1 0,1-1,0 1,0-1,0 1,0-1,0 1,0-1,0 1,1-1,-1 0,0 0,0 1,2-1,36 5,-34-4,32 2,-16-2,0 1,0 1,0 1,23 7,-12-1,0-2,1-1,0-2,47 2,137-9,-88-1,-89 3,-6 1,-1-1,1-2,0-1,59-14,-56 7,1 1,0 3,0 1,0 2,44 1,-52 3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89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35,'1025'0,"-1010"0,0-1,0 0,-1-1,1-1,-1 0,0-1,18-7,-14 2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0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0,'1'11,"1"0,0 0,0 0,2 0,6 15,1 6,45 138,-19-62,25 124,6 41,-63-240,-1 1,-1-1,-3 36,0-39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14T04:58:25.991"/>
    </inkml:context>
    <inkml:brush xml:id="br0">
      <inkml:brushProperty name="width" value="0.2" units="cm"/>
      <inkml:brushProperty name="height" value="0.4" units="cm"/>
      <inkml:brushProperty name="color" value="#FF25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12,'2'3,"1"0,0 1,0-1,0 0,0-1,0 1,1-1,-1 1,1-1,0 0,-1 0,1-1,0 1,0-1,0 0,0 0,5 1,75 9,-79-11,370 4,-200-7,-121 0,-1-2,79-19,-26 4,-81 15,-23 4,0 0,1 0,-1 0,0 1,1-1,-1 1,0-1,1 1,-1 0,1 0,-1 0,0 0,1 0,-1 1,1-1,-1 1,0 0,1-1,-1 1,0 0,0 0,0 0,0 1,0-1,0 1,0-1,0 1,0-1,-1 1,1 0,-1 0,3 4,10 16,-1 1,-2 0,0 1,13 45,19 110,-17-65,-8-30,-3 0,5 114,-14 172,-6-340,0-3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791-3B79-43C5-AB00-1E0BE51D79B8}">
  <dimension ref="A2:D105"/>
  <sheetViews>
    <sheetView topLeftCell="A45" workbookViewId="0">
      <selection activeCell="A2" sqref="A2:A79"/>
    </sheetView>
  </sheetViews>
  <sheetFormatPr defaultRowHeight="14.4" x14ac:dyDescent="0.3"/>
  <cols>
    <col min="1" max="1" width="8.88671875" style="1"/>
    <col min="2" max="2" width="9.33203125" style="1" customWidth="1"/>
    <col min="3" max="3" width="8.88671875" style="1"/>
    <col min="4" max="4" width="8.88671875" style="62"/>
    <col min="5" max="16384" width="8.88671875" style="1"/>
  </cols>
  <sheetData>
    <row r="2" spans="1:4" x14ac:dyDescent="0.3">
      <c r="A2" s="3" t="s">
        <v>1</v>
      </c>
      <c r="B2" s="57">
        <v>72001</v>
      </c>
      <c r="C2" s="1" t="s">
        <v>5</v>
      </c>
      <c r="D2" s="64" t="s">
        <v>97</v>
      </c>
    </row>
    <row r="3" spans="1:4" x14ac:dyDescent="0.3">
      <c r="A3" s="2" t="s">
        <v>0</v>
      </c>
      <c r="B3" s="57">
        <v>72003</v>
      </c>
      <c r="C3" s="1" t="s">
        <v>6</v>
      </c>
      <c r="D3" s="64" t="s">
        <v>97</v>
      </c>
    </row>
    <row r="4" spans="1:4" x14ac:dyDescent="0.3">
      <c r="A4" s="3" t="s">
        <v>1</v>
      </c>
      <c r="B4" s="57">
        <v>72005</v>
      </c>
      <c r="C4" s="1" t="s">
        <v>7</v>
      </c>
      <c r="D4" s="64" t="s">
        <v>97</v>
      </c>
    </row>
    <row r="5" spans="1:4" x14ac:dyDescent="0.3">
      <c r="A5" s="3" t="s">
        <v>1</v>
      </c>
      <c r="B5" s="57">
        <v>72007</v>
      </c>
      <c r="C5" s="1" t="s">
        <v>17</v>
      </c>
      <c r="D5" s="62" t="s">
        <v>92</v>
      </c>
    </row>
    <row r="6" spans="1:4" x14ac:dyDescent="0.3">
      <c r="A6" s="3" t="s">
        <v>1</v>
      </c>
      <c r="B6" s="57">
        <v>72009</v>
      </c>
      <c r="C6" s="1" t="s">
        <v>8</v>
      </c>
      <c r="D6" s="64" t="s">
        <v>97</v>
      </c>
    </row>
    <row r="7" spans="1:4" x14ac:dyDescent="0.3">
      <c r="A7" s="3" t="s">
        <v>1</v>
      </c>
      <c r="B7" s="57">
        <v>72011</v>
      </c>
      <c r="C7" s="1" t="s">
        <v>3</v>
      </c>
      <c r="D7" s="64" t="s">
        <v>97</v>
      </c>
    </row>
    <row r="8" spans="1:4" x14ac:dyDescent="0.3">
      <c r="A8" s="81" t="s">
        <v>0</v>
      </c>
      <c r="B8" s="57">
        <v>72013</v>
      </c>
      <c r="C8" s="1" t="s">
        <v>9</v>
      </c>
      <c r="D8" s="62" t="s">
        <v>92</v>
      </c>
    </row>
    <row r="9" spans="1:4" x14ac:dyDescent="0.3">
      <c r="A9" s="2" t="s">
        <v>0</v>
      </c>
      <c r="B9" s="57">
        <v>72015</v>
      </c>
      <c r="C9" s="1" t="s">
        <v>14</v>
      </c>
      <c r="D9" s="64" t="s">
        <v>97</v>
      </c>
    </row>
    <row r="10" spans="1:4" x14ac:dyDescent="0.3">
      <c r="A10" s="2" t="s">
        <v>0</v>
      </c>
      <c r="B10" s="57">
        <v>72017</v>
      </c>
      <c r="C10" s="1" t="s">
        <v>10</v>
      </c>
      <c r="D10" s="64" t="s">
        <v>97</v>
      </c>
    </row>
    <row r="11" spans="1:4" x14ac:dyDescent="0.3">
      <c r="A11" s="3" t="s">
        <v>1</v>
      </c>
      <c r="B11" s="57">
        <v>72019</v>
      </c>
      <c r="C11" s="1" t="s">
        <v>11</v>
      </c>
      <c r="D11" s="62" t="s">
        <v>92</v>
      </c>
    </row>
    <row r="12" spans="1:4" x14ac:dyDescent="0.3">
      <c r="A12" s="3" t="s">
        <v>1</v>
      </c>
      <c r="B12" s="57">
        <v>72021</v>
      </c>
      <c r="C12" s="1" t="s">
        <v>12</v>
      </c>
      <c r="D12" s="62" t="s">
        <v>92</v>
      </c>
    </row>
    <row r="13" spans="1:4" x14ac:dyDescent="0.3">
      <c r="A13" s="3" t="s">
        <v>1</v>
      </c>
      <c r="B13" s="57">
        <v>72023</v>
      </c>
      <c r="C13" s="1" t="s">
        <v>13</v>
      </c>
      <c r="D13" s="62" t="s">
        <v>92</v>
      </c>
    </row>
    <row r="14" spans="1:4" x14ac:dyDescent="0.3">
      <c r="A14" s="2" t="s">
        <v>0</v>
      </c>
      <c r="B14" s="57">
        <v>72025</v>
      </c>
      <c r="C14" s="1" t="s">
        <v>18</v>
      </c>
      <c r="D14" s="64" t="s">
        <v>97</v>
      </c>
    </row>
    <row r="15" spans="1:4" x14ac:dyDescent="0.3">
      <c r="A15" s="3" t="s">
        <v>1</v>
      </c>
      <c r="B15" s="57">
        <v>72027</v>
      </c>
      <c r="C15" s="1" t="s">
        <v>19</v>
      </c>
      <c r="D15" s="62" t="s">
        <v>92</v>
      </c>
    </row>
    <row r="16" spans="1:4" x14ac:dyDescent="0.3">
      <c r="A16" s="3" t="s">
        <v>1</v>
      </c>
      <c r="B16" s="57">
        <v>72029</v>
      </c>
      <c r="C16" s="1" t="s">
        <v>20</v>
      </c>
      <c r="D16" s="62" t="s">
        <v>92</v>
      </c>
    </row>
    <row r="17" spans="1:4" x14ac:dyDescent="0.3">
      <c r="A17" s="2" t="s">
        <v>0</v>
      </c>
      <c r="B17" s="57">
        <v>72031</v>
      </c>
      <c r="C17" s="1" t="s">
        <v>21</v>
      </c>
      <c r="D17" s="62" t="s">
        <v>92</v>
      </c>
    </row>
    <row r="18" spans="1:4" x14ac:dyDescent="0.3">
      <c r="A18" s="3" t="s">
        <v>1</v>
      </c>
      <c r="B18" s="57">
        <v>72033</v>
      </c>
      <c r="C18" s="1" t="s">
        <v>22</v>
      </c>
      <c r="D18" s="62" t="s">
        <v>92</v>
      </c>
    </row>
    <row r="19" spans="1:4" x14ac:dyDescent="0.3">
      <c r="A19" s="2" t="s">
        <v>0</v>
      </c>
      <c r="B19" s="57">
        <v>72035</v>
      </c>
      <c r="C19" s="1" t="s">
        <v>23</v>
      </c>
      <c r="D19" s="64" t="s">
        <v>97</v>
      </c>
    </row>
    <row r="20" spans="1:4" x14ac:dyDescent="0.3">
      <c r="A20" s="3" t="s">
        <v>1</v>
      </c>
      <c r="B20" s="57">
        <v>72037</v>
      </c>
      <c r="C20" s="1" t="s">
        <v>24</v>
      </c>
      <c r="D20" s="62" t="s">
        <v>92</v>
      </c>
    </row>
    <row r="21" spans="1:4" x14ac:dyDescent="0.3">
      <c r="A21" s="3" t="s">
        <v>1</v>
      </c>
      <c r="B21" s="57">
        <v>72039</v>
      </c>
      <c r="C21" s="1" t="s">
        <v>25</v>
      </c>
      <c r="D21" s="62" t="s">
        <v>92</v>
      </c>
    </row>
    <row r="22" spans="1:4" x14ac:dyDescent="0.3">
      <c r="A22" s="2" t="s">
        <v>0</v>
      </c>
      <c r="B22" s="57">
        <v>72041</v>
      </c>
      <c r="C22" s="1" t="s">
        <v>26</v>
      </c>
      <c r="D22" s="62" t="s">
        <v>92</v>
      </c>
    </row>
    <row r="23" spans="1:4" x14ac:dyDescent="0.3">
      <c r="A23" s="2" t="s">
        <v>0</v>
      </c>
      <c r="B23" s="57">
        <v>72043</v>
      </c>
      <c r="C23" s="1" t="s">
        <v>27</v>
      </c>
      <c r="D23" s="64" t="s">
        <v>97</v>
      </c>
    </row>
    <row r="24" spans="1:4" x14ac:dyDescent="0.3">
      <c r="A24" s="2" t="s">
        <v>0</v>
      </c>
      <c r="B24" s="57">
        <v>72045</v>
      </c>
      <c r="C24" s="1" t="s">
        <v>28</v>
      </c>
      <c r="D24" s="64" t="s">
        <v>97</v>
      </c>
    </row>
    <row r="25" spans="1:4" x14ac:dyDescent="0.3">
      <c r="A25" s="3" t="s">
        <v>1</v>
      </c>
      <c r="B25" s="57">
        <v>72047</v>
      </c>
      <c r="C25" s="1" t="s">
        <v>29</v>
      </c>
      <c r="D25" s="62" t="s">
        <v>92</v>
      </c>
    </row>
    <row r="26" spans="1:4" x14ac:dyDescent="0.3">
      <c r="A26" s="3" t="s">
        <v>1</v>
      </c>
      <c r="B26" s="57">
        <v>72049</v>
      </c>
      <c r="C26" s="1" t="s">
        <v>30</v>
      </c>
      <c r="D26" s="62" t="s">
        <v>92</v>
      </c>
    </row>
    <row r="27" spans="1:4" x14ac:dyDescent="0.3">
      <c r="A27" s="2" t="s">
        <v>0</v>
      </c>
      <c r="B27" s="57">
        <v>72051</v>
      </c>
      <c r="C27" s="1" t="s">
        <v>31</v>
      </c>
      <c r="D27" s="64" t="s">
        <v>97</v>
      </c>
    </row>
    <row r="28" spans="1:4" x14ac:dyDescent="0.3">
      <c r="A28" s="3" t="s">
        <v>1</v>
      </c>
      <c r="B28" s="57">
        <v>72053</v>
      </c>
      <c r="C28" s="1" t="s">
        <v>32</v>
      </c>
      <c r="D28" s="62" t="s">
        <v>92</v>
      </c>
    </row>
    <row r="29" spans="1:4" x14ac:dyDescent="0.3">
      <c r="A29" s="3" t="s">
        <v>1</v>
      </c>
      <c r="B29" s="57">
        <v>72054</v>
      </c>
      <c r="C29" s="1" t="s">
        <v>33</v>
      </c>
      <c r="D29" s="62" t="s">
        <v>92</v>
      </c>
    </row>
    <row r="30" spans="1:4" x14ac:dyDescent="0.3">
      <c r="A30" s="3" t="s">
        <v>1</v>
      </c>
      <c r="B30" s="57">
        <v>72055</v>
      </c>
      <c r="C30" s="1" t="s">
        <v>34</v>
      </c>
      <c r="D30" s="62" t="s">
        <v>92</v>
      </c>
    </row>
    <row r="31" spans="1:4" x14ac:dyDescent="0.3">
      <c r="A31" s="2" t="s">
        <v>0</v>
      </c>
      <c r="B31" s="57">
        <v>72057</v>
      </c>
      <c r="C31" s="1" t="s">
        <v>35</v>
      </c>
      <c r="D31" s="64" t="s">
        <v>97</v>
      </c>
    </row>
    <row r="32" spans="1:4" x14ac:dyDescent="0.3">
      <c r="A32" s="3" t="s">
        <v>1</v>
      </c>
      <c r="B32" s="57">
        <v>72059</v>
      </c>
      <c r="C32" s="1" t="s">
        <v>36</v>
      </c>
      <c r="D32" s="64" t="s">
        <v>97</v>
      </c>
    </row>
    <row r="33" spans="1:4" x14ac:dyDescent="0.3">
      <c r="A33" s="3" t="s">
        <v>1</v>
      </c>
      <c r="B33" s="57">
        <v>72061</v>
      </c>
      <c r="C33" s="1" t="s">
        <v>37</v>
      </c>
      <c r="D33" s="62" t="s">
        <v>92</v>
      </c>
    </row>
    <row r="34" spans="1:4" x14ac:dyDescent="0.3">
      <c r="A34" s="3" t="s">
        <v>1</v>
      </c>
      <c r="B34" s="57">
        <v>72063</v>
      </c>
      <c r="C34" s="1" t="s">
        <v>38</v>
      </c>
      <c r="D34" s="62" t="s">
        <v>92</v>
      </c>
    </row>
    <row r="35" spans="1:4" x14ac:dyDescent="0.3">
      <c r="A35" s="2" t="s">
        <v>0</v>
      </c>
      <c r="B35" s="57">
        <v>72065</v>
      </c>
      <c r="C35" s="1" t="s">
        <v>39</v>
      </c>
      <c r="D35" s="64" t="s">
        <v>97</v>
      </c>
    </row>
    <row r="36" spans="1:4" x14ac:dyDescent="0.3">
      <c r="A36" s="2" t="s">
        <v>0</v>
      </c>
      <c r="B36" s="57">
        <v>72067</v>
      </c>
      <c r="C36" s="1" t="s">
        <v>40</v>
      </c>
      <c r="D36" s="64" t="s">
        <v>97</v>
      </c>
    </row>
    <row r="37" spans="1:4" x14ac:dyDescent="0.3">
      <c r="A37" s="2" t="s">
        <v>0</v>
      </c>
      <c r="B37" s="57">
        <v>72069</v>
      </c>
      <c r="C37" s="1" t="s">
        <v>41</v>
      </c>
      <c r="D37" s="64" t="s">
        <v>97</v>
      </c>
    </row>
    <row r="38" spans="1:4" x14ac:dyDescent="0.3">
      <c r="A38" s="2" t="s">
        <v>0</v>
      </c>
      <c r="B38" s="57">
        <v>72071</v>
      </c>
      <c r="C38" s="1" t="s">
        <v>42</v>
      </c>
      <c r="D38" s="64" t="s">
        <v>97</v>
      </c>
    </row>
    <row r="39" spans="1:4" x14ac:dyDescent="0.3">
      <c r="A39" s="2" t="s">
        <v>0</v>
      </c>
      <c r="B39" s="57">
        <v>72073</v>
      </c>
      <c r="C39" s="1" t="s">
        <v>43</v>
      </c>
      <c r="D39" s="64" t="s">
        <v>97</v>
      </c>
    </row>
    <row r="40" spans="1:4" x14ac:dyDescent="0.3">
      <c r="A40" s="2" t="s">
        <v>0</v>
      </c>
      <c r="B40" s="57">
        <v>72075</v>
      </c>
      <c r="C40" s="1" t="s">
        <v>44</v>
      </c>
      <c r="D40" s="64" t="s">
        <v>97</v>
      </c>
    </row>
    <row r="41" spans="1:4" x14ac:dyDescent="0.3">
      <c r="A41" s="2" t="s">
        <v>0</v>
      </c>
      <c r="B41" s="57">
        <v>72077</v>
      </c>
      <c r="C41" s="1" t="s">
        <v>45</v>
      </c>
      <c r="D41" s="62" t="s">
        <v>92</v>
      </c>
    </row>
    <row r="42" spans="1:4" x14ac:dyDescent="0.3">
      <c r="A42" s="3" t="s">
        <v>1</v>
      </c>
      <c r="B42" s="57">
        <v>72079</v>
      </c>
      <c r="C42" s="1" t="s">
        <v>46</v>
      </c>
      <c r="D42" s="64" t="s">
        <v>97</v>
      </c>
    </row>
    <row r="43" spans="1:4" x14ac:dyDescent="0.3">
      <c r="A43" s="2" t="s">
        <v>0</v>
      </c>
      <c r="B43" s="57">
        <v>72081</v>
      </c>
      <c r="C43" s="1" t="s">
        <v>47</v>
      </c>
      <c r="D43" s="64" t="s">
        <v>97</v>
      </c>
    </row>
    <row r="44" spans="1:4" x14ac:dyDescent="0.3">
      <c r="A44" s="3" t="s">
        <v>1</v>
      </c>
      <c r="B44" s="57">
        <v>72083</v>
      </c>
      <c r="C44" s="1" t="s">
        <v>48</v>
      </c>
      <c r="D44" s="62" t="s">
        <v>92</v>
      </c>
    </row>
    <row r="45" spans="1:4" x14ac:dyDescent="0.3">
      <c r="A45" s="3" t="s">
        <v>1</v>
      </c>
      <c r="B45" s="57">
        <v>72085</v>
      </c>
      <c r="C45" s="1" t="s">
        <v>49</v>
      </c>
      <c r="D45" s="62" t="s">
        <v>92</v>
      </c>
    </row>
    <row r="46" spans="1:4" x14ac:dyDescent="0.3">
      <c r="A46" s="2" t="s">
        <v>0</v>
      </c>
      <c r="B46" s="57">
        <v>72087</v>
      </c>
      <c r="C46" s="1" t="s">
        <v>50</v>
      </c>
      <c r="D46" s="62" t="s">
        <v>92</v>
      </c>
    </row>
    <row r="47" spans="1:4" x14ac:dyDescent="0.3">
      <c r="A47" s="3" t="s">
        <v>1</v>
      </c>
      <c r="B47" s="57">
        <v>72089</v>
      </c>
      <c r="C47" s="1" t="s">
        <v>51</v>
      </c>
      <c r="D47" s="62" t="s">
        <v>92</v>
      </c>
    </row>
    <row r="48" spans="1:4" x14ac:dyDescent="0.3">
      <c r="A48" s="3" t="s">
        <v>1</v>
      </c>
      <c r="B48" s="57">
        <v>72091</v>
      </c>
      <c r="C48" s="1" t="s">
        <v>52</v>
      </c>
      <c r="D48" s="62" t="s">
        <v>92</v>
      </c>
    </row>
    <row r="49" spans="1:4" x14ac:dyDescent="0.3">
      <c r="A49" s="3" t="s">
        <v>1</v>
      </c>
      <c r="B49" s="57">
        <v>72093</v>
      </c>
      <c r="C49" s="1" t="s">
        <v>53</v>
      </c>
      <c r="D49" s="62" t="s">
        <v>92</v>
      </c>
    </row>
    <row r="50" spans="1:4" x14ac:dyDescent="0.3">
      <c r="A50" s="3" t="s">
        <v>1</v>
      </c>
      <c r="B50" s="57">
        <v>72095</v>
      </c>
      <c r="C50" s="1" t="s">
        <v>54</v>
      </c>
      <c r="D50" s="64" t="s">
        <v>97</v>
      </c>
    </row>
    <row r="51" spans="1:4" x14ac:dyDescent="0.3">
      <c r="A51" s="2" t="s">
        <v>0</v>
      </c>
      <c r="B51" s="57">
        <v>72097</v>
      </c>
      <c r="C51" s="1" t="s">
        <v>55</v>
      </c>
      <c r="D51" s="64" t="s">
        <v>97</v>
      </c>
    </row>
    <row r="52" spans="1:4" x14ac:dyDescent="0.3">
      <c r="A52" s="3" t="s">
        <v>1</v>
      </c>
      <c r="B52" s="57">
        <v>72099</v>
      </c>
      <c r="C52" s="1" t="s">
        <v>56</v>
      </c>
      <c r="D52" s="62" t="s">
        <v>92</v>
      </c>
    </row>
    <row r="53" spans="1:4" x14ac:dyDescent="0.3">
      <c r="A53" s="2" t="s">
        <v>0</v>
      </c>
      <c r="B53" s="57">
        <v>72101</v>
      </c>
      <c r="C53" s="1" t="s">
        <v>57</v>
      </c>
      <c r="D53" s="64" t="s">
        <v>97</v>
      </c>
    </row>
    <row r="54" spans="1:4" x14ac:dyDescent="0.3">
      <c r="A54" s="2" t="s">
        <v>0</v>
      </c>
      <c r="B54" s="57">
        <v>72103</v>
      </c>
      <c r="C54" s="1" t="s">
        <v>58</v>
      </c>
      <c r="D54" s="64" t="s">
        <v>97</v>
      </c>
    </row>
    <row r="55" spans="1:4" x14ac:dyDescent="0.3">
      <c r="A55" s="3" t="s">
        <v>1</v>
      </c>
      <c r="B55" s="57">
        <v>72105</v>
      </c>
      <c r="C55" s="1" t="s">
        <v>59</v>
      </c>
      <c r="D55" s="64" t="s">
        <v>97</v>
      </c>
    </row>
    <row r="56" spans="1:4" x14ac:dyDescent="0.3">
      <c r="A56" s="3" t="s">
        <v>1</v>
      </c>
      <c r="B56" s="57">
        <v>72107</v>
      </c>
      <c r="C56" s="1" t="s">
        <v>60</v>
      </c>
      <c r="D56" s="62" t="s">
        <v>92</v>
      </c>
    </row>
    <row r="57" spans="1:4" x14ac:dyDescent="0.3">
      <c r="A57" s="3" t="s">
        <v>1</v>
      </c>
      <c r="B57" s="57">
        <v>72109</v>
      </c>
      <c r="C57" s="1" t="s">
        <v>61</v>
      </c>
      <c r="D57" s="62" t="s">
        <v>92</v>
      </c>
    </row>
    <row r="58" spans="1:4" x14ac:dyDescent="0.3">
      <c r="A58" s="2" t="s">
        <v>0</v>
      </c>
      <c r="B58" s="57">
        <v>72111</v>
      </c>
      <c r="C58" s="1" t="s">
        <v>62</v>
      </c>
      <c r="D58" s="64" t="s">
        <v>97</v>
      </c>
    </row>
    <row r="59" spans="1:4" x14ac:dyDescent="0.3">
      <c r="A59" s="2" t="s">
        <v>0</v>
      </c>
      <c r="B59" s="57">
        <v>72113</v>
      </c>
      <c r="C59" s="1" t="s">
        <v>63</v>
      </c>
      <c r="D59" s="62" t="s">
        <v>92</v>
      </c>
    </row>
    <row r="60" spans="1:4" x14ac:dyDescent="0.3">
      <c r="A60" s="2" t="s">
        <v>0</v>
      </c>
      <c r="B60" s="57">
        <v>72115</v>
      </c>
      <c r="C60" s="1" t="s">
        <v>64</v>
      </c>
      <c r="D60" s="64" t="s">
        <v>97</v>
      </c>
    </row>
    <row r="61" spans="1:4" x14ac:dyDescent="0.3">
      <c r="A61" s="2" t="s">
        <v>0</v>
      </c>
      <c r="B61" s="57">
        <v>72117</v>
      </c>
      <c r="C61" s="1" t="s">
        <v>65</v>
      </c>
      <c r="D61" s="64" t="s">
        <v>97</v>
      </c>
    </row>
    <row r="62" spans="1:4" x14ac:dyDescent="0.3">
      <c r="A62" s="2" t="s">
        <v>0</v>
      </c>
      <c r="B62" s="57">
        <v>72119</v>
      </c>
      <c r="C62" s="1" t="s">
        <v>66</v>
      </c>
      <c r="D62" s="64" t="s">
        <v>97</v>
      </c>
    </row>
    <row r="63" spans="1:4" x14ac:dyDescent="0.3">
      <c r="A63" s="3" t="s">
        <v>1</v>
      </c>
      <c r="B63" s="57">
        <v>72121</v>
      </c>
      <c r="C63" s="1" t="s">
        <v>68</v>
      </c>
      <c r="D63" s="64" t="s">
        <v>97</v>
      </c>
    </row>
    <row r="64" spans="1:4" x14ac:dyDescent="0.3">
      <c r="A64" s="3" t="s">
        <v>1</v>
      </c>
      <c r="B64" s="57">
        <v>72123</v>
      </c>
      <c r="C64" s="1" t="s">
        <v>69</v>
      </c>
      <c r="D64" s="64" t="s">
        <v>97</v>
      </c>
    </row>
    <row r="65" spans="1:4" x14ac:dyDescent="0.3">
      <c r="A65" s="3" t="s">
        <v>1</v>
      </c>
      <c r="B65" s="57">
        <v>72125</v>
      </c>
      <c r="C65" s="1" t="s">
        <v>70</v>
      </c>
      <c r="D65" s="64" t="s">
        <v>97</v>
      </c>
    </row>
    <row r="66" spans="1:4" x14ac:dyDescent="0.3">
      <c r="A66" s="3" t="s">
        <v>1</v>
      </c>
      <c r="B66" s="57">
        <v>72127</v>
      </c>
      <c r="C66" s="1" t="s">
        <v>71</v>
      </c>
      <c r="D66" s="62" t="s">
        <v>92</v>
      </c>
    </row>
    <row r="67" spans="1:4" x14ac:dyDescent="0.3">
      <c r="A67" s="3" t="s">
        <v>1</v>
      </c>
      <c r="B67" s="57">
        <v>72129</v>
      </c>
      <c r="C67" s="1" t="s">
        <v>72</v>
      </c>
      <c r="D67" s="62" t="s">
        <v>92</v>
      </c>
    </row>
    <row r="68" spans="1:4" x14ac:dyDescent="0.3">
      <c r="A68" s="3" t="s">
        <v>1</v>
      </c>
      <c r="B68" s="57">
        <v>72131</v>
      </c>
      <c r="C68" s="1" t="s">
        <v>73</v>
      </c>
      <c r="D68" s="64" t="s">
        <v>97</v>
      </c>
    </row>
    <row r="69" spans="1:4" x14ac:dyDescent="0.3">
      <c r="A69" s="3" t="s">
        <v>1</v>
      </c>
      <c r="B69" s="57">
        <v>72133</v>
      </c>
      <c r="C69" s="1" t="s">
        <v>74</v>
      </c>
      <c r="D69" s="62" t="s">
        <v>92</v>
      </c>
    </row>
    <row r="70" spans="1:4" x14ac:dyDescent="0.3">
      <c r="A70" s="3" t="s">
        <v>1</v>
      </c>
      <c r="B70" s="57">
        <v>72135</v>
      </c>
      <c r="C70" s="1" t="s">
        <v>75</v>
      </c>
      <c r="D70" s="62" t="s">
        <v>92</v>
      </c>
    </row>
    <row r="71" spans="1:4" x14ac:dyDescent="0.3">
      <c r="A71" s="3" t="s">
        <v>1</v>
      </c>
      <c r="B71" s="57">
        <v>72137</v>
      </c>
      <c r="C71" s="1" t="s">
        <v>76</v>
      </c>
      <c r="D71" s="62" t="s">
        <v>92</v>
      </c>
    </row>
    <row r="72" spans="1:4" x14ac:dyDescent="0.3">
      <c r="A72" s="2" t="s">
        <v>0</v>
      </c>
      <c r="B72" s="57">
        <v>72139</v>
      </c>
      <c r="C72" s="1" t="s">
        <v>77</v>
      </c>
      <c r="D72" s="62" t="s">
        <v>92</v>
      </c>
    </row>
    <row r="73" spans="1:4" x14ac:dyDescent="0.3">
      <c r="A73" s="3" t="s">
        <v>1</v>
      </c>
      <c r="B73" s="57">
        <v>72141</v>
      </c>
      <c r="C73" s="1" t="s">
        <v>78</v>
      </c>
      <c r="D73" s="62" t="s">
        <v>92</v>
      </c>
    </row>
    <row r="74" spans="1:4" x14ac:dyDescent="0.3">
      <c r="A74" s="3" t="s">
        <v>1</v>
      </c>
      <c r="B74" s="57">
        <v>72143</v>
      </c>
      <c r="C74" s="1" t="s">
        <v>79</v>
      </c>
      <c r="D74" s="64" t="s">
        <v>97</v>
      </c>
    </row>
    <row r="75" spans="1:4" x14ac:dyDescent="0.3">
      <c r="A75" s="2" t="s">
        <v>0</v>
      </c>
      <c r="B75" s="57">
        <v>72145</v>
      </c>
      <c r="C75" s="1" t="s">
        <v>80</v>
      </c>
      <c r="D75" s="64" t="s">
        <v>97</v>
      </c>
    </row>
    <row r="76" spans="1:4" x14ac:dyDescent="0.3">
      <c r="A76" s="3" t="s">
        <v>1</v>
      </c>
      <c r="B76" s="57">
        <v>72147</v>
      </c>
      <c r="C76" s="1" t="s">
        <v>81</v>
      </c>
      <c r="D76" s="64" t="s">
        <v>97</v>
      </c>
    </row>
    <row r="77" spans="1:4" x14ac:dyDescent="0.3">
      <c r="A77" s="2" t="s">
        <v>0</v>
      </c>
      <c r="B77" s="57">
        <v>72149</v>
      </c>
      <c r="C77" s="1" t="s">
        <v>82</v>
      </c>
      <c r="D77" s="64" t="s">
        <v>97</v>
      </c>
    </row>
    <row r="78" spans="1:4" x14ac:dyDescent="0.3">
      <c r="A78" s="2" t="s">
        <v>0</v>
      </c>
      <c r="B78" s="57">
        <v>72151</v>
      </c>
      <c r="C78" s="1" t="s">
        <v>83</v>
      </c>
      <c r="D78" s="64" t="s">
        <v>97</v>
      </c>
    </row>
    <row r="79" spans="1:4" x14ac:dyDescent="0.3">
      <c r="A79" s="3" t="s">
        <v>1</v>
      </c>
      <c r="B79" s="57">
        <v>72153</v>
      </c>
      <c r="C79" s="1" t="s">
        <v>84</v>
      </c>
      <c r="D79" s="62" t="s">
        <v>92</v>
      </c>
    </row>
    <row r="80" spans="1:4" s="73" customFormat="1" x14ac:dyDescent="0.3">
      <c r="B80" s="78"/>
      <c r="D80" s="74"/>
    </row>
    <row r="81" spans="1:4" ht="15" customHeight="1" x14ac:dyDescent="0.3">
      <c r="A81" s="3" t="s">
        <v>1</v>
      </c>
      <c r="B81" s="73" t="s">
        <v>125</v>
      </c>
      <c r="C81" s="1" t="s">
        <v>124</v>
      </c>
      <c r="D81" s="62" t="s">
        <v>92</v>
      </c>
    </row>
    <row r="82" spans="1:4" s="73" customFormat="1" x14ac:dyDescent="0.3">
      <c r="D82" s="74"/>
    </row>
    <row r="83" spans="1:4" s="73" customFormat="1" x14ac:dyDescent="0.3">
      <c r="A83" s="83" t="s">
        <v>132</v>
      </c>
      <c r="B83" s="83"/>
      <c r="C83" s="83"/>
      <c r="D83" s="83" t="s">
        <v>131</v>
      </c>
    </row>
    <row r="84" spans="1:4" s="73" customFormat="1" x14ac:dyDescent="0.3">
      <c r="A84" s="82" t="s">
        <v>134</v>
      </c>
      <c r="B84" s="82"/>
      <c r="C84" s="82"/>
      <c r="D84" s="82" t="s">
        <v>133</v>
      </c>
    </row>
    <row r="85" spans="1:4" s="73" customFormat="1" x14ac:dyDescent="0.3">
      <c r="D85" s="74"/>
    </row>
    <row r="86" spans="1:4" s="73" customFormat="1" x14ac:dyDescent="0.3">
      <c r="D86" s="74"/>
    </row>
    <row r="87" spans="1:4" s="73" customFormat="1" x14ac:dyDescent="0.3">
      <c r="D87" s="74"/>
    </row>
    <row r="88" spans="1:4" s="73" customFormat="1" x14ac:dyDescent="0.3">
      <c r="D88" s="74"/>
    </row>
    <row r="89" spans="1:4" s="73" customFormat="1" x14ac:dyDescent="0.3">
      <c r="D89" s="74"/>
    </row>
    <row r="90" spans="1:4" s="73" customFormat="1" x14ac:dyDescent="0.3">
      <c r="D90" s="74"/>
    </row>
    <row r="91" spans="1:4" s="73" customFormat="1" x14ac:dyDescent="0.3">
      <c r="D91" s="74"/>
    </row>
    <row r="92" spans="1:4" s="73" customFormat="1" x14ac:dyDescent="0.3">
      <c r="D92" s="74"/>
    </row>
    <row r="93" spans="1:4" s="73" customFormat="1" x14ac:dyDescent="0.3">
      <c r="D93" s="74"/>
    </row>
    <row r="94" spans="1:4" s="73" customFormat="1" x14ac:dyDescent="0.3">
      <c r="D94" s="74"/>
    </row>
    <row r="95" spans="1:4" s="73" customFormat="1" x14ac:dyDescent="0.3">
      <c r="D95" s="74"/>
    </row>
    <row r="96" spans="1:4" s="73" customFormat="1" x14ac:dyDescent="0.3">
      <c r="D96" s="74"/>
    </row>
    <row r="97" spans="4:4" s="73" customFormat="1" x14ac:dyDescent="0.3">
      <c r="D97" s="74"/>
    </row>
    <row r="98" spans="4:4" s="73" customFormat="1" x14ac:dyDescent="0.3">
      <c r="D98" s="74"/>
    </row>
    <row r="99" spans="4:4" s="73" customFormat="1" x14ac:dyDescent="0.3">
      <c r="D99" s="74"/>
    </row>
    <row r="100" spans="4:4" s="73" customFormat="1" x14ac:dyDescent="0.3">
      <c r="D100" s="74"/>
    </row>
    <row r="101" spans="4:4" s="73" customFormat="1" x14ac:dyDescent="0.3">
      <c r="D101" s="74"/>
    </row>
    <row r="102" spans="4:4" s="73" customFormat="1" x14ac:dyDescent="0.3">
      <c r="D102" s="74"/>
    </row>
    <row r="103" spans="4:4" s="73" customFormat="1" x14ac:dyDescent="0.3">
      <c r="D103" s="74"/>
    </row>
    <row r="104" spans="4:4" s="73" customFormat="1" x14ac:dyDescent="0.3">
      <c r="D104" s="74"/>
    </row>
    <row r="105" spans="4:4" s="73" customFormat="1" x14ac:dyDescent="0.3">
      <c r="D105" s="74"/>
    </row>
  </sheetData>
  <autoFilter ref="A1:P1" xr:uid="{0DC59839-7B1A-4799-9AD7-63273ABA6355}">
    <sortState xmlns:xlrd2="http://schemas.microsoft.com/office/spreadsheetml/2017/richdata2" ref="A2:P79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17BB-068F-48E2-8A64-3045EF9E5FB1}">
  <dimension ref="A1:J561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5.5546875" style="1" customWidth="1"/>
    <col min="2" max="4" width="5.77734375" style="1" customWidth="1"/>
    <col min="5" max="5" width="5.77734375" style="30" customWidth="1"/>
    <col min="6" max="6" width="11" style="37" customWidth="1"/>
    <col min="7" max="7" width="10.5546875" style="37" customWidth="1"/>
    <col min="8" max="8" width="10.109375" style="37" customWidth="1"/>
    <col min="9" max="9" width="10" style="37" customWidth="1"/>
    <col min="10" max="16384" width="8.88671875" style="1"/>
  </cols>
  <sheetData>
    <row r="1" spans="1:9" s="5" customFormat="1" ht="15" thickBot="1" x14ac:dyDescent="0.35">
      <c r="A1"/>
      <c r="B1" s="19" t="s">
        <v>86</v>
      </c>
      <c r="C1" s="5" t="s">
        <v>87</v>
      </c>
      <c r="D1" s="5" t="s">
        <v>88</v>
      </c>
      <c r="E1" s="27" t="s">
        <v>126</v>
      </c>
      <c r="F1" s="31" t="s">
        <v>127</v>
      </c>
      <c r="G1" s="31" t="s">
        <v>128</v>
      </c>
      <c r="H1" s="31" t="s">
        <v>129</v>
      </c>
      <c r="I1" s="31" t="s">
        <v>130</v>
      </c>
    </row>
    <row r="2" spans="1:9" s="6" customFormat="1" ht="15" thickBot="1" x14ac:dyDescent="0.35">
      <c r="A2" s="21" t="s">
        <v>5</v>
      </c>
      <c r="E2" s="28"/>
      <c r="F2" s="32" t="s">
        <v>0</v>
      </c>
      <c r="G2" s="32"/>
      <c r="H2" s="32"/>
      <c r="I2" s="32"/>
    </row>
    <row r="3" spans="1:9" s="2" customFormat="1" x14ac:dyDescent="0.3">
      <c r="A3" s="20" t="s">
        <v>0</v>
      </c>
      <c r="B3" s="2">
        <v>3019</v>
      </c>
      <c r="C3" s="2">
        <v>2759</v>
      </c>
      <c r="D3" s="2">
        <v>4125</v>
      </c>
      <c r="E3" s="43">
        <v>3301</v>
      </c>
      <c r="F3" s="51">
        <f>B3/B8</f>
        <v>0.35664500886001183</v>
      </c>
      <c r="G3" s="33">
        <f>C3/C8</f>
        <v>0.32593030124040168</v>
      </c>
      <c r="H3" s="33">
        <f>D3/D8</f>
        <v>0.49650938854116516</v>
      </c>
      <c r="I3" s="33">
        <f>E3/E8</f>
        <v>0.39238449956414934</v>
      </c>
    </row>
    <row r="4" spans="1:9" s="23" customFormat="1" x14ac:dyDescent="0.3">
      <c r="A4" s="22" t="s">
        <v>15</v>
      </c>
      <c r="B4" s="23">
        <v>610</v>
      </c>
      <c r="C4" s="23">
        <v>537</v>
      </c>
      <c r="E4" s="44">
        <v>382.33333333333331</v>
      </c>
      <c r="F4" s="34">
        <f>B4/B8</f>
        <v>7.2061429415239214E-2</v>
      </c>
      <c r="G4" s="34">
        <f>C4/C8</f>
        <v>6.3437684583579443E-2</v>
      </c>
      <c r="H4" s="34">
        <f>D4/D8</f>
        <v>0</v>
      </c>
      <c r="I4" s="34">
        <f>E4/E8</f>
        <v>4.544734131072193E-2</v>
      </c>
    </row>
    <row r="5" spans="1:9" s="3" customFormat="1" x14ac:dyDescent="0.3">
      <c r="A5" s="8" t="s">
        <v>1</v>
      </c>
      <c r="B5" s="3">
        <v>2935</v>
      </c>
      <c r="C5" s="3">
        <v>3485</v>
      </c>
      <c r="D5" s="3">
        <v>3795</v>
      </c>
      <c r="E5" s="45">
        <v>3405</v>
      </c>
      <c r="F5" s="35">
        <f>B5/B8</f>
        <v>0.34672179562906086</v>
      </c>
      <c r="G5" s="52">
        <f>C5/C8</f>
        <v>0.41169521559362077</v>
      </c>
      <c r="H5" s="35">
        <f>D5/D8</f>
        <v>0.4567886374578719</v>
      </c>
      <c r="I5" s="35">
        <f>E5/E8</f>
        <v>0.40474681036532217</v>
      </c>
    </row>
    <row r="6" spans="1:9" s="25" customFormat="1" x14ac:dyDescent="0.3">
      <c r="A6" s="24" t="s">
        <v>16</v>
      </c>
      <c r="B6" s="25">
        <v>651</v>
      </c>
      <c r="C6" s="25">
        <v>296</v>
      </c>
      <c r="D6" s="25">
        <v>230</v>
      </c>
      <c r="E6" s="46">
        <v>392.33333333333331</v>
      </c>
      <c r="F6" s="36">
        <f>B6/B8</f>
        <v>7.6904902539870049E-2</v>
      </c>
      <c r="G6" s="36">
        <f>C6/C8</f>
        <v>3.4967513290017717E-2</v>
      </c>
      <c r="H6" s="36">
        <f>D6/D8</f>
        <v>2.7684159845931634E-2</v>
      </c>
      <c r="I6" s="36">
        <f>E6/E8</f>
        <v>4.6636025041603933E-2</v>
      </c>
    </row>
    <row r="7" spans="1:9" x14ac:dyDescent="0.3">
      <c r="A7" s="9" t="s">
        <v>2</v>
      </c>
      <c r="B7" s="1">
        <f>B8-B6-B5-B4-B3</f>
        <v>1250</v>
      </c>
      <c r="C7" s="1">
        <f>C8-C6-C5-C4-C3</f>
        <v>1388</v>
      </c>
      <c r="D7" s="1">
        <f>D8-D6-D5-D4-D3</f>
        <v>158</v>
      </c>
      <c r="E7" s="30">
        <v>932</v>
      </c>
      <c r="F7" s="37">
        <f>B7/B8</f>
        <v>0.14766686355581807</v>
      </c>
      <c r="G7" s="37">
        <f>C7/C8</f>
        <v>0.16396928529238039</v>
      </c>
      <c r="H7" s="37">
        <f>D7/D8</f>
        <v>1.9017814155031294E-2</v>
      </c>
      <c r="I7" s="37">
        <f>E7/E8</f>
        <v>0.11078532371820272</v>
      </c>
    </row>
    <row r="8" spans="1:9" s="11" customFormat="1" ht="15" thickBot="1" x14ac:dyDescent="0.35">
      <c r="A8" s="10" t="s">
        <v>4</v>
      </c>
      <c r="B8" s="11">
        <v>8465</v>
      </c>
      <c r="C8" s="11">
        <v>8465</v>
      </c>
      <c r="D8" s="11">
        <v>8308</v>
      </c>
      <c r="E8" s="29">
        <v>8412.6666666666661</v>
      </c>
      <c r="F8" s="38">
        <f>F7+F6+F5+F4+F3</f>
        <v>1</v>
      </c>
      <c r="G8" s="38">
        <f>G7+G6+G5+G4+G3</f>
        <v>1</v>
      </c>
      <c r="H8" s="38">
        <f>H7+H6+H5+H4+H3</f>
        <v>1</v>
      </c>
      <c r="I8" s="38">
        <f>I7+I6+I5+I4+I3</f>
        <v>1</v>
      </c>
    </row>
    <row r="9" spans="1:9" s="12" customFormat="1" ht="15" thickBot="1" x14ac:dyDescent="0.35">
      <c r="A9" s="21" t="s">
        <v>6</v>
      </c>
      <c r="B9" s="16"/>
      <c r="E9" s="47">
        <v>0</v>
      </c>
      <c r="F9" s="39"/>
      <c r="G9" s="39"/>
      <c r="H9" s="39"/>
      <c r="I9" s="39"/>
    </row>
    <row r="10" spans="1:9" s="2" customFormat="1" x14ac:dyDescent="0.3">
      <c r="A10" s="20" t="s">
        <v>0</v>
      </c>
      <c r="B10" s="2">
        <v>6136</v>
      </c>
      <c r="C10" s="2">
        <v>5290</v>
      </c>
      <c r="D10" s="2">
        <v>9617</v>
      </c>
      <c r="E10" s="43">
        <v>7014.333333333333</v>
      </c>
      <c r="F10" s="33">
        <f>B10/B15</f>
        <v>0.36284075453846609</v>
      </c>
      <c r="G10" s="33">
        <f>C10/C15</f>
        <v>0.31281414463958368</v>
      </c>
      <c r="H10" s="33">
        <f>D10/D15</f>
        <v>0.5770084598308034</v>
      </c>
      <c r="I10" s="33">
        <f>E10/E15</f>
        <v>0.41678385390877215</v>
      </c>
    </row>
    <row r="11" spans="1:9" s="23" customFormat="1" x14ac:dyDescent="0.3">
      <c r="A11" s="22" t="s">
        <v>15</v>
      </c>
      <c r="B11" s="23">
        <v>2311</v>
      </c>
      <c r="C11" s="23">
        <v>1865</v>
      </c>
      <c r="E11" s="44">
        <v>1392</v>
      </c>
      <c r="F11" s="34">
        <f>B11/B15</f>
        <v>0.13665661403819998</v>
      </c>
      <c r="G11" s="34">
        <f>C11/C15</f>
        <v>0.11028324759032582</v>
      </c>
      <c r="H11" s="34">
        <f>D11/D15</f>
        <v>0</v>
      </c>
      <c r="I11" s="34">
        <f>E11/E15</f>
        <v>8.2711085582998264E-2</v>
      </c>
    </row>
    <row r="12" spans="1:9" s="3" customFormat="1" x14ac:dyDescent="0.3">
      <c r="A12" s="8" t="s">
        <v>1</v>
      </c>
      <c r="B12" s="3">
        <v>5526</v>
      </c>
      <c r="C12" s="3">
        <v>7162</v>
      </c>
      <c r="D12" s="3">
        <v>6402</v>
      </c>
      <c r="E12" s="45">
        <v>6363.333333333333</v>
      </c>
      <c r="F12" s="35">
        <f>B12/B15</f>
        <v>0.32676955827567855</v>
      </c>
      <c r="G12" s="35">
        <f>C12/C15</f>
        <v>0.42351132399030217</v>
      </c>
      <c r="H12" s="35">
        <f>D12/D15</f>
        <v>0.38411231775364491</v>
      </c>
      <c r="I12" s="35">
        <f>E12/E15</f>
        <v>0.37810216086672338</v>
      </c>
    </row>
    <row r="13" spans="1:9" s="25" customFormat="1" x14ac:dyDescent="0.3">
      <c r="A13" s="24" t="s">
        <v>16</v>
      </c>
      <c r="B13" s="25">
        <v>1602</v>
      </c>
      <c r="C13" s="25">
        <v>687</v>
      </c>
      <c r="D13" s="25">
        <v>394</v>
      </c>
      <c r="E13" s="46">
        <v>894.33333333333337</v>
      </c>
      <c r="F13" s="36">
        <f>B13/B15</f>
        <v>9.4731240021287924E-2</v>
      </c>
      <c r="G13" s="36">
        <f>C13/C15</f>
        <v>4.0624445627106619E-2</v>
      </c>
      <c r="H13" s="36">
        <f>D13/D15</f>
        <v>2.3639527209455811E-2</v>
      </c>
      <c r="I13" s="36">
        <f>E13/E15</f>
        <v>5.3140287983521162E-2</v>
      </c>
    </row>
    <row r="14" spans="1:9" x14ac:dyDescent="0.3">
      <c r="A14" s="9" t="s">
        <v>2</v>
      </c>
      <c r="B14" s="1">
        <f>B15-B13-B12-B11-B10</f>
        <v>1336</v>
      </c>
      <c r="C14" s="1">
        <f>C15-C13-C12-C11-C10</f>
        <v>1907</v>
      </c>
      <c r="D14" s="1">
        <f>D15-D13-D12-D11-D10</f>
        <v>254</v>
      </c>
      <c r="E14" s="30">
        <v>1165.6666666666667</v>
      </c>
      <c r="F14" s="37">
        <f>B14/B15</f>
        <v>7.9001833126367452E-2</v>
      </c>
      <c r="G14" s="37">
        <f>C14/C15</f>
        <v>0.11276683815268168</v>
      </c>
      <c r="H14" s="37">
        <f>D14/D15</f>
        <v>1.5239695206095877E-2</v>
      </c>
      <c r="I14" s="37">
        <f>E14/E15</f>
        <v>6.9262611657984904E-2</v>
      </c>
    </row>
    <row r="15" spans="1:9" s="11" customFormat="1" ht="15" thickBot="1" x14ac:dyDescent="0.35">
      <c r="A15" s="10" t="s">
        <v>4</v>
      </c>
      <c r="B15" s="11">
        <v>16911</v>
      </c>
      <c r="C15" s="11">
        <v>16911</v>
      </c>
      <c r="D15" s="11">
        <v>16667</v>
      </c>
      <c r="E15" s="29">
        <v>16829.666666666668</v>
      </c>
      <c r="F15" s="38">
        <f>F14+F13+F12+F11+F10</f>
        <v>1</v>
      </c>
      <c r="G15" s="38">
        <f>G14+G13+G12+G11+G10</f>
        <v>1</v>
      </c>
      <c r="H15" s="38">
        <f>H14+H13+H12+H11+H10</f>
        <v>1</v>
      </c>
      <c r="I15" s="38">
        <f>I14+I13+I12+I11+I10</f>
        <v>0.99999999999999978</v>
      </c>
    </row>
    <row r="16" spans="1:9" s="12" customFormat="1" ht="15" thickBot="1" x14ac:dyDescent="0.35">
      <c r="A16" s="21" t="s">
        <v>7</v>
      </c>
      <c r="B16" s="16"/>
      <c r="E16" s="47">
        <v>0</v>
      </c>
      <c r="F16" s="39"/>
      <c r="G16" s="39"/>
      <c r="H16" s="39"/>
      <c r="I16" s="39"/>
    </row>
    <row r="17" spans="1:9" s="2" customFormat="1" x14ac:dyDescent="0.3">
      <c r="A17" s="13" t="s">
        <v>0</v>
      </c>
      <c r="B17" s="2">
        <v>6642</v>
      </c>
      <c r="C17" s="2">
        <v>5847</v>
      </c>
      <c r="D17" s="2">
        <v>8760</v>
      </c>
      <c r="E17" s="43">
        <v>7083</v>
      </c>
      <c r="F17" s="33">
        <f>B17/B22</f>
        <v>0.35482664672258135</v>
      </c>
      <c r="G17" s="33">
        <f>C17/C22</f>
        <v>0.31238980605866323</v>
      </c>
      <c r="H17" s="33">
        <f>D17/D22</f>
        <v>0.45598875644162201</v>
      </c>
      <c r="I17" s="33">
        <f>E17/E22</f>
        <v>0.375112539057673</v>
      </c>
    </row>
    <row r="18" spans="1:9" s="23" customFormat="1" x14ac:dyDescent="0.3">
      <c r="A18" s="22" t="s">
        <v>15</v>
      </c>
      <c r="B18" s="23">
        <v>2114</v>
      </c>
      <c r="C18" s="23">
        <v>1848</v>
      </c>
      <c r="E18" s="44">
        <v>1320.6666666666667</v>
      </c>
      <c r="F18" s="34">
        <f>B18/B22</f>
        <v>0.11293338319354666</v>
      </c>
      <c r="G18" s="34">
        <f>C18/C22</f>
        <v>9.8733771437730405E-2</v>
      </c>
      <c r="H18" s="34">
        <f>D18/D22</f>
        <v>0</v>
      </c>
      <c r="I18" s="34">
        <f>E18/E22</f>
        <v>6.994192101964801E-2</v>
      </c>
    </row>
    <row r="19" spans="1:9" s="3" customFormat="1" x14ac:dyDescent="0.3">
      <c r="A19" s="3" t="s">
        <v>1</v>
      </c>
      <c r="B19" s="3">
        <v>6579</v>
      </c>
      <c r="C19" s="3">
        <v>8023</v>
      </c>
      <c r="D19" s="3">
        <v>8685</v>
      </c>
      <c r="E19" s="45">
        <v>7762.333333333333</v>
      </c>
      <c r="F19" s="35">
        <f>B19/B22</f>
        <v>0.35146108232277368</v>
      </c>
      <c r="G19" s="35">
        <f>C19/C22</f>
        <v>0.42864775337928085</v>
      </c>
      <c r="H19" s="35">
        <f>D19/D22</f>
        <v>0.45208474311592317</v>
      </c>
      <c r="I19" s="35">
        <f>E19/E22</f>
        <v>0.4110897311419846</v>
      </c>
    </row>
    <row r="20" spans="1:9" s="25" customFormat="1" x14ac:dyDescent="0.3">
      <c r="A20" s="24" t="s">
        <v>16</v>
      </c>
      <c r="B20" s="25">
        <v>1606</v>
      </c>
      <c r="C20" s="25">
        <v>818</v>
      </c>
      <c r="D20" s="25">
        <v>1011</v>
      </c>
      <c r="E20" s="46">
        <v>1145</v>
      </c>
      <c r="F20" s="36">
        <f>B20/B22</f>
        <v>8.5795181366525988E-2</v>
      </c>
      <c r="G20" s="36">
        <f>C20/C22</f>
        <v>4.370358497622482E-2</v>
      </c>
      <c r="H20" s="36">
        <f>D20/D22</f>
        <v>5.2626099630420073E-2</v>
      </c>
      <c r="I20" s="36">
        <f>E20/E22</f>
        <v>6.0638692252016881E-2</v>
      </c>
    </row>
    <row r="21" spans="1:9" x14ac:dyDescent="0.3">
      <c r="A21" s="1" t="s">
        <v>2</v>
      </c>
      <c r="B21" s="1">
        <f>B22-B20-B19-B18-B17</f>
        <v>1778</v>
      </c>
      <c r="C21" s="1">
        <f>C22-C20-C19-C18-C17</f>
        <v>2181</v>
      </c>
      <c r="D21" s="1">
        <f>D22-D20-D19-D18-D17</f>
        <v>755</v>
      </c>
      <c r="E21" s="30">
        <v>1571.3333333333333</v>
      </c>
      <c r="F21" s="37">
        <f>B21/B22</f>
        <v>9.4983706394572362E-2</v>
      </c>
      <c r="G21" s="37">
        <f>C21/C22</f>
        <v>0.11652508414810066</v>
      </c>
      <c r="H21" s="37">
        <f>D21/D22</f>
        <v>3.9300400812034772E-2</v>
      </c>
      <c r="I21" s="37">
        <f>E21/E22</f>
        <v>8.3217116528677595E-2</v>
      </c>
    </row>
    <row r="22" spans="1:9" s="11" customFormat="1" ht="15" thickBot="1" x14ac:dyDescent="0.35">
      <c r="A22" s="11" t="s">
        <v>4</v>
      </c>
      <c r="B22" s="11">
        <v>18719</v>
      </c>
      <c r="C22" s="11">
        <v>18717</v>
      </c>
      <c r="D22" s="11">
        <v>19211</v>
      </c>
      <c r="E22" s="29">
        <v>18882.333333333332</v>
      </c>
      <c r="F22" s="38">
        <f>F21+F20+F19+F18+F17</f>
        <v>1</v>
      </c>
      <c r="G22" s="38">
        <f>G21+G20+G19+G18+G17</f>
        <v>1</v>
      </c>
      <c r="H22" s="38">
        <f>H21+H20+H19+H18+H17</f>
        <v>1</v>
      </c>
      <c r="I22" s="38">
        <f>I21+I20+I19+I18+I17</f>
        <v>1</v>
      </c>
    </row>
    <row r="23" spans="1:9" s="12" customFormat="1" ht="15" thickBot="1" x14ac:dyDescent="0.35">
      <c r="A23" s="21" t="s">
        <v>17</v>
      </c>
      <c r="B23" s="16"/>
      <c r="E23" s="47">
        <v>0</v>
      </c>
      <c r="F23" s="39"/>
      <c r="G23" s="39"/>
      <c r="H23" s="39"/>
      <c r="I23" s="39"/>
    </row>
    <row r="24" spans="1:9" s="2" customFormat="1" x14ac:dyDescent="0.3">
      <c r="A24" s="13" t="s">
        <v>0</v>
      </c>
      <c r="B24" s="2">
        <v>2814</v>
      </c>
      <c r="C24" s="2">
        <v>2770</v>
      </c>
      <c r="D24" s="2">
        <v>2202</v>
      </c>
      <c r="E24" s="43">
        <v>2595.3333333333335</v>
      </c>
      <c r="F24" s="33">
        <f>B24/B29</f>
        <v>0.2695918758382832</v>
      </c>
      <c r="G24" s="33">
        <f>C24/C29</f>
        <v>0.26537650890975284</v>
      </c>
      <c r="H24" s="33">
        <f>D24/D29</f>
        <v>0.21806298276886513</v>
      </c>
      <c r="I24" s="33">
        <f>E24/E29</f>
        <v>0.25137211855104286</v>
      </c>
    </row>
    <row r="25" spans="1:9" s="23" customFormat="1" x14ac:dyDescent="0.3">
      <c r="A25" s="22" t="s">
        <v>15</v>
      </c>
      <c r="B25" s="23">
        <v>1542</v>
      </c>
      <c r="C25" s="23">
        <v>1227</v>
      </c>
      <c r="E25" s="44">
        <v>923</v>
      </c>
      <c r="F25" s="34">
        <f>B25/B29</f>
        <v>0.1477294500862234</v>
      </c>
      <c r="G25" s="34">
        <f>C25/C29</f>
        <v>0.11755125502969918</v>
      </c>
      <c r="H25" s="34">
        <f>D25/D29</f>
        <v>0</v>
      </c>
      <c r="I25" s="34">
        <f>E25/E29</f>
        <v>8.9397559243236266E-2</v>
      </c>
    </row>
    <row r="26" spans="1:9" s="3" customFormat="1" x14ac:dyDescent="0.3">
      <c r="A26" s="3" t="s">
        <v>1</v>
      </c>
      <c r="B26" s="3">
        <v>3773</v>
      </c>
      <c r="C26" s="3">
        <v>4458</v>
      </c>
      <c r="D26" s="3">
        <v>5337</v>
      </c>
      <c r="E26" s="45">
        <v>4522.666666666667</v>
      </c>
      <c r="F26" s="35">
        <f>B26/B29</f>
        <v>0.36146771412147921</v>
      </c>
      <c r="G26" s="35">
        <f>C26/C29</f>
        <v>0.42709331289519065</v>
      </c>
      <c r="H26" s="35">
        <f>D26/D29</f>
        <v>0.52852049910873444</v>
      </c>
      <c r="I26" s="35">
        <f>E26/E29</f>
        <v>0.43804481177762</v>
      </c>
    </row>
    <row r="27" spans="1:9" s="25" customFormat="1" x14ac:dyDescent="0.3">
      <c r="A27" s="24" t="s">
        <v>16</v>
      </c>
      <c r="B27" s="25">
        <v>1573</v>
      </c>
      <c r="C27" s="25">
        <v>889</v>
      </c>
      <c r="D27" s="25">
        <v>1138</v>
      </c>
      <c r="E27" s="46">
        <v>1200</v>
      </c>
      <c r="F27" s="36">
        <f>B27/B29</f>
        <v>0.15069936769496073</v>
      </c>
      <c r="G27" s="36">
        <f>C27/C29</f>
        <v>8.5169572715079522E-2</v>
      </c>
      <c r="H27" s="36">
        <f>D27/D29</f>
        <v>0.11269558328381858</v>
      </c>
      <c r="I27" s="36">
        <f>E27/E29</f>
        <v>0.11622651255892039</v>
      </c>
    </row>
    <row r="28" spans="1:9" x14ac:dyDescent="0.3">
      <c r="A28" s="1" t="s">
        <v>2</v>
      </c>
      <c r="B28" s="1">
        <f>B29-B27-B26-B25-B24</f>
        <v>736</v>
      </c>
      <c r="C28" s="1">
        <f>C29-C27-C26-C25-C24</f>
        <v>1094</v>
      </c>
      <c r="D28" s="1">
        <f>D29-D27-D26-D25-D24</f>
        <v>1421</v>
      </c>
      <c r="E28" s="30">
        <v>1083.6666666666667</v>
      </c>
      <c r="F28" s="37">
        <f>B28/B29</f>
        <v>7.0511592259053457E-2</v>
      </c>
      <c r="G28" s="37">
        <f>C28/C29</f>
        <v>0.10480935045027782</v>
      </c>
      <c r="H28" s="37">
        <f>D28/D29</f>
        <v>0.14072093483858189</v>
      </c>
      <c r="I28" s="37">
        <f>E28/E29</f>
        <v>0.10495899786918061</v>
      </c>
    </row>
    <row r="29" spans="1:9" s="11" customFormat="1" ht="15" thickBot="1" x14ac:dyDescent="0.35">
      <c r="A29" s="11" t="s">
        <v>4</v>
      </c>
      <c r="B29" s="11">
        <v>10438</v>
      </c>
      <c r="C29" s="11">
        <v>10438</v>
      </c>
      <c r="D29" s="11">
        <v>10098</v>
      </c>
      <c r="E29" s="29">
        <v>10324.666666666666</v>
      </c>
      <c r="F29" s="38">
        <f>F28+F27+F26+F25+F24</f>
        <v>1</v>
      </c>
      <c r="G29" s="38">
        <f>G28+G27+G26+G25+G24</f>
        <v>1</v>
      </c>
      <c r="H29" s="38">
        <f>H28+H27+H26+H25+H24</f>
        <v>1</v>
      </c>
      <c r="I29" s="38">
        <f>I28+I27+I26+I25+I24</f>
        <v>1</v>
      </c>
    </row>
    <row r="30" spans="1:9" s="12" customFormat="1" ht="15" thickBot="1" x14ac:dyDescent="0.35">
      <c r="A30" s="21" t="s">
        <v>8</v>
      </c>
      <c r="B30" s="16"/>
      <c r="E30" s="47">
        <v>0</v>
      </c>
      <c r="F30" s="39"/>
      <c r="G30" s="39"/>
      <c r="H30" s="39"/>
      <c r="I30" s="39"/>
    </row>
    <row r="31" spans="1:9" s="2" customFormat="1" x14ac:dyDescent="0.3">
      <c r="A31" s="13" t="s">
        <v>0</v>
      </c>
      <c r="B31" s="2">
        <v>3582</v>
      </c>
      <c r="C31" s="2">
        <v>3483</v>
      </c>
      <c r="D31" s="2">
        <v>3480</v>
      </c>
      <c r="E31" s="43">
        <v>3515</v>
      </c>
      <c r="F31" s="33">
        <f>B31/B36</f>
        <v>0.34359712230215828</v>
      </c>
      <c r="G31" s="33">
        <f>C31/C36</f>
        <v>0.33410071942446046</v>
      </c>
      <c r="H31" s="33">
        <f>D31/D36</f>
        <v>0.33815955689437371</v>
      </c>
      <c r="I31" s="33">
        <f>E31/E36</f>
        <v>0.33862111043319093</v>
      </c>
    </row>
    <row r="32" spans="1:9" s="23" customFormat="1" x14ac:dyDescent="0.3">
      <c r="A32" s="22" t="s">
        <v>15</v>
      </c>
      <c r="B32" s="23">
        <v>1772</v>
      </c>
      <c r="C32" s="23">
        <v>1509</v>
      </c>
      <c r="E32" s="44">
        <v>1093.6666666666667</v>
      </c>
      <c r="F32" s="34">
        <f>B32/B36</f>
        <v>0.16997601918465227</v>
      </c>
      <c r="G32" s="34">
        <f>C32/C36</f>
        <v>0.14474820143884892</v>
      </c>
      <c r="H32" s="34">
        <f>D32/D36</f>
        <v>0</v>
      </c>
      <c r="I32" s="34">
        <f>E32/E36</f>
        <v>0.10535949391477474</v>
      </c>
    </row>
    <row r="33" spans="1:9" s="3" customFormat="1" x14ac:dyDescent="0.3">
      <c r="A33" s="3" t="s">
        <v>1</v>
      </c>
      <c r="B33" s="3">
        <v>2927</v>
      </c>
      <c r="C33" s="3">
        <v>3701</v>
      </c>
      <c r="D33" s="3">
        <v>6132</v>
      </c>
      <c r="E33" s="45">
        <v>4253.333333333333</v>
      </c>
      <c r="F33" s="35">
        <f>B33/B36</f>
        <v>0.28076738609112711</v>
      </c>
      <c r="G33" s="35">
        <f>C33/C36</f>
        <v>0.35501199040767384</v>
      </c>
      <c r="H33" s="35">
        <f>D33/D36</f>
        <v>0.59586046059663789</v>
      </c>
      <c r="I33" s="35">
        <f>E33/E36</f>
        <v>0.40974920522783465</v>
      </c>
    </row>
    <row r="34" spans="1:9" s="25" customFormat="1" x14ac:dyDescent="0.3">
      <c r="A34" s="24" t="s">
        <v>16</v>
      </c>
      <c r="B34" s="25">
        <v>1484</v>
      </c>
      <c r="C34" s="25">
        <v>697</v>
      </c>
      <c r="D34" s="25">
        <v>509</v>
      </c>
      <c r="E34" s="46">
        <v>896.66666666666663</v>
      </c>
      <c r="F34" s="36">
        <f>B34/B36</f>
        <v>0.14235011990407673</v>
      </c>
      <c r="G34" s="36">
        <f>C34/C36</f>
        <v>6.6858513189448437E-2</v>
      </c>
      <c r="H34" s="36">
        <f>D34/D36</f>
        <v>4.9460693810125356E-2</v>
      </c>
      <c r="I34" s="36">
        <f>E34/E36</f>
        <v>8.6381297967309964E-2</v>
      </c>
    </row>
    <row r="35" spans="1:9" x14ac:dyDescent="0.3">
      <c r="A35" s="1" t="s">
        <v>2</v>
      </c>
      <c r="B35" s="1">
        <f>B36-B34-B33-B32-B31</f>
        <v>660</v>
      </c>
      <c r="C35" s="1">
        <f>C36-C34-C33-C32-C31</f>
        <v>1035</v>
      </c>
      <c r="D35" s="1">
        <f>D36-D34-D33-D32-D31</f>
        <v>170</v>
      </c>
      <c r="E35" s="30">
        <v>621.66666666666663</v>
      </c>
      <c r="F35" s="37">
        <f>B35/B36</f>
        <v>6.3309352517985612E-2</v>
      </c>
      <c r="G35" s="37">
        <f>C35/C36</f>
        <v>9.9280575539568344E-2</v>
      </c>
      <c r="H35" s="37">
        <f>D35/D36</f>
        <v>1.6519288698863085E-2</v>
      </c>
      <c r="I35" s="37">
        <f>E35/E36</f>
        <v>5.9888892456889622E-2</v>
      </c>
    </row>
    <row r="36" spans="1:9" s="11" customFormat="1" ht="15" thickBot="1" x14ac:dyDescent="0.35">
      <c r="A36" s="11" t="s">
        <v>4</v>
      </c>
      <c r="B36" s="11">
        <v>10425</v>
      </c>
      <c r="C36" s="11">
        <v>10425</v>
      </c>
      <c r="D36" s="11">
        <v>10291</v>
      </c>
      <c r="E36" s="29">
        <v>10380.333333333334</v>
      </c>
      <c r="F36" s="38">
        <f>F35+F34+F33+F32+F31</f>
        <v>1</v>
      </c>
      <c r="G36" s="38">
        <f>G35+G34+G33+G32+G31</f>
        <v>1</v>
      </c>
      <c r="H36" s="38">
        <f>H35+H34+H33+H32+H31</f>
        <v>1</v>
      </c>
      <c r="I36" s="38">
        <f>I35+I34+I33+I32+I31</f>
        <v>1</v>
      </c>
    </row>
    <row r="37" spans="1:9" s="12" customFormat="1" ht="15" thickBot="1" x14ac:dyDescent="0.35">
      <c r="A37" s="21" t="s">
        <v>3</v>
      </c>
      <c r="B37" s="16"/>
      <c r="E37" s="47">
        <v>0</v>
      </c>
      <c r="F37" s="39"/>
      <c r="G37" s="39"/>
      <c r="H37" s="39"/>
      <c r="I37" s="39"/>
    </row>
    <row r="38" spans="1:9" s="2" customFormat="1" x14ac:dyDescent="0.3">
      <c r="A38" s="13" t="s">
        <v>0</v>
      </c>
      <c r="B38" s="2">
        <v>4150</v>
      </c>
      <c r="C38" s="2">
        <v>3783</v>
      </c>
      <c r="D38" s="2">
        <v>4512</v>
      </c>
      <c r="E38" s="43">
        <v>4148.333333333333</v>
      </c>
      <c r="F38" s="33">
        <f>B38/B43</f>
        <v>0.35668242372152986</v>
      </c>
      <c r="G38" s="33">
        <f>C38/C43</f>
        <v>0.32513966480446926</v>
      </c>
      <c r="H38" s="33">
        <f>D38/D43</f>
        <v>0.39540793970729998</v>
      </c>
      <c r="I38" s="33">
        <f>E38/E43</f>
        <v>0.35884201724287068</v>
      </c>
    </row>
    <row r="39" spans="1:9" s="23" customFormat="1" x14ac:dyDescent="0.3">
      <c r="A39" s="22" t="s">
        <v>15</v>
      </c>
      <c r="B39" s="23">
        <v>1501</v>
      </c>
      <c r="C39" s="23">
        <v>1248</v>
      </c>
      <c r="D39" s="23">
        <v>411</v>
      </c>
      <c r="E39" s="44">
        <v>1053.3333333333333</v>
      </c>
      <c r="F39" s="34">
        <f>B39/B43</f>
        <v>0.12900730554361839</v>
      </c>
      <c r="G39" s="34">
        <f>C39/C43</f>
        <v>0.10726256983240223</v>
      </c>
      <c r="H39" s="34">
        <f>D39/D43</f>
        <v>3.6017877486635701E-2</v>
      </c>
      <c r="I39" s="34">
        <f>E39/E43</f>
        <v>9.1116173120728922E-2</v>
      </c>
    </row>
    <row r="40" spans="1:9" s="3" customFormat="1" x14ac:dyDescent="0.3">
      <c r="A40" s="3" t="s">
        <v>1</v>
      </c>
      <c r="B40" s="3">
        <v>4138</v>
      </c>
      <c r="C40" s="3">
        <v>5052</v>
      </c>
      <c r="D40" s="3">
        <v>6153</v>
      </c>
      <c r="E40" s="45">
        <v>5114.333333333333</v>
      </c>
      <c r="F40" s="35">
        <f>B40/B43</f>
        <v>0.35565105285775678</v>
      </c>
      <c r="G40" s="35">
        <f>C40/C43</f>
        <v>0.43420713364847441</v>
      </c>
      <c r="H40" s="35">
        <f>D40/D43</f>
        <v>0.53921654543861186</v>
      </c>
      <c r="I40" s="35">
        <f>E40/E43</f>
        <v>0.44240362157953916</v>
      </c>
    </row>
    <row r="41" spans="1:9" s="25" customFormat="1" x14ac:dyDescent="0.3">
      <c r="A41" s="24" t="s">
        <v>16</v>
      </c>
      <c r="B41" s="25">
        <v>1075</v>
      </c>
      <c r="C41" s="25">
        <v>503</v>
      </c>
      <c r="D41" s="25">
        <v>190</v>
      </c>
      <c r="E41" s="46">
        <v>589.33333333333337</v>
      </c>
      <c r="F41" s="36">
        <f>B41/B43</f>
        <v>9.2393639879673403E-2</v>
      </c>
      <c r="G41" s="36">
        <f>C41/C43</f>
        <v>4.3231628706489042E-2</v>
      </c>
      <c r="H41" s="36">
        <f>D41/D43</f>
        <v>1.6650600297958111E-2</v>
      </c>
      <c r="I41" s="36">
        <f>E41/E43</f>
        <v>5.0978922176407829E-2</v>
      </c>
    </row>
    <row r="42" spans="1:9" x14ac:dyDescent="0.3">
      <c r="A42" s="1" t="s">
        <v>2</v>
      </c>
      <c r="B42" s="1">
        <f>B43-B41-B40-B39-B38</f>
        <v>771</v>
      </c>
      <c r="C42" s="1">
        <f>C43-C41-C40-C39-C38</f>
        <v>1049</v>
      </c>
      <c r="D42" s="1">
        <f>D43-D41-D40-D39-D38</f>
        <v>145</v>
      </c>
      <c r="E42" s="30">
        <v>655</v>
      </c>
      <c r="F42" s="37">
        <f>B42/B43</f>
        <v>6.6265577997421568E-2</v>
      </c>
      <c r="G42" s="37">
        <f>C42/C43</f>
        <v>9.0159003008165026E-2</v>
      </c>
      <c r="H42" s="37">
        <f>D42/D43</f>
        <v>1.2707037069494347E-2</v>
      </c>
      <c r="I42" s="37">
        <f>E42/E43</f>
        <v>5.6659265880453273E-2</v>
      </c>
    </row>
    <row r="43" spans="1:9" s="11" customFormat="1" ht="15" thickBot="1" x14ac:dyDescent="0.35">
      <c r="A43" s="11" t="s">
        <v>4</v>
      </c>
      <c r="B43" s="11">
        <v>11635</v>
      </c>
      <c r="C43" s="11">
        <v>11635</v>
      </c>
      <c r="D43" s="11">
        <v>11411</v>
      </c>
      <c r="E43" s="29">
        <v>11560.333333333334</v>
      </c>
      <c r="F43" s="38">
        <f>F42+F41+F40+F39+F38</f>
        <v>1</v>
      </c>
      <c r="G43" s="38">
        <f>G42+G41+G40+G39+G38</f>
        <v>1</v>
      </c>
      <c r="H43" s="38">
        <f>H42+H41+H40+H39+H38</f>
        <v>1</v>
      </c>
      <c r="I43" s="38">
        <f>I42+I41+I40+I39+I38</f>
        <v>0.99999999999999989</v>
      </c>
    </row>
    <row r="44" spans="1:9" s="12" customFormat="1" ht="15" thickBot="1" x14ac:dyDescent="0.35">
      <c r="A44" s="21" t="s">
        <v>9</v>
      </c>
      <c r="B44" s="16"/>
      <c r="E44" s="47">
        <v>0</v>
      </c>
      <c r="F44" s="39"/>
      <c r="G44" s="39"/>
      <c r="H44" s="39"/>
      <c r="I44" s="39"/>
    </row>
    <row r="45" spans="1:9" s="2" customFormat="1" x14ac:dyDescent="0.3">
      <c r="A45" s="13" t="s">
        <v>0</v>
      </c>
      <c r="B45" s="2">
        <v>9492</v>
      </c>
      <c r="C45" s="2">
        <v>8463</v>
      </c>
      <c r="D45" s="2">
        <v>17866</v>
      </c>
      <c r="E45" s="43">
        <v>11940.333333333334</v>
      </c>
      <c r="F45" s="33">
        <f>B45/B50</f>
        <v>0.31982209643182047</v>
      </c>
      <c r="G45" s="33">
        <f>C45/C50</f>
        <v>0.28515111695137979</v>
      </c>
      <c r="H45" s="33">
        <f>D45/D50</f>
        <v>0.60349952709093369</v>
      </c>
      <c r="I45" s="33">
        <f>E45/E50</f>
        <v>0.40265506620804392</v>
      </c>
    </row>
    <row r="46" spans="1:9" s="23" customFormat="1" x14ac:dyDescent="0.3">
      <c r="A46" s="22" t="s">
        <v>15</v>
      </c>
      <c r="B46" s="23">
        <v>3195</v>
      </c>
      <c r="C46" s="23">
        <v>2858</v>
      </c>
      <c r="E46" s="44">
        <v>2017.6666666666667</v>
      </c>
      <c r="F46" s="34">
        <f>B46/B50</f>
        <v>0.10765187506317599</v>
      </c>
      <c r="G46" s="34">
        <f>C46/C50</f>
        <v>9.6297045048687621E-2</v>
      </c>
      <c r="H46" s="34">
        <f>D46/D50</f>
        <v>0</v>
      </c>
      <c r="I46" s="34">
        <f>E46/E50</f>
        <v>6.804028686405432E-2</v>
      </c>
    </row>
    <row r="47" spans="1:9" s="3" customFormat="1" x14ac:dyDescent="0.3">
      <c r="A47" s="3" t="s">
        <v>1</v>
      </c>
      <c r="B47" s="3">
        <v>10098</v>
      </c>
      <c r="C47" s="3">
        <v>12354</v>
      </c>
      <c r="D47" s="3">
        <v>9202</v>
      </c>
      <c r="E47" s="45">
        <v>10551.333333333334</v>
      </c>
      <c r="F47" s="35">
        <f>B47/B50</f>
        <v>0.3402405741433337</v>
      </c>
      <c r="G47" s="35">
        <f>C47/C50</f>
        <v>0.41625391691094715</v>
      </c>
      <c r="H47" s="35">
        <f>D47/D50</f>
        <v>0.31083637346304555</v>
      </c>
      <c r="I47" s="35">
        <f>E47/E50</f>
        <v>0.35581484229221466</v>
      </c>
    </row>
    <row r="48" spans="1:9" s="25" customFormat="1" x14ac:dyDescent="0.3">
      <c r="A48" s="24" t="s">
        <v>16</v>
      </c>
      <c r="B48" s="25">
        <v>2055</v>
      </c>
      <c r="C48" s="25">
        <v>1270</v>
      </c>
      <c r="D48" s="25">
        <v>1523</v>
      </c>
      <c r="E48" s="46">
        <v>1616</v>
      </c>
      <c r="F48" s="36">
        <f>B48/B50</f>
        <v>6.9240877388052152E-2</v>
      </c>
      <c r="G48" s="36">
        <f>C48/C50</f>
        <v>4.2791199164392328E-2</v>
      </c>
      <c r="H48" s="36">
        <f>D48/D50</f>
        <v>5.1445750574246725E-2</v>
      </c>
      <c r="I48" s="36">
        <f>E48/E50</f>
        <v>5.4495177716328322E-2</v>
      </c>
    </row>
    <row r="49" spans="1:9" x14ac:dyDescent="0.3">
      <c r="A49" s="1" t="s">
        <v>2</v>
      </c>
      <c r="B49" s="1">
        <f>B50-B48-B47-B46-B45</f>
        <v>4839</v>
      </c>
      <c r="C49" s="1">
        <f>C50-C48-C47-C46-C45</f>
        <v>4734</v>
      </c>
      <c r="D49" s="1">
        <f>D50-D48-D47-D46-D45</f>
        <v>1013</v>
      </c>
      <c r="E49" s="30">
        <v>3528.6666666666665</v>
      </c>
      <c r="F49" s="37">
        <f>B49/B50</f>
        <v>0.16304457697361771</v>
      </c>
      <c r="G49" s="37">
        <f>C49/C50</f>
        <v>0.15950672192459314</v>
      </c>
      <c r="H49" s="37">
        <f>D49/D50</f>
        <v>3.4218348871774086E-2</v>
      </c>
      <c r="I49" s="37">
        <f>E49/E50</f>
        <v>0.11899462691935882</v>
      </c>
    </row>
    <row r="50" spans="1:9" s="11" customFormat="1" ht="15" thickBot="1" x14ac:dyDescent="0.35">
      <c r="A50" s="11" t="s">
        <v>4</v>
      </c>
      <c r="B50" s="11">
        <v>29679</v>
      </c>
      <c r="C50" s="11">
        <v>29679</v>
      </c>
      <c r="D50" s="11">
        <v>29604</v>
      </c>
      <c r="E50" s="29">
        <v>29654</v>
      </c>
      <c r="F50" s="38">
        <f>F49+F48+F47+F46+F45</f>
        <v>1</v>
      </c>
      <c r="G50" s="38">
        <f>G49+G48+G47+G46+G45</f>
        <v>1</v>
      </c>
      <c r="H50" s="38">
        <f>H49+H48+H47+H46+H45</f>
        <v>1</v>
      </c>
      <c r="I50" s="38">
        <f>I49+I48+I47+I46+I45</f>
        <v>1</v>
      </c>
    </row>
    <row r="51" spans="1:9" s="12" customFormat="1" ht="15" thickBot="1" x14ac:dyDescent="0.35">
      <c r="A51" s="21" t="s">
        <v>14</v>
      </c>
      <c r="B51" s="16"/>
      <c r="E51" s="47">
        <v>0</v>
      </c>
      <c r="F51" s="39"/>
      <c r="G51" s="39"/>
      <c r="H51" s="39"/>
      <c r="I51" s="39"/>
    </row>
    <row r="52" spans="1:9" s="2" customFormat="1" x14ac:dyDescent="0.3">
      <c r="A52" s="13" t="s">
        <v>0</v>
      </c>
      <c r="B52" s="2">
        <v>2780</v>
      </c>
      <c r="C52" s="2">
        <v>2630</v>
      </c>
      <c r="D52" s="2">
        <v>4493</v>
      </c>
      <c r="E52" s="43">
        <v>3301</v>
      </c>
      <c r="F52" s="33">
        <f>B52/B57</f>
        <v>0.40342475692932811</v>
      </c>
      <c r="G52" s="33">
        <f>C52/C57</f>
        <v>0.38165723407342911</v>
      </c>
      <c r="H52" s="33">
        <f>D52/D57</f>
        <v>0.68595419847328243</v>
      </c>
      <c r="I52" s="33">
        <f>E52/E57</f>
        <v>0.48706472555577418</v>
      </c>
    </row>
    <row r="53" spans="1:9" s="23" customFormat="1" x14ac:dyDescent="0.3">
      <c r="A53" s="22" t="s">
        <v>15</v>
      </c>
      <c r="B53" s="23">
        <v>597</v>
      </c>
      <c r="C53" s="23">
        <v>502</v>
      </c>
      <c r="E53" s="44">
        <v>366.33333333333331</v>
      </c>
      <c r="F53" s="34">
        <f>B53/B57</f>
        <v>8.663474096647801E-2</v>
      </c>
      <c r="G53" s="34">
        <f>C53/C57</f>
        <v>7.2848643157741977E-2</v>
      </c>
      <c r="H53" s="34">
        <f>D53/D57</f>
        <v>0</v>
      </c>
      <c r="I53" s="34">
        <f>E53/E57</f>
        <v>5.4052724768837303E-2</v>
      </c>
    </row>
    <row r="54" spans="1:9" s="3" customFormat="1" x14ac:dyDescent="0.3">
      <c r="A54" s="3" t="s">
        <v>1</v>
      </c>
      <c r="B54" s="3">
        <v>2352</v>
      </c>
      <c r="C54" s="3">
        <v>2780</v>
      </c>
      <c r="D54" s="3">
        <v>634</v>
      </c>
      <c r="E54" s="45">
        <v>1922</v>
      </c>
      <c r="F54" s="35">
        <f>B54/B57</f>
        <v>0.3413147583804963</v>
      </c>
      <c r="G54" s="35">
        <f>C54/C57</f>
        <v>0.40342475692932811</v>
      </c>
      <c r="H54" s="35">
        <f>D54/D57</f>
        <v>9.6793893129770991E-2</v>
      </c>
      <c r="I54" s="35">
        <f>E54/E57</f>
        <v>0.28359236671257132</v>
      </c>
    </row>
    <row r="55" spans="1:9" s="25" customFormat="1" x14ac:dyDescent="0.3">
      <c r="A55" s="24" t="s">
        <v>16</v>
      </c>
      <c r="B55" s="25">
        <v>829</v>
      </c>
      <c r="C55" s="25">
        <v>409</v>
      </c>
      <c r="D55" s="25">
        <v>280</v>
      </c>
      <c r="E55" s="46">
        <v>506</v>
      </c>
      <c r="F55" s="36">
        <f>B55/B57</f>
        <v>0.1203018429836018</v>
      </c>
      <c r="G55" s="36">
        <f>C55/C57</f>
        <v>5.9352778987084603E-2</v>
      </c>
      <c r="H55" s="36">
        <f>D55/D57</f>
        <v>4.2748091603053436E-2</v>
      </c>
      <c r="I55" s="36">
        <f>E55/E57</f>
        <v>7.4660633484162894E-2</v>
      </c>
    </row>
    <row r="56" spans="1:9" x14ac:dyDescent="0.3">
      <c r="A56" s="1" t="s">
        <v>2</v>
      </c>
      <c r="B56" s="1">
        <f>B57-B55-B54-B53-B52</f>
        <v>333</v>
      </c>
      <c r="C56" s="1">
        <f>C57-C55-C54-C53-C52</f>
        <v>570</v>
      </c>
      <c r="D56" s="1">
        <f>D57-D55-D54-D53-D52</f>
        <v>1143</v>
      </c>
      <c r="E56" s="30">
        <v>682</v>
      </c>
      <c r="F56" s="37">
        <f>B56/B57</f>
        <v>4.8323900740095779E-2</v>
      </c>
      <c r="G56" s="37">
        <f>C56/C57</f>
        <v>8.2716586852416202E-2</v>
      </c>
      <c r="H56" s="37">
        <f>D56/D57</f>
        <v>0.17450381679389312</v>
      </c>
      <c r="I56" s="37">
        <f>E56/E57</f>
        <v>0.10062954947865434</v>
      </c>
    </row>
    <row r="57" spans="1:9" s="4" customFormat="1" ht="15" thickBot="1" x14ac:dyDescent="0.35">
      <c r="A57" s="18" t="s">
        <v>4</v>
      </c>
      <c r="B57" s="4">
        <v>6891</v>
      </c>
      <c r="C57" s="4">
        <v>6891</v>
      </c>
      <c r="D57" s="4">
        <v>6550</v>
      </c>
      <c r="E57" s="48">
        <v>6777.333333333333</v>
      </c>
      <c r="F57" s="40">
        <f>F56+F55+F54+F53+F52</f>
        <v>1</v>
      </c>
      <c r="G57" s="40">
        <f>G56+G55+G54+G53+G52</f>
        <v>1</v>
      </c>
      <c r="H57" s="40">
        <f>H56+H55+H54+H53+H52</f>
        <v>1</v>
      </c>
      <c r="I57" s="40">
        <f>I56+I55+I54+I53+I52</f>
        <v>1</v>
      </c>
    </row>
    <row r="58" spans="1:9" s="14" customFormat="1" ht="15" thickBot="1" x14ac:dyDescent="0.35">
      <c r="A58" s="21" t="s">
        <v>10</v>
      </c>
      <c r="B58" s="17"/>
      <c r="E58" s="49">
        <v>0</v>
      </c>
      <c r="F58" s="41"/>
      <c r="G58" s="41"/>
      <c r="H58" s="41"/>
      <c r="I58" s="41"/>
    </row>
    <row r="59" spans="1:9" s="15" customFormat="1" ht="13.8" customHeight="1" x14ac:dyDescent="0.3">
      <c r="A59" s="15" t="s">
        <v>0</v>
      </c>
      <c r="B59" s="15">
        <v>3768</v>
      </c>
      <c r="C59" s="15">
        <v>3387</v>
      </c>
      <c r="D59" s="15">
        <v>7545</v>
      </c>
      <c r="E59" s="50">
        <v>4900</v>
      </c>
      <c r="F59" s="42">
        <f>B59/B64</f>
        <v>0.36657262379608913</v>
      </c>
      <c r="G59" s="42">
        <f>C59/C64</f>
        <v>0.32950676135810875</v>
      </c>
      <c r="H59" s="42">
        <f>D59/D64</f>
        <v>0.7438627624963029</v>
      </c>
      <c r="I59" s="42">
        <f>E59/E64</f>
        <v>0.47881176508908507</v>
      </c>
    </row>
    <row r="60" spans="1:9" s="23" customFormat="1" x14ac:dyDescent="0.3">
      <c r="A60" s="22" t="s">
        <v>15</v>
      </c>
      <c r="B60" s="23">
        <v>1289</v>
      </c>
      <c r="C60" s="23">
        <v>1087</v>
      </c>
      <c r="E60" s="44">
        <v>792</v>
      </c>
      <c r="F60" s="34">
        <f>B60/B64</f>
        <v>0.12540130362875765</v>
      </c>
      <c r="G60" s="34">
        <f>C60/C64</f>
        <v>0.10574958653565522</v>
      </c>
      <c r="H60" s="34">
        <f>D60/D64</f>
        <v>0</v>
      </c>
      <c r="I60" s="34">
        <f>E60/E64</f>
        <v>7.7391615908276604E-2</v>
      </c>
    </row>
    <row r="61" spans="1:9" s="3" customFormat="1" x14ac:dyDescent="0.3">
      <c r="A61" s="3" t="s">
        <v>1</v>
      </c>
      <c r="B61" s="3">
        <v>2922</v>
      </c>
      <c r="C61" s="3">
        <v>3717</v>
      </c>
      <c r="D61" s="3">
        <v>2347</v>
      </c>
      <c r="E61" s="45">
        <v>2995.3333333333335</v>
      </c>
      <c r="F61" s="35">
        <f>B61/B64</f>
        <v>0.2842688977526997</v>
      </c>
      <c r="G61" s="35">
        <f>C61/C64</f>
        <v>0.36161105165872165</v>
      </c>
      <c r="H61" s="35">
        <f>D61/D64</f>
        <v>0.23139110716750469</v>
      </c>
      <c r="I61" s="35">
        <f>E61/E64</f>
        <v>0.29269404905377677</v>
      </c>
    </row>
    <row r="62" spans="1:9" s="25" customFormat="1" x14ac:dyDescent="0.3">
      <c r="A62" s="24" t="s">
        <v>16</v>
      </c>
      <c r="B62" s="25">
        <v>977</v>
      </c>
      <c r="C62" s="25">
        <v>451</v>
      </c>
      <c r="D62" s="25">
        <v>158</v>
      </c>
      <c r="E62" s="46">
        <v>528.66666666666663</v>
      </c>
      <c r="F62" s="36">
        <f>B62/B64</f>
        <v>9.504815643545092E-2</v>
      </c>
      <c r="G62" s="36">
        <f>C62/C64</f>
        <v>4.3875863410837629E-2</v>
      </c>
      <c r="H62" s="36">
        <f>D62/D64</f>
        <v>1.5577245390909987E-2</v>
      </c>
      <c r="I62" s="36">
        <f>E62/E64</f>
        <v>5.1659555063352985E-2</v>
      </c>
    </row>
    <row r="63" spans="1:9" x14ac:dyDescent="0.3">
      <c r="A63" s="1" t="s">
        <v>2</v>
      </c>
      <c r="B63" s="1">
        <f>B64-B62-B61-B60-B59</f>
        <v>1323</v>
      </c>
      <c r="C63" s="1">
        <f>C64-C62-C61-C60-C59</f>
        <v>1637</v>
      </c>
      <c r="D63" s="1">
        <f>D64-D62-D61-D60-D59</f>
        <v>93</v>
      </c>
      <c r="E63" s="30">
        <v>1017.6666666666666</v>
      </c>
      <c r="F63" s="37">
        <f>B63/B64</f>
        <v>0.12870901838700263</v>
      </c>
      <c r="G63" s="37">
        <f>C63/C64</f>
        <v>0.15925673703667673</v>
      </c>
      <c r="H63" s="37">
        <f>D63/D64</f>
        <v>9.1688849452824604E-3</v>
      </c>
      <c r="I63" s="37">
        <f>E63/E64</f>
        <v>9.9443014885508621E-2</v>
      </c>
    </row>
    <row r="64" spans="1:9" s="4" customFormat="1" ht="15" thickBot="1" x14ac:dyDescent="0.35">
      <c r="A64" s="18" t="s">
        <v>4</v>
      </c>
      <c r="B64" s="4">
        <v>10279</v>
      </c>
      <c r="C64" s="4">
        <v>10279</v>
      </c>
      <c r="D64" s="4">
        <v>10143</v>
      </c>
      <c r="E64" s="48">
        <v>10233.666666666666</v>
      </c>
      <c r="F64" s="40">
        <f>F63+F62+F61+F60+F59</f>
        <v>1</v>
      </c>
      <c r="G64" s="40">
        <f>G63+G62+G61+G60+G59</f>
        <v>1</v>
      </c>
      <c r="H64" s="40">
        <f>H63+H62+H61+H60+H59</f>
        <v>1</v>
      </c>
      <c r="I64" s="40">
        <f>I63+I62+I61+I60+I59</f>
        <v>1</v>
      </c>
    </row>
    <row r="65" spans="1:9" s="12" customFormat="1" ht="15" thickBot="1" x14ac:dyDescent="0.35">
      <c r="A65" s="21" t="s">
        <v>11</v>
      </c>
      <c r="B65" s="16"/>
      <c r="E65" s="47">
        <v>0</v>
      </c>
      <c r="F65" s="39"/>
      <c r="G65" s="39"/>
      <c r="H65" s="39"/>
      <c r="I65" s="39"/>
    </row>
    <row r="66" spans="1:9" s="2" customFormat="1" x14ac:dyDescent="0.3">
      <c r="A66" s="13" t="s">
        <v>0</v>
      </c>
      <c r="B66" s="2">
        <v>4642</v>
      </c>
      <c r="C66" s="2">
        <v>4512</v>
      </c>
      <c r="D66" s="2">
        <v>6157</v>
      </c>
      <c r="E66" s="43">
        <v>5103.666666666667</v>
      </c>
      <c r="F66" s="33">
        <f>B66/B71</f>
        <v>0.35906559405940597</v>
      </c>
      <c r="G66" s="33">
        <f>C66/C71</f>
        <v>0.34900990099009899</v>
      </c>
      <c r="H66" s="33">
        <f>D66/D71</f>
        <v>0.48041510611735333</v>
      </c>
      <c r="I66" s="33">
        <f>E66/E71</f>
        <v>0.39591952834091854</v>
      </c>
    </row>
    <row r="67" spans="1:9" s="23" customFormat="1" x14ac:dyDescent="0.3">
      <c r="A67" s="22" t="s">
        <v>15</v>
      </c>
      <c r="B67" s="23">
        <v>1554</v>
      </c>
      <c r="C67" s="23">
        <v>1304</v>
      </c>
      <c r="E67" s="44">
        <v>952.66666666666663</v>
      </c>
      <c r="F67" s="34">
        <f>B67/B71</f>
        <v>0.12020420792079207</v>
      </c>
      <c r="G67" s="34">
        <f>C67/C71</f>
        <v>0.10086633663366337</v>
      </c>
      <c r="H67" s="34">
        <f>D67/D71</f>
        <v>0</v>
      </c>
      <c r="I67" s="34">
        <f>E67/E71</f>
        <v>7.3903599503516756E-2</v>
      </c>
    </row>
    <row r="68" spans="1:9" s="3" customFormat="1" x14ac:dyDescent="0.3">
      <c r="A68" s="3" t="s">
        <v>1</v>
      </c>
      <c r="B68" s="3">
        <v>5039</v>
      </c>
      <c r="C68" s="3">
        <v>5768</v>
      </c>
      <c r="D68" s="3">
        <v>6339</v>
      </c>
      <c r="E68" s="45">
        <v>5715.333333333333</v>
      </c>
      <c r="F68" s="35">
        <f>B68/B71</f>
        <v>0.38977413366336633</v>
      </c>
      <c r="G68" s="35">
        <f>C68/C71</f>
        <v>0.44616336633663367</v>
      </c>
      <c r="H68" s="35">
        <f>D68/D71</f>
        <v>0.49461610486891383</v>
      </c>
      <c r="I68" s="35">
        <f>E68/E71</f>
        <v>0.44336988001654942</v>
      </c>
    </row>
    <row r="69" spans="1:9" s="25" customFormat="1" x14ac:dyDescent="0.3">
      <c r="A69" s="24" t="s">
        <v>16</v>
      </c>
      <c r="B69" s="25">
        <v>1169</v>
      </c>
      <c r="C69" s="25">
        <v>507</v>
      </c>
      <c r="D69" s="25">
        <v>267</v>
      </c>
      <c r="E69" s="46">
        <v>647.66666666666663</v>
      </c>
      <c r="F69" s="36">
        <f>B69/B71</f>
        <v>9.0423886138613865E-2</v>
      </c>
      <c r="G69" s="36">
        <f>C69/C71</f>
        <v>3.921720297029703E-2</v>
      </c>
      <c r="H69" s="36">
        <f>D69/D71</f>
        <v>2.0833333333333332E-2</v>
      </c>
      <c r="I69" s="36">
        <f>E69/E71</f>
        <v>5.0243069921390153E-2</v>
      </c>
    </row>
    <row r="70" spans="1:9" x14ac:dyDescent="0.3">
      <c r="A70" s="1" t="s">
        <v>2</v>
      </c>
      <c r="B70" s="1">
        <f>B71-B69-B68-B67-B66</f>
        <v>524</v>
      </c>
      <c r="C70" s="1">
        <f>C71-C69-C68-C67-C66</f>
        <v>837</v>
      </c>
      <c r="D70" s="1">
        <f>D71-D69-D68-D67-D66</f>
        <v>53</v>
      </c>
      <c r="E70" s="30">
        <v>471.33333333333331</v>
      </c>
      <c r="F70" s="37">
        <f>B70/B71</f>
        <v>4.0532178217821783E-2</v>
      </c>
      <c r="G70" s="37">
        <f>C70/C71</f>
        <v>6.4743193069306926E-2</v>
      </c>
      <c r="H70" s="37">
        <f>D70/D71</f>
        <v>4.1354556803995003E-3</v>
      </c>
      <c r="I70" s="37">
        <f>E70/E71</f>
        <v>3.6563922217625153E-2</v>
      </c>
    </row>
    <row r="71" spans="1:9" s="11" customFormat="1" ht="15" thickBot="1" x14ac:dyDescent="0.35">
      <c r="A71" s="11" t="s">
        <v>4</v>
      </c>
      <c r="B71" s="11">
        <v>12928</v>
      </c>
      <c r="C71" s="11">
        <v>12928</v>
      </c>
      <c r="D71" s="11">
        <v>12816</v>
      </c>
      <c r="E71" s="29">
        <v>12890.666666666666</v>
      </c>
      <c r="F71" s="38">
        <f>F70+F69+F68+F67+F66</f>
        <v>1</v>
      </c>
      <c r="G71" s="38">
        <f>G70+G69+G68+G67+G66</f>
        <v>1</v>
      </c>
      <c r="H71" s="38">
        <f>H70+H69+H68+H67+H66</f>
        <v>1</v>
      </c>
      <c r="I71" s="38">
        <f>I70+I69+I68+I67+I66</f>
        <v>1</v>
      </c>
    </row>
    <row r="72" spans="1:9" s="12" customFormat="1" ht="15" thickBot="1" x14ac:dyDescent="0.35">
      <c r="A72" s="21" t="s">
        <v>12</v>
      </c>
      <c r="B72" s="16"/>
      <c r="E72" s="47">
        <v>0</v>
      </c>
      <c r="F72" s="39"/>
      <c r="G72" s="39"/>
      <c r="H72" s="39"/>
      <c r="I72" s="39"/>
    </row>
    <row r="73" spans="1:9" s="2" customFormat="1" x14ac:dyDescent="0.3">
      <c r="A73" s="13" t="s">
        <v>0</v>
      </c>
      <c r="B73" s="2">
        <v>16481</v>
      </c>
      <c r="C73" s="2">
        <v>19637</v>
      </c>
      <c r="D73" s="2">
        <v>10606</v>
      </c>
      <c r="E73" s="43">
        <v>15574.666666666666</v>
      </c>
      <c r="F73" s="33">
        <f>B73/B78</f>
        <v>0.2534407725783881</v>
      </c>
      <c r="G73" s="33">
        <f>C73/C78</f>
        <v>0.30197296590751821</v>
      </c>
      <c r="H73" s="33">
        <f>D73/D78</f>
        <v>0.16423549815726718</v>
      </c>
      <c r="I73" s="33">
        <f>E73/E78</f>
        <v>0.24005836535892641</v>
      </c>
    </row>
    <row r="74" spans="1:9" s="23" customFormat="1" x14ac:dyDescent="0.3">
      <c r="A74" s="22" t="s">
        <v>15</v>
      </c>
      <c r="B74" s="23">
        <v>10764</v>
      </c>
      <c r="C74" s="23">
        <v>9556</v>
      </c>
      <c r="E74" s="44">
        <v>6773.333333333333</v>
      </c>
      <c r="F74" s="34">
        <f>B74/B78</f>
        <v>0.16552614987159575</v>
      </c>
      <c r="G74" s="34">
        <f>C74/C78</f>
        <v>0.14694982238693505</v>
      </c>
      <c r="H74" s="34">
        <f>D74/D78</f>
        <v>0</v>
      </c>
      <c r="I74" s="34">
        <f>E74/E78</f>
        <v>0.10440000822047309</v>
      </c>
    </row>
    <row r="75" spans="1:9" s="3" customFormat="1" x14ac:dyDescent="0.3">
      <c r="A75" s="3" t="s">
        <v>1</v>
      </c>
      <c r="B75" s="3">
        <v>21733</v>
      </c>
      <c r="C75" s="3">
        <v>25919</v>
      </c>
      <c r="D75" s="3">
        <v>48944</v>
      </c>
      <c r="E75" s="45">
        <v>32198.666666666668</v>
      </c>
      <c r="F75" s="35">
        <f>B75/B78</f>
        <v>0.33420473942394929</v>
      </c>
      <c r="G75" s="35">
        <f>C75/C78</f>
        <v>0.39857601992956987</v>
      </c>
      <c r="H75" s="35">
        <f>D75/D78</f>
        <v>0.75790516894298365</v>
      </c>
      <c r="I75" s="35">
        <f>E75/E78</f>
        <v>0.49629051151893794</v>
      </c>
    </row>
    <row r="76" spans="1:9" s="25" customFormat="1" x14ac:dyDescent="0.3">
      <c r="A76" s="24" t="s">
        <v>16</v>
      </c>
      <c r="B76" s="25">
        <v>10318</v>
      </c>
      <c r="C76" s="25">
        <v>4488</v>
      </c>
      <c r="D76" s="25">
        <v>3182</v>
      </c>
      <c r="E76" s="46">
        <v>5996</v>
      </c>
      <c r="F76" s="36">
        <f>B76/B78</f>
        <v>0.15866767134662996</v>
      </c>
      <c r="G76" s="36">
        <f>C76/C78</f>
        <v>6.9015362376785738E-2</v>
      </c>
      <c r="H76" s="36">
        <f>D76/D78</f>
        <v>4.9273746477128434E-2</v>
      </c>
      <c r="I76" s="36">
        <f>E76/E78</f>
        <v>9.2418668694383366E-2</v>
      </c>
    </row>
    <row r="77" spans="1:9" x14ac:dyDescent="0.3">
      <c r="A77" s="1" t="s">
        <v>2</v>
      </c>
      <c r="B77" s="1">
        <f>B78-B76-B75-B74-B73</f>
        <v>5733</v>
      </c>
      <c r="C77" s="1">
        <f>C78-C76-C75-C74-C73</f>
        <v>5429</v>
      </c>
      <c r="D77" s="1">
        <f>D78-D76-D75-D74-D73</f>
        <v>1846</v>
      </c>
      <c r="E77" s="30">
        <v>4336</v>
      </c>
      <c r="F77" s="37">
        <f>B77/B78</f>
        <v>8.8160666779436861E-2</v>
      </c>
      <c r="G77" s="37">
        <f>C77/C78</f>
        <v>8.3485829399191136E-2</v>
      </c>
      <c r="H77" s="37">
        <f>D77/D78</f>
        <v>2.8585586422620705E-2</v>
      </c>
      <c r="I77" s="37">
        <f>E77/E78</f>
        <v>6.6832446207279225E-2</v>
      </c>
    </row>
    <row r="78" spans="1:9" s="4" customFormat="1" ht="15" thickBot="1" x14ac:dyDescent="0.35">
      <c r="A78" s="18" t="s">
        <v>4</v>
      </c>
      <c r="B78" s="4">
        <v>65029</v>
      </c>
      <c r="C78" s="4">
        <v>65029</v>
      </c>
      <c r="D78" s="4">
        <v>64578</v>
      </c>
      <c r="E78" s="48">
        <v>64878.666666666664</v>
      </c>
      <c r="F78" s="40">
        <f>F77+F76+F75+F74+F73</f>
        <v>1</v>
      </c>
      <c r="G78" s="40">
        <f>G77+G76+G75+G74+G73</f>
        <v>0.99999999999999989</v>
      </c>
      <c r="H78" s="40">
        <f>H77+H76+H75+H74+H73</f>
        <v>1</v>
      </c>
      <c r="I78" s="40">
        <f>I77+I76+I75+I74+I73</f>
        <v>1</v>
      </c>
    </row>
    <row r="79" spans="1:9" s="14" customFormat="1" ht="15" thickBot="1" x14ac:dyDescent="0.35">
      <c r="A79" s="21" t="s">
        <v>13</v>
      </c>
      <c r="B79" s="17"/>
      <c r="E79" s="49">
        <v>0</v>
      </c>
      <c r="F79" s="41"/>
      <c r="G79" s="41"/>
      <c r="H79" s="41"/>
      <c r="I79" s="41"/>
    </row>
    <row r="80" spans="1:9" s="15" customFormat="1" x14ac:dyDescent="0.3">
      <c r="A80" s="15" t="s">
        <v>0</v>
      </c>
      <c r="B80" s="15">
        <v>4484</v>
      </c>
      <c r="C80" s="15">
        <v>4577</v>
      </c>
      <c r="D80" s="15">
        <v>6989</v>
      </c>
      <c r="E80" s="50">
        <v>5350</v>
      </c>
      <c r="F80" s="42">
        <f>B80/B85</f>
        <v>0.27797408716136629</v>
      </c>
      <c r="G80" s="42">
        <f>C80/C85</f>
        <v>0.28057377551645929</v>
      </c>
      <c r="H80" s="42">
        <f>D80/D85</f>
        <v>0.44044618099319383</v>
      </c>
      <c r="I80" s="42">
        <f>E80/E85</f>
        <v>0.33221559860904121</v>
      </c>
    </row>
    <row r="81" spans="1:9" s="23" customFormat="1" x14ac:dyDescent="0.3">
      <c r="A81" s="22" t="s">
        <v>15</v>
      </c>
      <c r="B81" s="23">
        <v>2974</v>
      </c>
      <c r="C81" s="23">
        <v>2598</v>
      </c>
      <c r="E81" s="44">
        <v>1857.3333333333333</v>
      </c>
      <c r="F81" s="34">
        <f>B81/B85</f>
        <v>0.18436550740809621</v>
      </c>
      <c r="G81" s="34">
        <f>C81/C85</f>
        <v>0.15925948629927053</v>
      </c>
      <c r="H81" s="34">
        <f>D81/D85</f>
        <v>0</v>
      </c>
      <c r="I81" s="34">
        <f>E81/E85</f>
        <v>0.11533366451399238</v>
      </c>
    </row>
    <row r="82" spans="1:9" s="3" customFormat="1" x14ac:dyDescent="0.3">
      <c r="A82" s="3" t="s">
        <v>1</v>
      </c>
      <c r="B82" s="3">
        <v>4814</v>
      </c>
      <c r="C82" s="3">
        <v>5961</v>
      </c>
      <c r="D82" s="3">
        <v>7224</v>
      </c>
      <c r="E82" s="45">
        <v>5999.666666666667</v>
      </c>
      <c r="F82" s="35">
        <f>B82/B85</f>
        <v>0.29843159134585578</v>
      </c>
      <c r="G82" s="35">
        <f>C82/C85</f>
        <v>0.36541408692453869</v>
      </c>
      <c r="H82" s="35">
        <f>D82/D85</f>
        <v>0.45525586085202924</v>
      </c>
      <c r="I82" s="35">
        <f>E82/E85</f>
        <v>0.37255754263950985</v>
      </c>
    </row>
    <row r="83" spans="1:9" s="25" customFormat="1" x14ac:dyDescent="0.3">
      <c r="A83" s="24" t="s">
        <v>16</v>
      </c>
      <c r="B83" s="25">
        <v>2926</v>
      </c>
      <c r="C83" s="25">
        <v>1463</v>
      </c>
      <c r="D83" s="25">
        <v>1186</v>
      </c>
      <c r="E83" s="46">
        <v>1858.3333333333333</v>
      </c>
      <c r="F83" s="36">
        <f>B83/B85</f>
        <v>0.18138987043580684</v>
      </c>
      <c r="G83" s="36">
        <f>C83/C85</f>
        <v>8.9683074848280517E-2</v>
      </c>
      <c r="H83" s="36">
        <f>D83/D85</f>
        <v>7.4741618351399045E-2</v>
      </c>
      <c r="I83" s="36">
        <f>E83/E85</f>
        <v>0.11539576088756416</v>
      </c>
    </row>
    <row r="84" spans="1:9" x14ac:dyDescent="0.3">
      <c r="A84" s="1" t="s">
        <v>2</v>
      </c>
      <c r="B84" s="1">
        <f>B85-B83-B82-B81-B80</f>
        <v>933</v>
      </c>
      <c r="C84" s="1">
        <f>C85-C83-C82-C81-C80</f>
        <v>1714</v>
      </c>
      <c r="D84" s="1">
        <f>D85-D83-D82-D81-D80</f>
        <v>469</v>
      </c>
      <c r="E84" s="30">
        <v>1038.6666666666667</v>
      </c>
      <c r="F84" s="37">
        <f>B84/B85</f>
        <v>5.783894364887484E-2</v>
      </c>
      <c r="G84" s="37">
        <f>C84/C85</f>
        <v>0.105069576411451</v>
      </c>
      <c r="H84" s="37">
        <f>D84/D85</f>
        <v>2.9556339803377869E-2</v>
      </c>
      <c r="I84" s="37">
        <f>E84/E85</f>
        <v>6.4497433349892372E-2</v>
      </c>
    </row>
    <row r="85" spans="1:9" s="4" customFormat="1" ht="15" thickBot="1" x14ac:dyDescent="0.35">
      <c r="A85" s="18" t="s">
        <v>4</v>
      </c>
      <c r="B85" s="4">
        <v>16131</v>
      </c>
      <c r="C85" s="4">
        <v>16313</v>
      </c>
      <c r="D85" s="4">
        <v>15868</v>
      </c>
      <c r="E85" s="48">
        <v>16104</v>
      </c>
      <c r="F85" s="40">
        <f>F84+F83+F82+F81+F80</f>
        <v>1</v>
      </c>
      <c r="G85" s="40">
        <f>G84+G83+G82+G81+G80</f>
        <v>1</v>
      </c>
      <c r="H85" s="40">
        <f>H84+H83+H82+H81+H80</f>
        <v>1</v>
      </c>
      <c r="I85" s="40">
        <f>I84+I83+I82+I81+I80</f>
        <v>1</v>
      </c>
    </row>
    <row r="86" spans="1:9" s="12" customFormat="1" ht="15" thickBot="1" x14ac:dyDescent="0.35">
      <c r="A86" s="21" t="s">
        <v>18</v>
      </c>
      <c r="B86" s="16"/>
      <c r="E86" s="47">
        <v>0</v>
      </c>
      <c r="F86" s="39"/>
      <c r="G86" s="39"/>
      <c r="H86" s="39"/>
      <c r="I86" s="39"/>
    </row>
    <row r="87" spans="1:9" s="2" customFormat="1" x14ac:dyDescent="0.3">
      <c r="A87" s="13" t="s">
        <v>0</v>
      </c>
      <c r="B87" s="2">
        <v>12088</v>
      </c>
      <c r="C87" s="2">
        <v>12919</v>
      </c>
      <c r="D87" s="2">
        <v>18752</v>
      </c>
      <c r="E87" s="43">
        <v>14586.333333333334</v>
      </c>
      <c r="F87" s="33">
        <f>B87/B92</f>
        <v>0.27615827469615278</v>
      </c>
      <c r="G87" s="33">
        <f>C87/C92</f>
        <v>0.2951430137987755</v>
      </c>
      <c r="H87" s="33">
        <f>D87/D92</f>
        <v>0.43009174311926607</v>
      </c>
      <c r="I87" s="33">
        <f>E87/E92</f>
        <v>0.33367138412737146</v>
      </c>
    </row>
    <row r="88" spans="1:9" s="23" customFormat="1" x14ac:dyDescent="0.3">
      <c r="A88" s="22" t="s">
        <v>15</v>
      </c>
      <c r="B88" s="23">
        <v>7917</v>
      </c>
      <c r="C88" s="23">
        <v>7255</v>
      </c>
      <c r="E88" s="44">
        <v>5057.333333333333</v>
      </c>
      <c r="F88" s="34">
        <f>B88/B92</f>
        <v>0.18086904870693593</v>
      </c>
      <c r="G88" s="34">
        <f>C88/C92</f>
        <v>0.16574522525815591</v>
      </c>
      <c r="H88" s="34">
        <f>D88/D92</f>
        <v>0</v>
      </c>
      <c r="I88" s="34">
        <f>E88/E92</f>
        <v>0.11568962361983774</v>
      </c>
    </row>
    <row r="89" spans="1:9" s="3" customFormat="1" x14ac:dyDescent="0.3">
      <c r="A89" s="3" t="s">
        <v>1</v>
      </c>
      <c r="B89" s="3">
        <v>11549</v>
      </c>
      <c r="C89" s="3">
        <v>14716</v>
      </c>
      <c r="D89" s="3">
        <v>17062</v>
      </c>
      <c r="E89" s="45">
        <v>14442.333333333334</v>
      </c>
      <c r="F89" s="35">
        <f>B89/B92</f>
        <v>0.26384446678241796</v>
      </c>
      <c r="G89" s="35">
        <f>C89/C92</f>
        <v>0.33619665539614363</v>
      </c>
      <c r="H89" s="35">
        <f>D89/D92</f>
        <v>0.39133027522935782</v>
      </c>
      <c r="I89" s="35">
        <f>E89/E92</f>
        <v>0.33037729518697007</v>
      </c>
    </row>
    <row r="90" spans="1:9" s="25" customFormat="1" x14ac:dyDescent="0.3">
      <c r="A90" s="24" t="s">
        <v>16</v>
      </c>
      <c r="B90" s="25">
        <v>9005</v>
      </c>
      <c r="C90" s="25">
        <v>4164</v>
      </c>
      <c r="D90" s="25">
        <v>6081</v>
      </c>
      <c r="E90" s="46">
        <v>6416.666666666667</v>
      </c>
      <c r="F90" s="36">
        <f>B90/B92</f>
        <v>0.20572512108197022</v>
      </c>
      <c r="G90" s="36">
        <f>C90/C92</f>
        <v>9.5129306405921599E-2</v>
      </c>
      <c r="H90" s="36">
        <f>D90/D92</f>
        <v>0.1394724770642202</v>
      </c>
      <c r="I90" s="36">
        <f>E90/E92</f>
        <v>0.14678521320075644</v>
      </c>
    </row>
    <row r="91" spans="1:9" x14ac:dyDescent="0.3">
      <c r="A91" s="1" t="s">
        <v>2</v>
      </c>
      <c r="B91" s="1">
        <f>B92-B90-B89-B88-B87</f>
        <v>3213</v>
      </c>
      <c r="C91" s="1">
        <f>C92-C90-C89-C88-C87</f>
        <v>4718</v>
      </c>
      <c r="D91" s="1">
        <f>D92-D90-D89-D88-D87</f>
        <v>1705</v>
      </c>
      <c r="E91" s="30">
        <v>3212</v>
      </c>
      <c r="F91" s="37">
        <f>B91/B92</f>
        <v>7.3403088732523075E-2</v>
      </c>
      <c r="G91" s="37">
        <f>C91/C92</f>
        <v>0.10778579914100338</v>
      </c>
      <c r="H91" s="37">
        <f>D91/D92</f>
        <v>3.9105504587155962E-2</v>
      </c>
      <c r="I91" s="37">
        <f>E91/E92</f>
        <v>7.3476483865064363E-2</v>
      </c>
    </row>
    <row r="92" spans="1:9" s="11" customFormat="1" ht="15" thickBot="1" x14ac:dyDescent="0.35">
      <c r="A92" s="11" t="s">
        <v>4</v>
      </c>
      <c r="B92" s="11">
        <v>43772</v>
      </c>
      <c r="C92" s="11">
        <v>43772</v>
      </c>
      <c r="D92" s="11">
        <v>43600</v>
      </c>
      <c r="E92" s="29">
        <v>43714.666666666664</v>
      </c>
      <c r="F92" s="38">
        <f>F91+F90+F89+F88+F87</f>
        <v>1</v>
      </c>
      <c r="G92" s="38">
        <f>G91+G90+G89+G88+G87</f>
        <v>1</v>
      </c>
      <c r="H92" s="38">
        <f>H91+H90+H89+H88+H87</f>
        <v>1</v>
      </c>
      <c r="I92" s="38">
        <f>I91+I90+I89+I88+I87</f>
        <v>1</v>
      </c>
    </row>
    <row r="93" spans="1:9" s="12" customFormat="1" ht="15" thickBot="1" x14ac:dyDescent="0.35">
      <c r="A93" s="21" t="s">
        <v>19</v>
      </c>
      <c r="B93" s="16"/>
      <c r="E93" s="47">
        <v>0</v>
      </c>
      <c r="F93" s="39"/>
      <c r="G93" s="39"/>
      <c r="H93" s="39"/>
      <c r="I93" s="39"/>
    </row>
    <row r="94" spans="1:9" s="2" customFormat="1" x14ac:dyDescent="0.3">
      <c r="A94" s="13" t="s">
        <v>0</v>
      </c>
      <c r="B94" s="2">
        <v>4934</v>
      </c>
      <c r="C94" s="2">
        <v>4477</v>
      </c>
      <c r="D94" s="2">
        <v>5933</v>
      </c>
      <c r="E94" s="43">
        <v>5114.666666666667</v>
      </c>
      <c r="F94" s="33">
        <f>B94/B99</f>
        <v>0.32589167767503302</v>
      </c>
      <c r="G94" s="33">
        <f>C94/C99</f>
        <v>0.29570673712021134</v>
      </c>
      <c r="H94" s="33">
        <f>D94/D99</f>
        <v>0.39508556968768727</v>
      </c>
      <c r="I94" s="33">
        <f>E94/E99</f>
        <v>0.33874208004945144</v>
      </c>
    </row>
    <row r="95" spans="1:9" s="23" customFormat="1" x14ac:dyDescent="0.3">
      <c r="A95" s="22" t="s">
        <v>15</v>
      </c>
      <c r="B95" s="23">
        <v>1257</v>
      </c>
      <c r="C95" s="23">
        <v>1063</v>
      </c>
      <c r="E95" s="44">
        <v>773.33333333333337</v>
      </c>
      <c r="F95" s="34">
        <f>B95/B99</f>
        <v>8.3025099075297232E-2</v>
      </c>
      <c r="G95" s="34">
        <f>C95/C99</f>
        <v>7.0211360634081899E-2</v>
      </c>
      <c r="H95" s="34">
        <f>D95/D99</f>
        <v>0</v>
      </c>
      <c r="I95" s="34">
        <f>E95/E99</f>
        <v>5.1217519924056785E-2</v>
      </c>
    </row>
    <row r="96" spans="1:9" s="3" customFormat="1" x14ac:dyDescent="0.3">
      <c r="A96" s="3" t="s">
        <v>1</v>
      </c>
      <c r="B96" s="3">
        <v>5929</v>
      </c>
      <c r="C96" s="3">
        <v>7034</v>
      </c>
      <c r="D96" s="3">
        <v>8496</v>
      </c>
      <c r="E96" s="45">
        <v>7153</v>
      </c>
      <c r="F96" s="35">
        <f>B96/B99</f>
        <v>0.39161162483487449</v>
      </c>
      <c r="G96" s="35">
        <f>C96/C99</f>
        <v>0.46459709379128139</v>
      </c>
      <c r="H96" s="35">
        <f>D96/D99</f>
        <v>0.56575880668575618</v>
      </c>
      <c r="I96" s="35">
        <f>E96/E99</f>
        <v>0.47373998278031659</v>
      </c>
    </row>
    <row r="97" spans="1:9" s="25" customFormat="1" x14ac:dyDescent="0.3">
      <c r="A97" s="24" t="s">
        <v>16</v>
      </c>
      <c r="B97" s="25">
        <v>1133</v>
      </c>
      <c r="C97" s="25">
        <v>499</v>
      </c>
      <c r="D97" s="25">
        <v>428</v>
      </c>
      <c r="E97" s="46">
        <v>686.66666666666663</v>
      </c>
      <c r="F97" s="36">
        <f>B97/B99</f>
        <v>7.4834874504623519E-2</v>
      </c>
      <c r="G97" s="36">
        <f>C97/C99</f>
        <v>3.2959048877146631E-2</v>
      </c>
      <c r="H97" s="36">
        <f>D97/D99</f>
        <v>2.850103216354798E-2</v>
      </c>
      <c r="I97" s="36">
        <f>E97/E99</f>
        <v>4.5477625449809038E-2</v>
      </c>
    </row>
    <row r="98" spans="1:9" x14ac:dyDescent="0.3">
      <c r="A98" s="1" t="s">
        <v>2</v>
      </c>
      <c r="B98" s="1">
        <f>B99-B97-B96-B95-B94</f>
        <v>1887</v>
      </c>
      <c r="C98" s="1">
        <f>C99-C97-C96-C95-C94</f>
        <v>2067</v>
      </c>
      <c r="D98" s="1">
        <f>D99-D97-D96-D95-D94</f>
        <v>160</v>
      </c>
      <c r="E98" s="30">
        <v>1371.3333333333333</v>
      </c>
      <c r="F98" s="37">
        <f>B98/B99</f>
        <v>0.12463672391017173</v>
      </c>
      <c r="G98" s="37">
        <f>C98/C99</f>
        <v>0.13652575957727872</v>
      </c>
      <c r="H98" s="37">
        <f>D98/D99</f>
        <v>1.065459146300859E-2</v>
      </c>
      <c r="I98" s="37">
        <f>E98/E99</f>
        <v>9.0822791796366195E-2</v>
      </c>
    </row>
    <row r="99" spans="1:9" s="11" customFormat="1" ht="15" thickBot="1" x14ac:dyDescent="0.35">
      <c r="A99" s="11" t="s">
        <v>4</v>
      </c>
      <c r="B99" s="11">
        <v>15140</v>
      </c>
      <c r="C99" s="11">
        <v>15140</v>
      </c>
      <c r="D99" s="11">
        <v>15017</v>
      </c>
      <c r="E99" s="29">
        <v>15099</v>
      </c>
      <c r="F99" s="38">
        <f>F98+F97+F96+F95+F94</f>
        <v>1</v>
      </c>
      <c r="G99" s="38">
        <f>G98+G97+G96+G95+G94</f>
        <v>1</v>
      </c>
      <c r="H99" s="38">
        <f>H98+H97+H96+H95+H94</f>
        <v>1</v>
      </c>
      <c r="I99" s="38">
        <f>I98+I97+I96+I95+I94</f>
        <v>1</v>
      </c>
    </row>
    <row r="100" spans="1:9" s="12" customFormat="1" ht="15" thickBot="1" x14ac:dyDescent="0.35">
      <c r="A100" s="21" t="s">
        <v>20</v>
      </c>
      <c r="B100" s="16"/>
      <c r="E100" s="47">
        <v>0</v>
      </c>
      <c r="F100" s="39"/>
      <c r="G100" s="39"/>
      <c r="H100" s="39"/>
      <c r="I100" s="39"/>
    </row>
    <row r="101" spans="1:9" s="2" customFormat="1" x14ac:dyDescent="0.3">
      <c r="A101" s="13" t="s">
        <v>0</v>
      </c>
      <c r="B101" s="2">
        <v>4248</v>
      </c>
      <c r="C101" s="2">
        <v>3945</v>
      </c>
      <c r="D101" s="2">
        <v>6141</v>
      </c>
      <c r="E101" s="43">
        <v>4778</v>
      </c>
      <c r="F101" s="33">
        <f>B101/B106</f>
        <v>0.29075975359342915</v>
      </c>
      <c r="G101" s="33">
        <f>C101/C106</f>
        <v>0.27002053388090347</v>
      </c>
      <c r="H101" s="33">
        <f>D101/D106</f>
        <v>0.42454199792602837</v>
      </c>
      <c r="I101" s="33">
        <f>E101/E106</f>
        <v>0.32812178093166994</v>
      </c>
    </row>
    <row r="102" spans="1:9" s="23" customFormat="1" x14ac:dyDescent="0.3">
      <c r="A102" s="22" t="s">
        <v>15</v>
      </c>
      <c r="B102" s="23">
        <v>1800</v>
      </c>
      <c r="C102" s="23">
        <v>1618</v>
      </c>
      <c r="E102" s="44">
        <v>1139.3333333333333</v>
      </c>
      <c r="F102" s="34">
        <f>B102/B106</f>
        <v>0.12320328542094455</v>
      </c>
      <c r="G102" s="34">
        <f>C102/C106</f>
        <v>0.11074606433949349</v>
      </c>
      <c r="H102" s="34">
        <f>D102/D106</f>
        <v>0</v>
      </c>
      <c r="I102" s="34">
        <f>E102/E106</f>
        <v>7.8241959482659953E-2</v>
      </c>
    </row>
    <row r="103" spans="1:9" s="3" customFormat="1" x14ac:dyDescent="0.3">
      <c r="A103" s="3" t="s">
        <v>1</v>
      </c>
      <c r="B103" s="3">
        <v>4807</v>
      </c>
      <c r="C103" s="3">
        <v>5878</v>
      </c>
      <c r="D103" s="3">
        <v>7062</v>
      </c>
      <c r="E103" s="45">
        <v>5915.666666666667</v>
      </c>
      <c r="F103" s="35">
        <f>B103/B106</f>
        <v>0.32902121834360026</v>
      </c>
      <c r="G103" s="35">
        <f>C103/C106</f>
        <v>0.4023271731690623</v>
      </c>
      <c r="H103" s="35">
        <f>D103/D106</f>
        <v>0.48821292775665398</v>
      </c>
      <c r="I103" s="35">
        <f>E103/E106</f>
        <v>0.40624928465148225</v>
      </c>
    </row>
    <row r="104" spans="1:9" s="25" customFormat="1" x14ac:dyDescent="0.3">
      <c r="A104" s="24" t="s">
        <v>16</v>
      </c>
      <c r="B104" s="25">
        <v>1934</v>
      </c>
      <c r="C104" s="25">
        <v>850</v>
      </c>
      <c r="E104" s="46">
        <v>928</v>
      </c>
      <c r="F104" s="36">
        <f>B104/B106</f>
        <v>0.13237508555783709</v>
      </c>
      <c r="G104" s="36">
        <f>C104/C106</f>
        <v>5.817932922655715E-2</v>
      </c>
      <c r="H104" s="36">
        <f>D104/D106</f>
        <v>0</v>
      </c>
      <c r="I104" s="36">
        <f>E104/E106</f>
        <v>6.372896875357674E-2</v>
      </c>
    </row>
    <row r="105" spans="1:9" x14ac:dyDescent="0.3">
      <c r="A105" s="1" t="s">
        <v>2</v>
      </c>
      <c r="B105" s="1">
        <f>B106-B104-B103-B102-B101</f>
        <v>1821</v>
      </c>
      <c r="C105" s="1">
        <f>C106-C104-C103-C102-C101</f>
        <v>2319</v>
      </c>
      <c r="D105" s="1">
        <f>D106-D104-D103-D102-D101</f>
        <v>1262</v>
      </c>
      <c r="E105" s="30">
        <v>1800.6666666666667</v>
      </c>
      <c r="F105" s="37">
        <f>B105/B106</f>
        <v>0.12464065708418891</v>
      </c>
      <c r="G105" s="37">
        <f>C105/C106</f>
        <v>0.15872689938398357</v>
      </c>
      <c r="H105" s="37">
        <f>D105/D106</f>
        <v>8.7245074317317664E-2</v>
      </c>
      <c r="I105" s="37">
        <f>E105/E106</f>
        <v>0.12365800618061121</v>
      </c>
    </row>
    <row r="106" spans="1:9" s="11" customFormat="1" ht="15" thickBot="1" x14ac:dyDescent="0.35">
      <c r="A106" s="11" t="s">
        <v>4</v>
      </c>
      <c r="B106" s="11">
        <v>14610</v>
      </c>
      <c r="C106" s="11">
        <v>14610</v>
      </c>
      <c r="D106" s="11">
        <v>14465</v>
      </c>
      <c r="E106" s="29">
        <v>14561.666666666666</v>
      </c>
      <c r="F106" s="38">
        <f>F105+F104+F103+F102+F101</f>
        <v>1</v>
      </c>
      <c r="G106" s="38">
        <f>G105+G104+G103+G102+G101</f>
        <v>1</v>
      </c>
      <c r="H106" s="38">
        <f>H105+H104+H103+H102+H101</f>
        <v>1</v>
      </c>
      <c r="I106" s="38">
        <f>I105+I104+I103+I102+I101</f>
        <v>1</v>
      </c>
    </row>
    <row r="107" spans="1:9" s="12" customFormat="1" ht="15" thickBot="1" x14ac:dyDescent="0.35">
      <c r="A107" s="21" t="s">
        <v>21</v>
      </c>
      <c r="B107" s="16"/>
      <c r="E107" s="47">
        <v>0</v>
      </c>
      <c r="F107" s="39"/>
      <c r="G107" s="39"/>
      <c r="H107" s="39"/>
      <c r="I107" s="39"/>
    </row>
    <row r="108" spans="1:9" s="2" customFormat="1" x14ac:dyDescent="0.3">
      <c r="A108" s="13" t="s">
        <v>0</v>
      </c>
      <c r="B108" s="2">
        <v>13963</v>
      </c>
      <c r="C108" s="2">
        <v>14739</v>
      </c>
      <c r="D108" s="2">
        <v>32175</v>
      </c>
      <c r="E108" s="43">
        <v>20292.333333333332</v>
      </c>
      <c r="F108" s="33">
        <f>B108/B113</f>
        <v>0.27884173739390916</v>
      </c>
      <c r="G108" s="33">
        <f>C108/C113</f>
        <v>0.29433849226160758</v>
      </c>
      <c r="H108" s="33">
        <f>D108/D113</f>
        <v>0.64836272040302267</v>
      </c>
      <c r="I108" s="33">
        <f>E108/E113</f>
        <v>0.40645635119345686</v>
      </c>
    </row>
    <row r="109" spans="1:9" s="23" customFormat="1" x14ac:dyDescent="0.3">
      <c r="A109" s="22" t="s">
        <v>15</v>
      </c>
      <c r="B109" s="23">
        <v>8617</v>
      </c>
      <c r="C109" s="23">
        <v>7818</v>
      </c>
      <c r="E109" s="44">
        <v>5478.333333333333</v>
      </c>
      <c r="F109" s="34">
        <f>B109/B113</f>
        <v>0.17208187718422366</v>
      </c>
      <c r="G109" s="34">
        <f>C109/C113</f>
        <v>0.1561258112830754</v>
      </c>
      <c r="H109" s="34">
        <f>D109/D113</f>
        <v>0</v>
      </c>
      <c r="I109" s="34">
        <f>E109/E113</f>
        <v>0.10973126356200967</v>
      </c>
    </row>
    <row r="110" spans="1:9" s="3" customFormat="1" x14ac:dyDescent="0.3">
      <c r="A110" s="3" t="s">
        <v>1</v>
      </c>
      <c r="B110" s="3">
        <v>14372</v>
      </c>
      <c r="C110" s="3">
        <v>17975</v>
      </c>
      <c r="D110" s="3">
        <v>11435</v>
      </c>
      <c r="E110" s="45">
        <v>14594</v>
      </c>
      <c r="F110" s="35">
        <f>B110/B113</f>
        <v>0.287009485771343</v>
      </c>
      <c r="G110" s="35">
        <f>C110/C113</f>
        <v>0.35896155766350474</v>
      </c>
      <c r="H110" s="35">
        <f>D110/D113</f>
        <v>0.23042821158690177</v>
      </c>
      <c r="I110" s="35">
        <f>E110/E113</f>
        <v>0.29231847771657488</v>
      </c>
    </row>
    <row r="111" spans="1:9" s="25" customFormat="1" x14ac:dyDescent="0.3">
      <c r="A111" s="24" t="s">
        <v>16</v>
      </c>
      <c r="B111" s="25">
        <v>8752</v>
      </c>
      <c r="C111" s="25">
        <v>3746</v>
      </c>
      <c r="D111" s="25">
        <v>3608</v>
      </c>
      <c r="E111" s="46">
        <v>5368.666666666667</v>
      </c>
      <c r="F111" s="36">
        <f>B111/B113</f>
        <v>0.1747778332501248</v>
      </c>
      <c r="G111" s="36">
        <f>C111/C113</f>
        <v>7.4807788317523716E-2</v>
      </c>
      <c r="H111" s="36">
        <f>D111/D113</f>
        <v>7.2705289672544082E-2</v>
      </c>
      <c r="I111" s="36">
        <f>E111/E113</f>
        <v>0.10753463528626274</v>
      </c>
    </row>
    <row r="112" spans="1:9" x14ac:dyDescent="0.3">
      <c r="A112" s="1" t="s">
        <v>2</v>
      </c>
      <c r="B112" s="1">
        <f>B113-B111-B110-B109-B108</f>
        <v>4371</v>
      </c>
      <c r="C112" s="1">
        <f>C113-C111-C110-C109-C108</f>
        <v>5797</v>
      </c>
      <c r="D112" s="1">
        <f>D113-D111-D110-D109-D108</f>
        <v>2407</v>
      </c>
      <c r="E112" s="30">
        <v>4191.666666666667</v>
      </c>
      <c r="F112" s="37">
        <f>B112/B113</f>
        <v>8.7289066400399407E-2</v>
      </c>
      <c r="G112" s="37">
        <f>C112/C113</f>
        <v>0.11576635047428857</v>
      </c>
      <c r="H112" s="37">
        <f>D112/D113</f>
        <v>4.8503778337531486E-2</v>
      </c>
      <c r="I112" s="37">
        <f>E112/E113</f>
        <v>8.3959272241695887E-2</v>
      </c>
    </row>
    <row r="113" spans="1:9" s="11" customFormat="1" ht="15" thickBot="1" x14ac:dyDescent="0.35">
      <c r="A113" s="11" t="s">
        <v>4</v>
      </c>
      <c r="B113" s="11">
        <v>50075</v>
      </c>
      <c r="C113" s="11">
        <v>50075</v>
      </c>
      <c r="D113" s="11">
        <v>49625</v>
      </c>
      <c r="E113" s="29">
        <v>49925</v>
      </c>
      <c r="F113" s="38">
        <f>F112+F111+F110+F109+F108</f>
        <v>1</v>
      </c>
      <c r="G113" s="38">
        <f>G112+G111+G110+G109+G108</f>
        <v>1</v>
      </c>
      <c r="H113" s="38">
        <f>H112+H111+H110+H109+H108</f>
        <v>1</v>
      </c>
      <c r="I113" s="38">
        <f>I112+I111+I110+I109+I108</f>
        <v>1</v>
      </c>
    </row>
    <row r="114" spans="1:9" s="12" customFormat="1" ht="15" thickBot="1" x14ac:dyDescent="0.35">
      <c r="A114" s="21" t="s">
        <v>22</v>
      </c>
      <c r="B114" s="16"/>
      <c r="E114" s="47">
        <v>0</v>
      </c>
      <c r="F114" s="39"/>
      <c r="G114" s="39"/>
      <c r="H114" s="39"/>
      <c r="I114" s="39"/>
    </row>
    <row r="115" spans="1:9" s="2" customFormat="1" x14ac:dyDescent="0.3">
      <c r="A115" s="13" t="s">
        <v>0</v>
      </c>
      <c r="B115" s="2">
        <v>2334</v>
      </c>
      <c r="C115" s="2">
        <v>2313</v>
      </c>
      <c r="D115" s="2">
        <v>1830</v>
      </c>
      <c r="E115" s="43">
        <v>2159</v>
      </c>
      <c r="F115" s="33">
        <f>B115/B120</f>
        <v>0.23247011952191235</v>
      </c>
      <c r="G115" s="33">
        <f>C115/C120</f>
        <v>0.2303784860557769</v>
      </c>
      <c r="H115" s="33">
        <f>D115/D120</f>
        <v>0.18356906409870599</v>
      </c>
      <c r="I115" s="33">
        <f>E115/E120</f>
        <v>0.21554793836733335</v>
      </c>
    </row>
    <row r="116" spans="1:9" s="23" customFormat="1" x14ac:dyDescent="0.3">
      <c r="A116" s="22" t="s">
        <v>15</v>
      </c>
      <c r="B116" s="23">
        <v>1818</v>
      </c>
      <c r="C116" s="23">
        <v>1496</v>
      </c>
      <c r="E116" s="44">
        <v>1104.6666666666667</v>
      </c>
      <c r="F116" s="34">
        <f>B116/B120</f>
        <v>0.18107569721115538</v>
      </c>
      <c r="G116" s="34">
        <f>C116/C120</f>
        <v>0.14900398406374502</v>
      </c>
      <c r="H116" s="34">
        <f>D116/D120</f>
        <v>0</v>
      </c>
      <c r="I116" s="34">
        <f>E116/E120</f>
        <v>0.11028653199773703</v>
      </c>
    </row>
    <row r="117" spans="1:9" s="3" customFormat="1" x14ac:dyDescent="0.3">
      <c r="A117" s="3" t="s">
        <v>1</v>
      </c>
      <c r="B117" s="3">
        <v>3741</v>
      </c>
      <c r="C117" s="3">
        <v>4470</v>
      </c>
      <c r="D117" s="3">
        <v>7588</v>
      </c>
      <c r="E117" s="45">
        <v>5266.333333333333</v>
      </c>
      <c r="F117" s="35">
        <f>B117/B120</f>
        <v>0.37260956175298804</v>
      </c>
      <c r="G117" s="35">
        <f>C117/C120</f>
        <v>0.44521912350597609</v>
      </c>
      <c r="H117" s="35">
        <f>D117/D120</f>
        <v>0.76115959474370554</v>
      </c>
      <c r="I117" s="35">
        <f>E117/E120</f>
        <v>0.52577456820526469</v>
      </c>
    </row>
    <row r="118" spans="1:9" s="25" customFormat="1" x14ac:dyDescent="0.3">
      <c r="A118" s="24" t="s">
        <v>16</v>
      </c>
      <c r="B118" s="25">
        <v>1268</v>
      </c>
      <c r="C118" s="25">
        <v>531</v>
      </c>
      <c r="D118" s="25">
        <v>362</v>
      </c>
      <c r="E118" s="46">
        <v>720.33333333333337</v>
      </c>
      <c r="F118" s="36">
        <f>B118/B120</f>
        <v>0.12629482071713147</v>
      </c>
      <c r="G118" s="36">
        <f>C118/C120</f>
        <v>5.288844621513944E-2</v>
      </c>
      <c r="H118" s="36">
        <f>D118/D120</f>
        <v>3.6312568963787741E-2</v>
      </c>
      <c r="I118" s="36">
        <f>E118/E120</f>
        <v>7.191587074445073E-2</v>
      </c>
    </row>
    <row r="119" spans="1:9" x14ac:dyDescent="0.3">
      <c r="A119" s="1" t="s">
        <v>2</v>
      </c>
      <c r="B119" s="1">
        <f>B120-B118-B117-B116-B115</f>
        <v>879</v>
      </c>
      <c r="C119" s="1">
        <f>C120-C118-C117-C116-C115</f>
        <v>1230</v>
      </c>
      <c r="D119" s="1">
        <f>D120-D118-D117-D116-D115</f>
        <v>189</v>
      </c>
      <c r="E119" s="30">
        <v>766</v>
      </c>
      <c r="F119" s="37">
        <f>B119/B120</f>
        <v>8.7549800796812752E-2</v>
      </c>
      <c r="G119" s="37">
        <f>C119/C120</f>
        <v>0.12250996015936255</v>
      </c>
      <c r="H119" s="37">
        <f>D119/D120</f>
        <v>1.8958772193800783E-2</v>
      </c>
      <c r="I119" s="37">
        <f>E119/E120</f>
        <v>7.6475090685214145E-2</v>
      </c>
    </row>
    <row r="120" spans="1:9" s="11" customFormat="1" ht="15" thickBot="1" x14ac:dyDescent="0.35">
      <c r="A120" s="11" t="s">
        <v>4</v>
      </c>
      <c r="B120" s="11">
        <v>10040</v>
      </c>
      <c r="C120" s="11">
        <v>10040</v>
      </c>
      <c r="D120" s="11">
        <v>9969</v>
      </c>
      <c r="E120" s="29">
        <v>10016.333333333334</v>
      </c>
      <c r="F120" s="38">
        <f>F119+F118+F117+F116+F115</f>
        <v>1</v>
      </c>
      <c r="G120" s="38">
        <f>G119+G118+G117+G116+G115</f>
        <v>1</v>
      </c>
      <c r="H120" s="38">
        <f>H119+H118+H117+H116+H115</f>
        <v>1</v>
      </c>
      <c r="I120" s="38">
        <f>I119+I118+I117+I116+I115</f>
        <v>1</v>
      </c>
    </row>
    <row r="121" spans="1:9" s="12" customFormat="1" ht="15" thickBot="1" x14ac:dyDescent="0.35">
      <c r="A121" s="21" t="s">
        <v>23</v>
      </c>
      <c r="B121" s="16"/>
      <c r="E121" s="47">
        <v>0</v>
      </c>
      <c r="F121" s="39"/>
      <c r="G121" s="39"/>
      <c r="H121" s="39"/>
      <c r="I121" s="39"/>
    </row>
    <row r="122" spans="1:9" s="2" customFormat="1" x14ac:dyDescent="0.3">
      <c r="A122" s="13" t="s">
        <v>0</v>
      </c>
      <c r="B122" s="2">
        <v>5307</v>
      </c>
      <c r="C122" s="2">
        <v>5343</v>
      </c>
      <c r="D122" s="2">
        <v>12009</v>
      </c>
      <c r="E122" s="43">
        <v>7553</v>
      </c>
      <c r="F122" s="33">
        <f>B122/B127</f>
        <v>0.33289424162589387</v>
      </c>
      <c r="G122" s="33">
        <f>C122/C127</f>
        <v>0.33515242754986829</v>
      </c>
      <c r="H122" s="33">
        <f>D122/D127</f>
        <v>0.76044832826747721</v>
      </c>
      <c r="I122" s="33">
        <f>E122/E127</f>
        <v>0.4752705763906368</v>
      </c>
    </row>
    <row r="123" spans="1:9" s="23" customFormat="1" x14ac:dyDescent="0.3">
      <c r="A123" s="22" t="s">
        <v>15</v>
      </c>
      <c r="B123" s="23">
        <v>2929</v>
      </c>
      <c r="C123" s="23">
        <v>2613</v>
      </c>
      <c r="E123" s="44">
        <v>1847.3333333333333</v>
      </c>
      <c r="F123" s="34">
        <f>B123/B127</f>
        <v>0.18372851587002886</v>
      </c>
      <c r="G123" s="34">
        <f>C123/C127</f>
        <v>0.16390666164847573</v>
      </c>
      <c r="H123" s="34">
        <f>D123/D127</f>
        <v>0</v>
      </c>
      <c r="I123" s="34">
        <f>E123/E127</f>
        <v>0.11624297340380904</v>
      </c>
    </row>
    <row r="124" spans="1:9" s="3" customFormat="1" x14ac:dyDescent="0.3">
      <c r="A124" s="3" t="s">
        <v>1</v>
      </c>
      <c r="B124" s="3">
        <v>3957</v>
      </c>
      <c r="C124" s="3">
        <v>5051</v>
      </c>
      <c r="D124" s="3">
        <v>2458</v>
      </c>
      <c r="E124" s="45">
        <v>3822</v>
      </c>
      <c r="F124" s="35">
        <f>B124/B127</f>
        <v>0.2482122694768536</v>
      </c>
      <c r="G124" s="35">
        <f>C124/C127</f>
        <v>0.31683603061096477</v>
      </c>
      <c r="H124" s="35">
        <f>D124/D127</f>
        <v>0.15564842958459979</v>
      </c>
      <c r="I124" s="35">
        <f>E124/E127</f>
        <v>0.24049836395670779</v>
      </c>
    </row>
    <row r="125" spans="1:9" s="25" customFormat="1" x14ac:dyDescent="0.3">
      <c r="A125" s="24" t="s">
        <v>16</v>
      </c>
      <c r="B125" s="25">
        <v>2735</v>
      </c>
      <c r="C125" s="25">
        <v>1194</v>
      </c>
      <c r="D125" s="25">
        <v>858</v>
      </c>
      <c r="E125" s="46">
        <v>1595.6666666666667</v>
      </c>
      <c r="F125" s="36">
        <f>B125/B127</f>
        <v>0.17155940283527787</v>
      </c>
      <c r="G125" s="36">
        <f>C125/C127</f>
        <v>7.489649981181784E-2</v>
      </c>
      <c r="H125" s="36">
        <f>D125/D127</f>
        <v>5.4331306990881456E-2</v>
      </c>
      <c r="I125" s="36">
        <f>E125/E127</f>
        <v>0.10040691333165534</v>
      </c>
    </row>
    <row r="126" spans="1:9" x14ac:dyDescent="0.3">
      <c r="A126" s="1" t="s">
        <v>2</v>
      </c>
      <c r="B126" s="1">
        <f>B127-B125-B124-B123-B122</f>
        <v>1014</v>
      </c>
      <c r="C126" s="1">
        <f>C127-C125-C124-C123-C122</f>
        <v>1741</v>
      </c>
      <c r="D126" s="1">
        <f>D127-D125-D124-D123-D122</f>
        <v>467</v>
      </c>
      <c r="E126" s="30">
        <v>1074</v>
      </c>
      <c r="F126" s="37">
        <f>B126/B127</f>
        <v>6.3605570191945807E-2</v>
      </c>
      <c r="G126" s="37">
        <f>C126/C127</f>
        <v>0.10920838037887341</v>
      </c>
      <c r="H126" s="37">
        <f>D126/D127</f>
        <v>2.957193515704154E-2</v>
      </c>
      <c r="I126" s="37">
        <f>E126/E127</f>
        <v>6.758117291719104E-2</v>
      </c>
    </row>
    <row r="127" spans="1:9" s="11" customFormat="1" ht="15" thickBot="1" x14ac:dyDescent="0.35">
      <c r="A127" s="11" t="s">
        <v>4</v>
      </c>
      <c r="B127" s="11">
        <v>15942</v>
      </c>
      <c r="C127" s="11">
        <v>15942</v>
      </c>
      <c r="D127" s="11">
        <v>15792</v>
      </c>
      <c r="E127" s="29">
        <v>15892</v>
      </c>
      <c r="F127" s="38">
        <f>F126+F125+F124+F123+F122</f>
        <v>1</v>
      </c>
      <c r="G127" s="38">
        <f>G126+G125+G124+G123+G122</f>
        <v>1</v>
      </c>
      <c r="H127" s="38">
        <f>H126+H125+H124+H123+H122</f>
        <v>1</v>
      </c>
      <c r="I127" s="38">
        <f>I126+I125+I124+I123+I122</f>
        <v>1</v>
      </c>
    </row>
    <row r="128" spans="1:9" s="12" customFormat="1" ht="15" thickBot="1" x14ac:dyDescent="0.35">
      <c r="A128" s="21" t="s">
        <v>24</v>
      </c>
      <c r="B128" s="16"/>
      <c r="E128" s="47">
        <v>0</v>
      </c>
      <c r="F128" s="39"/>
      <c r="G128" s="39"/>
      <c r="H128" s="39"/>
      <c r="I128" s="39"/>
    </row>
    <row r="129" spans="1:9" s="2" customFormat="1" x14ac:dyDescent="0.3">
      <c r="A129" s="13" t="s">
        <v>0</v>
      </c>
      <c r="B129" s="2">
        <v>1480</v>
      </c>
      <c r="C129" s="2">
        <v>1230</v>
      </c>
      <c r="D129" s="2">
        <v>1407</v>
      </c>
      <c r="E129" s="43">
        <v>1372.3333333333333</v>
      </c>
      <c r="F129" s="33">
        <f>B129/B134</f>
        <v>0.31138228487271197</v>
      </c>
      <c r="G129" s="33">
        <f>C129/C134</f>
        <v>0.25878392594151062</v>
      </c>
      <c r="H129" s="33">
        <f>D129/D134</f>
        <v>0.30794484569927771</v>
      </c>
      <c r="I129" s="33">
        <f>E129/E134</f>
        <v>0.29250444049733565</v>
      </c>
    </row>
    <row r="130" spans="1:9" s="23" customFormat="1" x14ac:dyDescent="0.3">
      <c r="A130" s="22" t="s">
        <v>15</v>
      </c>
      <c r="B130" s="23">
        <v>515</v>
      </c>
      <c r="C130" s="23">
        <v>439</v>
      </c>
      <c r="E130" s="44">
        <v>318</v>
      </c>
      <c r="F130" s="34">
        <f>B130/B134</f>
        <v>0.10835261939827477</v>
      </c>
      <c r="G130" s="34">
        <f>C130/C134</f>
        <v>9.2362718283189565E-2</v>
      </c>
      <c r="H130" s="34">
        <f>D130/D134</f>
        <v>0</v>
      </c>
      <c r="I130" s="34">
        <f>E130/E134</f>
        <v>6.7779751332149196E-2</v>
      </c>
    </row>
    <row r="131" spans="1:9" s="3" customFormat="1" x14ac:dyDescent="0.3">
      <c r="A131" s="3" t="s">
        <v>1</v>
      </c>
      <c r="B131" s="3">
        <v>1721</v>
      </c>
      <c r="C131" s="3">
        <v>2108</v>
      </c>
      <c r="D131" s="3">
        <v>2948</v>
      </c>
      <c r="E131" s="45">
        <v>2259</v>
      </c>
      <c r="F131" s="35">
        <f>B131/B134</f>
        <v>0.36208710288239004</v>
      </c>
      <c r="G131" s="35">
        <f>C131/C134</f>
        <v>0.44350936250788975</v>
      </c>
      <c r="H131" s="35">
        <f>D131/D134</f>
        <v>0.64521777194134389</v>
      </c>
      <c r="I131" s="35">
        <f>E131/E134</f>
        <v>0.48149200710479573</v>
      </c>
    </row>
    <row r="132" spans="1:9" s="25" customFormat="1" x14ac:dyDescent="0.3">
      <c r="A132" s="24" t="s">
        <v>16</v>
      </c>
      <c r="B132" s="25">
        <v>416</v>
      </c>
      <c r="C132" s="25">
        <v>189</v>
      </c>
      <c r="D132" s="25">
        <v>157</v>
      </c>
      <c r="E132" s="46">
        <v>254</v>
      </c>
      <c r="F132" s="36">
        <f>B132/B134</f>
        <v>8.7523669261519041E-2</v>
      </c>
      <c r="G132" s="36">
        <f>C132/C134</f>
        <v>3.9764359351988215E-2</v>
      </c>
      <c r="H132" s="36">
        <f>D132/D134</f>
        <v>3.4362004815058002E-2</v>
      </c>
      <c r="I132" s="36">
        <f>E132/E134</f>
        <v>5.4138543516873888E-2</v>
      </c>
    </row>
    <row r="133" spans="1:9" x14ac:dyDescent="0.3">
      <c r="A133" s="1" t="s">
        <v>2</v>
      </c>
      <c r="B133" s="1">
        <f>B134-B132-B131-B130-B129</f>
        <v>621</v>
      </c>
      <c r="C133" s="1">
        <f>C134-C132-C131-C130-C129</f>
        <v>787</v>
      </c>
      <c r="D133" s="1">
        <f>D134-D132-D131-D130-D129</f>
        <v>57</v>
      </c>
      <c r="E133" s="30">
        <v>488.33333333333331</v>
      </c>
      <c r="F133" s="37">
        <f>B133/B134</f>
        <v>0.13065432358510415</v>
      </c>
      <c r="G133" s="37">
        <f>C133/C134</f>
        <v>0.16557963391542183</v>
      </c>
      <c r="H133" s="37">
        <f>D133/D134</f>
        <v>1.247537754432042E-2</v>
      </c>
      <c r="I133" s="37">
        <f>E133/E134</f>
        <v>0.10408525754884546</v>
      </c>
    </row>
    <row r="134" spans="1:9" s="11" customFormat="1" ht="15" thickBot="1" x14ac:dyDescent="0.35">
      <c r="A134" s="11" t="s">
        <v>4</v>
      </c>
      <c r="B134" s="11">
        <v>4753</v>
      </c>
      <c r="C134" s="11">
        <v>4753</v>
      </c>
      <c r="D134" s="11">
        <v>4569</v>
      </c>
      <c r="E134" s="29">
        <v>4691.666666666667</v>
      </c>
      <c r="F134" s="38">
        <f>F133+F132+F131+F130+F129</f>
        <v>1</v>
      </c>
      <c r="G134" s="38">
        <f>G133+G132+G131+G130+G129</f>
        <v>1</v>
      </c>
      <c r="H134" s="38">
        <f>H133+H132+H131+H130+H129</f>
        <v>1</v>
      </c>
      <c r="I134" s="38">
        <f>I133+I132+I131+I130+I129</f>
        <v>1</v>
      </c>
    </row>
    <row r="135" spans="1:9" s="12" customFormat="1" ht="15" thickBot="1" x14ac:dyDescent="0.35">
      <c r="A135" s="21" t="s">
        <v>25</v>
      </c>
      <c r="B135" s="16"/>
      <c r="E135" s="47">
        <v>0</v>
      </c>
      <c r="F135" s="39"/>
      <c r="G135" s="39"/>
      <c r="H135" s="39"/>
      <c r="I135" s="39"/>
    </row>
    <row r="136" spans="1:9" s="2" customFormat="1" x14ac:dyDescent="0.3">
      <c r="A136" s="13" t="s">
        <v>0</v>
      </c>
      <c r="B136" s="2">
        <v>3318</v>
      </c>
      <c r="C136" s="2">
        <v>3596</v>
      </c>
      <c r="D136" s="2">
        <v>3569</v>
      </c>
      <c r="E136" s="43">
        <v>3494.3333333333335</v>
      </c>
      <c r="F136" s="33">
        <f>B136/B141</f>
        <v>0.38545539033457249</v>
      </c>
      <c r="G136" s="33">
        <f>C136/C141</f>
        <v>0.41775092936802977</v>
      </c>
      <c r="H136" s="33">
        <f>D136/D141</f>
        <v>0.41899506926508567</v>
      </c>
      <c r="I136" s="33">
        <f>E136/E141</f>
        <v>0.4073599129556229</v>
      </c>
    </row>
    <row r="137" spans="1:9" s="23" customFormat="1" x14ac:dyDescent="0.3">
      <c r="A137" s="22" t="s">
        <v>15</v>
      </c>
      <c r="B137" s="23">
        <v>924</v>
      </c>
      <c r="C137" s="23">
        <v>750</v>
      </c>
      <c r="E137" s="44">
        <v>558</v>
      </c>
      <c r="F137" s="34">
        <f>B137/B141</f>
        <v>0.10734200743494424</v>
      </c>
      <c r="G137" s="34">
        <f>C137/C141</f>
        <v>8.7128252788104085E-2</v>
      </c>
      <c r="H137" s="34">
        <f>D137/D141</f>
        <v>0</v>
      </c>
      <c r="I137" s="34">
        <f>E137/E141</f>
        <v>6.5050128235019822E-2</v>
      </c>
    </row>
    <row r="138" spans="1:9" s="3" customFormat="1" x14ac:dyDescent="0.3">
      <c r="A138" s="3" t="s">
        <v>1</v>
      </c>
      <c r="B138" s="3">
        <v>3318</v>
      </c>
      <c r="C138" s="3">
        <v>3760</v>
      </c>
      <c r="D138" s="3">
        <v>4133</v>
      </c>
      <c r="E138" s="45">
        <v>3737</v>
      </c>
      <c r="F138" s="35">
        <f>B138/B141</f>
        <v>0.38545539033457249</v>
      </c>
      <c r="G138" s="35">
        <f>C138/C141</f>
        <v>0.43680297397769519</v>
      </c>
      <c r="H138" s="35">
        <f>D138/D141</f>
        <v>0.48520779525710261</v>
      </c>
      <c r="I138" s="35">
        <f>E138/E141</f>
        <v>0.43564933550944274</v>
      </c>
    </row>
    <row r="139" spans="1:9" s="25" customFormat="1" x14ac:dyDescent="0.3">
      <c r="A139" s="24" t="s">
        <v>16</v>
      </c>
      <c r="B139" s="25">
        <v>495</v>
      </c>
      <c r="C139" s="25">
        <v>206</v>
      </c>
      <c r="D139" s="25">
        <v>205</v>
      </c>
      <c r="E139" s="46">
        <v>302</v>
      </c>
      <c r="F139" s="36">
        <f>B139/B141</f>
        <v>5.75046468401487E-2</v>
      </c>
      <c r="G139" s="36">
        <f>C139/C141</f>
        <v>2.3931226765799257E-2</v>
      </c>
      <c r="H139" s="36">
        <f>D139/D141</f>
        <v>2.4066682319793378E-2</v>
      </c>
      <c r="I139" s="36">
        <f>E139/E141</f>
        <v>3.5206341804616459E-2</v>
      </c>
    </row>
    <row r="140" spans="1:9" x14ac:dyDescent="0.3">
      <c r="A140" s="1" t="s">
        <v>2</v>
      </c>
      <c r="B140" s="1">
        <f>B141-B139-B138-B137-B136</f>
        <v>553</v>
      </c>
      <c r="C140" s="1">
        <f>C141-C139-C138-C137-C136</f>
        <v>296</v>
      </c>
      <c r="D140" s="1">
        <f>D141-D139-D138-D137-D136</f>
        <v>611</v>
      </c>
      <c r="E140" s="30">
        <v>486.66666666666669</v>
      </c>
      <c r="F140" s="37">
        <f>B140/B141</f>
        <v>6.4242565055762077E-2</v>
      </c>
      <c r="G140" s="37">
        <f>C140/C141</f>
        <v>3.4386617100371747E-2</v>
      </c>
      <c r="H140" s="37">
        <f>D140/D141</f>
        <v>7.173045315801832E-2</v>
      </c>
      <c r="I140" s="37">
        <f>E140/E141</f>
        <v>5.673428149529805E-2</v>
      </c>
    </row>
    <row r="141" spans="1:9" s="11" customFormat="1" ht="15" thickBot="1" x14ac:dyDescent="0.35">
      <c r="A141" s="11" t="s">
        <v>4</v>
      </c>
      <c r="B141" s="11">
        <v>8608</v>
      </c>
      <c r="C141" s="11">
        <v>8608</v>
      </c>
      <c r="D141" s="11">
        <v>8518</v>
      </c>
      <c r="E141" s="29">
        <v>8578</v>
      </c>
      <c r="F141" s="38">
        <f>F140+F139+F138+F137+F136</f>
        <v>1</v>
      </c>
      <c r="G141" s="38">
        <f>G140+G139+G138+G137+G136</f>
        <v>1</v>
      </c>
      <c r="H141" s="38">
        <f>H140+H139+H138+H137+H136</f>
        <v>1</v>
      </c>
      <c r="I141" s="38">
        <f>I140+I139+I138+I137+I136</f>
        <v>1</v>
      </c>
    </row>
    <row r="142" spans="1:9" s="12" customFormat="1" ht="15" thickBot="1" x14ac:dyDescent="0.35">
      <c r="A142" s="21" t="s">
        <v>26</v>
      </c>
      <c r="B142" s="16"/>
      <c r="E142" s="47">
        <v>0</v>
      </c>
      <c r="F142" s="39"/>
      <c r="G142" s="39"/>
      <c r="H142" s="39"/>
      <c r="I142" s="39"/>
    </row>
    <row r="143" spans="1:9" s="2" customFormat="1" x14ac:dyDescent="0.3">
      <c r="A143" s="13" t="s">
        <v>0</v>
      </c>
      <c r="B143" s="2">
        <v>4253</v>
      </c>
      <c r="C143" s="2">
        <v>4338</v>
      </c>
      <c r="D143" s="2">
        <v>8409</v>
      </c>
      <c r="E143" s="43">
        <v>5666.666666666667</v>
      </c>
      <c r="F143" s="33">
        <f>B143/B148</f>
        <v>0.27222684503616462</v>
      </c>
      <c r="G143" s="33">
        <f>C143/C148</f>
        <v>0.27766754144530498</v>
      </c>
      <c r="H143" s="33">
        <f>D143/D148</f>
        <v>0.54504796473943484</v>
      </c>
      <c r="I143" s="33">
        <f>E143/E148</f>
        <v>0.36422847838196859</v>
      </c>
    </row>
    <row r="144" spans="1:9" s="23" customFormat="1" x14ac:dyDescent="0.3">
      <c r="A144" s="22" t="s">
        <v>15</v>
      </c>
      <c r="B144" s="23">
        <v>2690</v>
      </c>
      <c r="C144" s="23">
        <v>2377</v>
      </c>
      <c r="E144" s="44">
        <v>1689</v>
      </c>
      <c r="F144" s="34">
        <f>B144/B148</f>
        <v>0.17218203930103054</v>
      </c>
      <c r="G144" s="34">
        <f>C144/C148</f>
        <v>0.15214747487678423</v>
      </c>
      <c r="H144" s="34">
        <f>D144/D148</f>
        <v>0</v>
      </c>
      <c r="I144" s="34">
        <f>E144/E148</f>
        <v>0.10856151176243733</v>
      </c>
    </row>
    <row r="145" spans="1:9" s="3" customFormat="1" x14ac:dyDescent="0.3">
      <c r="A145" s="3" t="s">
        <v>1</v>
      </c>
      <c r="B145" s="3">
        <v>4915</v>
      </c>
      <c r="C145" s="3">
        <v>6058</v>
      </c>
      <c r="D145" s="3">
        <v>5460</v>
      </c>
      <c r="E145" s="45">
        <v>5477.666666666667</v>
      </c>
      <c r="F145" s="35">
        <f>B145/B148</f>
        <v>0.31460026883441078</v>
      </c>
      <c r="G145" s="35">
        <f>C145/C148</f>
        <v>0.3877616334890866</v>
      </c>
      <c r="H145" s="35">
        <f>D145/D148</f>
        <v>0.35390199637023595</v>
      </c>
      <c r="I145" s="35">
        <f>E145/E148</f>
        <v>0.35208038736769937</v>
      </c>
    </row>
    <row r="146" spans="1:9" s="25" customFormat="1" x14ac:dyDescent="0.3">
      <c r="A146" s="24" t="s">
        <v>16</v>
      </c>
      <c r="B146" s="25">
        <v>2871</v>
      </c>
      <c r="C146" s="25">
        <v>1387</v>
      </c>
      <c r="D146" s="25">
        <v>1079</v>
      </c>
      <c r="E146" s="46">
        <v>1779</v>
      </c>
      <c r="F146" s="36">
        <f>B146/B148</f>
        <v>0.18376752224284709</v>
      </c>
      <c r="G146" s="36">
        <f>C146/C148</f>
        <v>8.8779363758561089E-2</v>
      </c>
      <c r="H146" s="36">
        <f>D146/D148</f>
        <v>6.9937775473165667E-2</v>
      </c>
      <c r="I146" s="36">
        <f>E146/E148</f>
        <v>0.11434631700732742</v>
      </c>
    </row>
    <row r="147" spans="1:9" x14ac:dyDescent="0.3">
      <c r="A147" s="1" t="s">
        <v>2</v>
      </c>
      <c r="B147" s="1">
        <f>B148-B146-B145-B144-B143</f>
        <v>894</v>
      </c>
      <c r="C147" s="1">
        <f>C148-C146-C145-C144-C143</f>
        <v>1463</v>
      </c>
      <c r="D147" s="1">
        <f>D148-D146-D145-D144-D143</f>
        <v>480</v>
      </c>
      <c r="E147" s="30">
        <v>945.66666666666663</v>
      </c>
      <c r="F147" s="37">
        <f>B147/B148</f>
        <v>5.722332458554695E-2</v>
      </c>
      <c r="G147" s="37">
        <f>C147/C148</f>
        <v>9.3643986430263074E-2</v>
      </c>
      <c r="H147" s="37">
        <f>D147/D148</f>
        <v>3.11122634171636E-2</v>
      </c>
      <c r="I147" s="37">
        <f>E147/E148</f>
        <v>6.0783305480567339E-2</v>
      </c>
    </row>
    <row r="148" spans="1:9" s="11" customFormat="1" ht="15" thickBot="1" x14ac:dyDescent="0.35">
      <c r="A148" s="11" t="s">
        <v>4</v>
      </c>
      <c r="B148" s="11">
        <v>15623</v>
      </c>
      <c r="C148" s="11">
        <v>15623</v>
      </c>
      <c r="D148" s="11">
        <v>15428</v>
      </c>
      <c r="E148" s="29">
        <v>15558</v>
      </c>
      <c r="F148" s="38">
        <f>F147+F146+F145+F144+F143</f>
        <v>1</v>
      </c>
      <c r="G148" s="38">
        <f>G147+G146+G145+G144+G143</f>
        <v>1</v>
      </c>
      <c r="H148" s="38">
        <f>H147+H146+H145+H144+H143</f>
        <v>1</v>
      </c>
      <c r="I148" s="38">
        <f>I147+I146+I145+I144+I143</f>
        <v>1</v>
      </c>
    </row>
    <row r="149" spans="1:9" s="12" customFormat="1" ht="15" thickBot="1" x14ac:dyDescent="0.35">
      <c r="A149" s="21" t="s">
        <v>27</v>
      </c>
      <c r="B149" s="16"/>
      <c r="E149" s="47">
        <v>0</v>
      </c>
      <c r="F149" s="39"/>
      <c r="G149" s="39"/>
      <c r="H149" s="39"/>
      <c r="I149" s="39"/>
    </row>
    <row r="150" spans="1:9" s="2" customFormat="1" x14ac:dyDescent="0.3">
      <c r="A150" s="13" t="s">
        <v>0</v>
      </c>
      <c r="B150" s="2">
        <v>5202</v>
      </c>
      <c r="C150" s="2">
        <v>5047</v>
      </c>
      <c r="D150" s="2">
        <v>8410</v>
      </c>
      <c r="E150" s="43">
        <v>6219.666666666667</v>
      </c>
      <c r="F150" s="33">
        <f>B150/B155</f>
        <v>0.38519067012217695</v>
      </c>
      <c r="G150" s="33">
        <f>C150/C155</f>
        <v>0.37371343946686414</v>
      </c>
      <c r="H150" s="33">
        <f>D150/D155</f>
        <v>0.6320931980458474</v>
      </c>
      <c r="I150" s="33">
        <f>E150/E155</f>
        <v>0.46283021207987102</v>
      </c>
    </row>
    <row r="151" spans="1:9" s="23" customFormat="1" x14ac:dyDescent="0.3">
      <c r="A151" s="22" t="s">
        <v>15</v>
      </c>
      <c r="B151" s="23">
        <v>1648</v>
      </c>
      <c r="C151" s="23">
        <v>1441</v>
      </c>
      <c r="E151" s="44">
        <v>1029.6666666666667</v>
      </c>
      <c r="F151" s="34">
        <f>B151/B155</f>
        <v>0.12202887819326176</v>
      </c>
      <c r="G151" s="34">
        <f>C151/C155</f>
        <v>0.10670122176971492</v>
      </c>
      <c r="H151" s="34">
        <f>D151/D155</f>
        <v>0</v>
      </c>
      <c r="I151" s="34">
        <f>E151/E155</f>
        <v>7.6621604861714002E-2</v>
      </c>
    </row>
    <row r="152" spans="1:9" s="3" customFormat="1" x14ac:dyDescent="0.3">
      <c r="A152" s="3" t="s">
        <v>1</v>
      </c>
      <c r="B152" s="3">
        <v>4442</v>
      </c>
      <c r="C152" s="3">
        <v>5198</v>
      </c>
      <c r="D152" s="3">
        <v>4284</v>
      </c>
      <c r="E152" s="45">
        <v>4641.333333333333</v>
      </c>
      <c r="F152" s="35">
        <f>B152/B155</f>
        <v>0.32891521658644945</v>
      </c>
      <c r="G152" s="35">
        <f>C152/C155</f>
        <v>0.38489448352462052</v>
      </c>
      <c r="H152" s="35">
        <f>D152/D155</f>
        <v>0.32198421645997743</v>
      </c>
      <c r="I152" s="35">
        <f>E152/E155</f>
        <v>0.3453801314647153</v>
      </c>
    </row>
    <row r="153" spans="1:9" s="25" customFormat="1" x14ac:dyDescent="0.3">
      <c r="A153" s="24" t="s">
        <v>16</v>
      </c>
      <c r="B153" s="25">
        <v>1488</v>
      </c>
      <c r="C153" s="25">
        <v>667</v>
      </c>
      <c r="D153" s="25">
        <v>395</v>
      </c>
      <c r="E153" s="46">
        <v>850</v>
      </c>
      <c r="F153" s="36">
        <f>B153/B155</f>
        <v>0.11018141429100334</v>
      </c>
      <c r="G153" s="36">
        <f>C153/C155</f>
        <v>4.9389115142539797E-2</v>
      </c>
      <c r="H153" s="36">
        <f>D153/D155</f>
        <v>2.9688087185268695E-2</v>
      </c>
      <c r="I153" s="36">
        <f>E153/E155</f>
        <v>6.3251891355574852E-2</v>
      </c>
    </row>
    <row r="154" spans="1:9" x14ac:dyDescent="0.3">
      <c r="A154" s="1" t="s">
        <v>2</v>
      </c>
      <c r="B154" s="1">
        <f>B155-B153-B152-B151-B150</f>
        <v>725</v>
      </c>
      <c r="C154" s="1">
        <f>C155-C153-C152-C151-C150</f>
        <v>1152</v>
      </c>
      <c r="D154" s="1">
        <f>D155-D153-D152-D151-D150</f>
        <v>216</v>
      </c>
      <c r="E154" s="30">
        <v>697.66666666666663</v>
      </c>
      <c r="F154" s="37">
        <f>B154/B155</f>
        <v>5.3683820807108477E-2</v>
      </c>
      <c r="G154" s="37">
        <f>C154/C155</f>
        <v>8.5301740096260639E-2</v>
      </c>
      <c r="H154" s="37">
        <f>D154/D155</f>
        <v>1.6234498308906425E-2</v>
      </c>
      <c r="I154" s="37">
        <f>E154/E155</f>
        <v>5.1916160238124759E-2</v>
      </c>
    </row>
    <row r="155" spans="1:9" s="11" customFormat="1" ht="15" thickBot="1" x14ac:dyDescent="0.35">
      <c r="A155" s="11" t="s">
        <v>4</v>
      </c>
      <c r="B155" s="11">
        <v>13505</v>
      </c>
      <c r="C155" s="11">
        <v>13505</v>
      </c>
      <c r="D155" s="11">
        <v>13305</v>
      </c>
      <c r="E155" s="29">
        <v>13438.333333333334</v>
      </c>
      <c r="F155" s="38">
        <f>F154+F153+F152+F151+F150</f>
        <v>1</v>
      </c>
      <c r="G155" s="38">
        <f>G154+G153+G152+G151+G150</f>
        <v>1</v>
      </c>
      <c r="H155" s="38">
        <f>H154+H153+H152+H151+H150</f>
        <v>1</v>
      </c>
      <c r="I155" s="38">
        <f>I154+I153+I152+I151+I150</f>
        <v>1</v>
      </c>
    </row>
    <row r="156" spans="1:9" s="12" customFormat="1" ht="15" thickBot="1" x14ac:dyDescent="0.35">
      <c r="A156" s="21" t="s">
        <v>28</v>
      </c>
      <c r="B156" s="16"/>
      <c r="E156" s="47">
        <v>0</v>
      </c>
      <c r="F156" s="39"/>
      <c r="G156" s="39"/>
      <c r="H156" s="39"/>
      <c r="I156" s="39"/>
    </row>
    <row r="157" spans="1:9" s="2" customFormat="1" x14ac:dyDescent="0.3">
      <c r="A157" s="13" t="s">
        <v>0</v>
      </c>
      <c r="B157" s="2">
        <v>2984</v>
      </c>
      <c r="C157" s="2">
        <v>2958</v>
      </c>
      <c r="D157" s="2">
        <v>4412</v>
      </c>
      <c r="E157" s="43">
        <v>3451.3333333333335</v>
      </c>
      <c r="F157" s="33">
        <f>B157/B162</f>
        <v>0.37805650576460154</v>
      </c>
      <c r="G157" s="33">
        <f>C157/C162</f>
        <v>0.37476244773850248</v>
      </c>
      <c r="H157" s="33">
        <f>D157/D162</f>
        <v>0.56862997808996008</v>
      </c>
      <c r="I157" s="33">
        <f>E157/E162</f>
        <v>0.43975366319813125</v>
      </c>
    </row>
    <row r="158" spans="1:9" s="23" customFormat="1" x14ac:dyDescent="0.3">
      <c r="A158" s="22" t="s">
        <v>15</v>
      </c>
      <c r="B158" s="23">
        <v>1089</v>
      </c>
      <c r="C158" s="23">
        <v>883</v>
      </c>
      <c r="D158" s="23">
        <v>297</v>
      </c>
      <c r="E158" s="44">
        <v>756.33333333333337</v>
      </c>
      <c r="F158" s="34">
        <f>B158/B162</f>
        <v>0.1379703534777651</v>
      </c>
      <c r="G158" s="34">
        <f>C158/C162</f>
        <v>0.11187127834790321</v>
      </c>
      <c r="H158" s="34">
        <f>D158/D162</f>
        <v>3.8278128624822785E-2</v>
      </c>
      <c r="I158" s="34">
        <f>E158/E162</f>
        <v>9.6368655765555325E-2</v>
      </c>
    </row>
    <row r="159" spans="1:9" s="3" customFormat="1" x14ac:dyDescent="0.3">
      <c r="A159" s="3" t="s">
        <v>1</v>
      </c>
      <c r="B159" s="3">
        <v>2617</v>
      </c>
      <c r="C159" s="3">
        <v>3034</v>
      </c>
      <c r="D159" s="3">
        <v>2813</v>
      </c>
      <c r="E159" s="45">
        <v>2821.3333333333335</v>
      </c>
      <c r="F159" s="35">
        <f>B159/B162</f>
        <v>0.33155960978081844</v>
      </c>
      <c r="G159" s="35">
        <f>C159/C162</f>
        <v>0.38439123273786902</v>
      </c>
      <c r="H159" s="35">
        <f>D159/D162</f>
        <v>0.36254671993813636</v>
      </c>
      <c r="I159" s="35">
        <f>E159/E162</f>
        <v>0.35948184327882782</v>
      </c>
    </row>
    <row r="160" spans="1:9" s="25" customFormat="1" x14ac:dyDescent="0.3">
      <c r="A160" s="24" t="s">
        <v>16</v>
      </c>
      <c r="B160" s="25">
        <v>800</v>
      </c>
      <c r="C160" s="25">
        <v>369</v>
      </c>
      <c r="D160" s="25">
        <v>166</v>
      </c>
      <c r="E160" s="46">
        <v>445</v>
      </c>
      <c r="F160" s="36">
        <f>B160/B162</f>
        <v>0.10135563157227924</v>
      </c>
      <c r="G160" s="36">
        <f>C160/C162</f>
        <v>4.6750285062713795E-2</v>
      </c>
      <c r="H160" s="36">
        <f>D160/D162</f>
        <v>2.1394509601752803E-2</v>
      </c>
      <c r="I160" s="36">
        <f>E160/E162</f>
        <v>5.6699936292206418E-2</v>
      </c>
    </row>
    <row r="161" spans="1:9" x14ac:dyDescent="0.3">
      <c r="A161" s="1" t="s">
        <v>2</v>
      </c>
      <c r="B161" s="1">
        <f>B162-B160-B159-B158-B157</f>
        <v>403</v>
      </c>
      <c r="C161" s="1">
        <f>C162-C160-C159-C158-C157</f>
        <v>649</v>
      </c>
      <c r="D161" s="1">
        <f>D162-D160-D159-D158-D157</f>
        <v>71</v>
      </c>
      <c r="E161" s="30">
        <v>374.33333333333331</v>
      </c>
      <c r="F161" s="37">
        <f>B161/B162</f>
        <v>5.1057899404535666E-2</v>
      </c>
      <c r="G161" s="37">
        <f>C161/C162</f>
        <v>8.2224756113011527E-2</v>
      </c>
      <c r="H161" s="37">
        <f>D161/D162</f>
        <v>9.1506637453280058E-3</v>
      </c>
      <c r="I161" s="37">
        <f>E161/E162</f>
        <v>4.7695901465279252E-2</v>
      </c>
    </row>
    <row r="162" spans="1:9" s="11" customFormat="1" ht="15" thickBot="1" x14ac:dyDescent="0.35">
      <c r="A162" s="11" t="s">
        <v>4</v>
      </c>
      <c r="B162" s="11">
        <v>7893</v>
      </c>
      <c r="C162" s="11">
        <v>7893</v>
      </c>
      <c r="D162" s="11">
        <v>7759</v>
      </c>
      <c r="E162" s="29">
        <v>7848.333333333333</v>
      </c>
      <c r="F162" s="38">
        <f>F161+F160+F159+F158+F157</f>
        <v>1</v>
      </c>
      <c r="G162" s="38">
        <f>G161+G160+G159+G158+G157</f>
        <v>1</v>
      </c>
      <c r="H162" s="38">
        <f>H161+H160+H159+H158+H157</f>
        <v>1</v>
      </c>
      <c r="I162" s="38">
        <f>I161+I160+I159+I158+I157</f>
        <v>1</v>
      </c>
    </row>
    <row r="163" spans="1:9" s="12" customFormat="1" ht="15" thickBot="1" x14ac:dyDescent="0.35">
      <c r="A163" s="21" t="s">
        <v>29</v>
      </c>
      <c r="B163" s="16"/>
      <c r="E163" s="47">
        <v>0</v>
      </c>
      <c r="F163" s="39"/>
      <c r="G163" s="39"/>
      <c r="H163" s="39"/>
      <c r="I163" s="39"/>
    </row>
    <row r="164" spans="1:9" s="2" customFormat="1" x14ac:dyDescent="0.3">
      <c r="A164" s="13" t="s">
        <v>0</v>
      </c>
      <c r="B164" s="2">
        <v>4882</v>
      </c>
      <c r="C164" s="2">
        <v>4709</v>
      </c>
      <c r="D164" s="2">
        <v>5515</v>
      </c>
      <c r="E164" s="43">
        <v>5035.333333333333</v>
      </c>
      <c r="F164" s="33">
        <f>B164/B169</f>
        <v>0.3296643932743602</v>
      </c>
      <c r="G164" s="33">
        <f>C164/C169</f>
        <v>0.31798230805591193</v>
      </c>
      <c r="H164" s="33">
        <f>D164/D169</f>
        <v>0.37753285870755748</v>
      </c>
      <c r="I164" s="33">
        <f>E164/E169</f>
        <v>0.34156378600823045</v>
      </c>
    </row>
    <row r="165" spans="1:9" s="23" customFormat="1" x14ac:dyDescent="0.3">
      <c r="A165" s="22" t="s">
        <v>15</v>
      </c>
      <c r="B165" s="23">
        <v>2044</v>
      </c>
      <c r="C165" s="23">
        <v>1631</v>
      </c>
      <c r="E165" s="44">
        <v>1225</v>
      </c>
      <c r="F165" s="34">
        <f>B165/B169</f>
        <v>0.13802417448848672</v>
      </c>
      <c r="G165" s="34">
        <f>C165/C169</f>
        <v>0.11013572827334729</v>
      </c>
      <c r="H165" s="34">
        <f>D165/D169</f>
        <v>0</v>
      </c>
      <c r="I165" s="34">
        <f>E165/E169</f>
        <v>8.3095916429249767E-2</v>
      </c>
    </row>
    <row r="166" spans="1:9" s="3" customFormat="1" x14ac:dyDescent="0.3">
      <c r="A166" s="3" t="s">
        <v>1</v>
      </c>
      <c r="B166" s="3">
        <v>5910</v>
      </c>
      <c r="C166" s="3">
        <v>6850</v>
      </c>
      <c r="D166" s="3">
        <v>8557</v>
      </c>
      <c r="E166" s="45">
        <v>7105.666666666667</v>
      </c>
      <c r="F166" s="35">
        <f>B166/B169</f>
        <v>0.39908163954352083</v>
      </c>
      <c r="G166" s="35">
        <f>C166/C169</f>
        <v>0.46255655344722801</v>
      </c>
      <c r="H166" s="35">
        <f>D166/D169</f>
        <v>0.5857749178532311</v>
      </c>
      <c r="I166" s="35">
        <f>E166/E169</f>
        <v>0.48200153755709313</v>
      </c>
    </row>
    <row r="167" spans="1:9" s="25" customFormat="1" x14ac:dyDescent="0.3">
      <c r="A167" s="24" t="s">
        <v>16</v>
      </c>
      <c r="B167" s="25">
        <v>1251</v>
      </c>
      <c r="C167" s="25">
        <v>552</v>
      </c>
      <c r="D167" s="25">
        <v>454</v>
      </c>
      <c r="E167" s="46">
        <v>752.33333333333337</v>
      </c>
      <c r="F167" s="36">
        <f>B167/B169</f>
        <v>8.4475656695252893E-2</v>
      </c>
      <c r="G167" s="36">
        <f>C167/C169</f>
        <v>3.7274630292389761E-2</v>
      </c>
      <c r="H167" s="36">
        <f>D167/D169</f>
        <v>3.1078860898138008E-2</v>
      </c>
      <c r="I167" s="36">
        <f>E167/E169</f>
        <v>5.1033328811106594E-2</v>
      </c>
    </row>
    <row r="168" spans="1:9" x14ac:dyDescent="0.3">
      <c r="A168" s="1" t="s">
        <v>2</v>
      </c>
      <c r="B168" s="1">
        <f>B169-B167-B166-B165-B164</f>
        <v>722</v>
      </c>
      <c r="C168" s="1">
        <f>C169-C167-C166-C165-C164</f>
        <v>1067</v>
      </c>
      <c r="D168" s="1">
        <f>D169-D167-D166-D165-D164</f>
        <v>82</v>
      </c>
      <c r="E168" s="30">
        <v>623.66666666666663</v>
      </c>
      <c r="F168" s="37">
        <f>B168/B169</f>
        <v>4.8754135998379362E-2</v>
      </c>
      <c r="G168" s="37">
        <f>C168/C169</f>
        <v>7.2050779931122966E-2</v>
      </c>
      <c r="H168" s="37">
        <f>D168/D169</f>
        <v>5.6133625410733842E-3</v>
      </c>
      <c r="I168" s="37">
        <f>E168/E169</f>
        <v>4.2305431194320078E-2</v>
      </c>
    </row>
    <row r="169" spans="1:9" s="11" customFormat="1" ht="15" thickBot="1" x14ac:dyDescent="0.35">
      <c r="A169" s="11" t="s">
        <v>4</v>
      </c>
      <c r="B169" s="11">
        <v>14809</v>
      </c>
      <c r="C169" s="11">
        <v>14809</v>
      </c>
      <c r="D169" s="11">
        <v>14608</v>
      </c>
      <c r="E169" s="29">
        <v>14742</v>
      </c>
      <c r="F169" s="38">
        <f>F168+F167+F166+F165+F164</f>
        <v>1</v>
      </c>
      <c r="G169" s="38">
        <f>G168+G167+G166+G165+G164</f>
        <v>1</v>
      </c>
      <c r="H169" s="38">
        <f>H168+H167+H166+H165+H164</f>
        <v>1</v>
      </c>
      <c r="I169" s="38">
        <f>I168+I167+I166+I165+I164</f>
        <v>1</v>
      </c>
    </row>
    <row r="170" spans="1:9" s="12" customFormat="1" ht="15" thickBot="1" x14ac:dyDescent="0.35">
      <c r="A170" s="21" t="s">
        <v>30</v>
      </c>
      <c r="B170" s="16"/>
      <c r="E170" s="47">
        <v>0</v>
      </c>
      <c r="F170" s="39"/>
      <c r="G170" s="39"/>
      <c r="H170" s="39"/>
      <c r="I170" s="39"/>
    </row>
    <row r="171" spans="1:9" s="2" customFormat="1" x14ac:dyDescent="0.3">
      <c r="A171" s="13" t="s">
        <v>0</v>
      </c>
      <c r="B171" s="2">
        <v>377</v>
      </c>
      <c r="C171" s="2">
        <v>425</v>
      </c>
      <c r="D171" s="2">
        <v>556</v>
      </c>
      <c r="E171" s="43">
        <v>452.66666666666669</v>
      </c>
      <c r="F171" s="33">
        <f>B171/B176</f>
        <v>0.33421985815602839</v>
      </c>
      <c r="G171" s="33">
        <f>C171/C176</f>
        <v>0.37677304964539005</v>
      </c>
      <c r="H171" s="33">
        <f>D171/D176</f>
        <v>0.48686514886164622</v>
      </c>
      <c r="I171" s="33">
        <f>E171/E176</f>
        <v>0.39964685108887582</v>
      </c>
    </row>
    <row r="172" spans="1:9" s="23" customFormat="1" x14ac:dyDescent="0.3">
      <c r="A172" s="22" t="s">
        <v>15</v>
      </c>
      <c r="B172" s="23">
        <v>199</v>
      </c>
      <c r="C172" s="23">
        <v>176</v>
      </c>
      <c r="E172" s="44">
        <v>125</v>
      </c>
      <c r="F172" s="34">
        <f>B172/B176</f>
        <v>0.17641843971631205</v>
      </c>
      <c r="G172" s="34">
        <f>C172/C176</f>
        <v>0.15602836879432624</v>
      </c>
      <c r="H172" s="34">
        <f>D172/D176</f>
        <v>0</v>
      </c>
      <c r="I172" s="34">
        <f>E172/E176</f>
        <v>0.11035903472630959</v>
      </c>
    </row>
    <row r="173" spans="1:9" s="3" customFormat="1" x14ac:dyDescent="0.3">
      <c r="A173" s="3" t="s">
        <v>1</v>
      </c>
      <c r="B173" s="3">
        <v>377</v>
      </c>
      <c r="C173" s="3">
        <v>425</v>
      </c>
      <c r="D173" s="3">
        <v>558</v>
      </c>
      <c r="E173" s="45">
        <v>453.33333333333331</v>
      </c>
      <c r="F173" s="35">
        <f>B173/B176</f>
        <v>0.33421985815602839</v>
      </c>
      <c r="G173" s="35">
        <f>C173/C176</f>
        <v>0.37677304964539005</v>
      </c>
      <c r="H173" s="35">
        <f>D173/D176</f>
        <v>0.48861646234676009</v>
      </c>
      <c r="I173" s="35">
        <f>E173/E176</f>
        <v>0.40023543260741606</v>
      </c>
    </row>
    <row r="174" spans="1:9" s="25" customFormat="1" x14ac:dyDescent="0.3">
      <c r="A174" s="24" t="s">
        <v>16</v>
      </c>
      <c r="B174" s="25">
        <v>94</v>
      </c>
      <c r="C174" s="25">
        <v>57</v>
      </c>
      <c r="D174" s="25">
        <v>23</v>
      </c>
      <c r="E174" s="46">
        <v>58</v>
      </c>
      <c r="F174" s="36">
        <f>B174/B176</f>
        <v>8.3333333333333329E-2</v>
      </c>
      <c r="G174" s="36">
        <f>C174/C176</f>
        <v>5.0531914893617018E-2</v>
      </c>
      <c r="H174" s="36">
        <f>D174/D176</f>
        <v>2.0140105078809107E-2</v>
      </c>
      <c r="I174" s="36">
        <f>E174/E176</f>
        <v>5.1206592113007647E-2</v>
      </c>
    </row>
    <row r="175" spans="1:9" x14ac:dyDescent="0.3">
      <c r="A175" s="1" t="s">
        <v>2</v>
      </c>
      <c r="B175" s="1">
        <f>B176-B174-B173-B172-B171</f>
        <v>81</v>
      </c>
      <c r="C175" s="1">
        <f>C176-C174-C173-C172-C171</f>
        <v>45</v>
      </c>
      <c r="D175" s="1">
        <f>D176-D174-D173-D172-D171</f>
        <v>5</v>
      </c>
      <c r="E175" s="30">
        <v>43.666666666666664</v>
      </c>
      <c r="F175" s="37">
        <f>B175/B176</f>
        <v>7.1808510638297879E-2</v>
      </c>
      <c r="G175" s="37">
        <f>C175/C176</f>
        <v>3.9893617021276598E-2</v>
      </c>
      <c r="H175" s="37">
        <f>D175/D176</f>
        <v>4.3782837127845885E-3</v>
      </c>
      <c r="I175" s="37">
        <f>E175/E176</f>
        <v>3.8552089464390815E-2</v>
      </c>
    </row>
    <row r="176" spans="1:9" s="11" customFormat="1" ht="15" thickBot="1" x14ac:dyDescent="0.35">
      <c r="A176" s="11" t="s">
        <v>4</v>
      </c>
      <c r="B176" s="11">
        <v>1128</v>
      </c>
      <c r="C176" s="11">
        <v>1128</v>
      </c>
      <c r="D176" s="11">
        <v>1142</v>
      </c>
      <c r="E176" s="29">
        <v>1132.6666666666667</v>
      </c>
      <c r="F176" s="38">
        <f>F175+F174+F173+F172+F171</f>
        <v>1</v>
      </c>
      <c r="G176" s="38">
        <f>G175+G174+G173+G172+G171</f>
        <v>1</v>
      </c>
      <c r="H176" s="38">
        <f>H175+H174+H173+H172+H171</f>
        <v>1</v>
      </c>
      <c r="I176" s="38">
        <f>I175+I174+I173+I172+I171</f>
        <v>1</v>
      </c>
    </row>
    <row r="177" spans="1:9" s="12" customFormat="1" ht="15" thickBot="1" x14ac:dyDescent="0.35">
      <c r="A177" s="21" t="s">
        <v>31</v>
      </c>
      <c r="B177" s="16"/>
      <c r="E177" s="47">
        <v>0</v>
      </c>
      <c r="F177" s="39"/>
      <c r="G177" s="39"/>
      <c r="H177" s="39"/>
      <c r="I177" s="39"/>
    </row>
    <row r="178" spans="1:9" s="2" customFormat="1" x14ac:dyDescent="0.3">
      <c r="A178" s="13" t="s">
        <v>0</v>
      </c>
      <c r="B178" s="2">
        <v>4591</v>
      </c>
      <c r="C178" s="2">
        <v>4681</v>
      </c>
      <c r="D178" s="2">
        <v>8421</v>
      </c>
      <c r="E178" s="43">
        <v>5897.666666666667</v>
      </c>
      <c r="F178" s="33">
        <f>B178/B183</f>
        <v>0.31800235505991548</v>
      </c>
      <c r="G178" s="33">
        <f>C178/C183</f>
        <v>0.32423633718916672</v>
      </c>
      <c r="H178" s="33">
        <f>D178/D183</f>
        <v>0.58842848158758998</v>
      </c>
      <c r="I178" s="33">
        <f>E178/E183</f>
        <v>0.40970244297788588</v>
      </c>
    </row>
    <row r="179" spans="1:9" s="23" customFormat="1" x14ac:dyDescent="0.3">
      <c r="A179" s="22" t="s">
        <v>15</v>
      </c>
      <c r="B179" s="23">
        <v>2131</v>
      </c>
      <c r="C179" s="23">
        <v>1977</v>
      </c>
      <c r="E179" s="44">
        <v>1369.3333333333333</v>
      </c>
      <c r="F179" s="34">
        <f>B179/B183</f>
        <v>0.14760684352704856</v>
      </c>
      <c r="G179" s="34">
        <f>C179/C183</f>
        <v>0.13693980743921869</v>
      </c>
      <c r="H179" s="34">
        <f>D179/D183</f>
        <v>0</v>
      </c>
      <c r="I179" s="34">
        <f>E179/E183</f>
        <v>9.5125622322565703E-2</v>
      </c>
    </row>
    <row r="180" spans="1:9" s="3" customFormat="1" x14ac:dyDescent="0.3">
      <c r="A180" s="3" t="s">
        <v>1</v>
      </c>
      <c r="B180" s="3">
        <v>4157</v>
      </c>
      <c r="C180" s="3">
        <v>5161</v>
      </c>
      <c r="D180" s="3">
        <v>5084</v>
      </c>
      <c r="E180" s="45">
        <v>4800.666666666667</v>
      </c>
      <c r="F180" s="35">
        <f>B180/B183</f>
        <v>0.28794070790330401</v>
      </c>
      <c r="G180" s="35">
        <f>C180/C183</f>
        <v>0.35748424187850664</v>
      </c>
      <c r="H180" s="35">
        <f>D180/D183</f>
        <v>0.35525120536650129</v>
      </c>
      <c r="I180" s="35">
        <f>E180/E183</f>
        <v>0.33349542665277299</v>
      </c>
    </row>
    <row r="181" spans="1:9" s="25" customFormat="1" x14ac:dyDescent="0.3">
      <c r="A181" s="24" t="s">
        <v>16</v>
      </c>
      <c r="B181" s="25">
        <v>2256</v>
      </c>
      <c r="C181" s="25">
        <v>922</v>
      </c>
      <c r="D181" s="25">
        <v>529</v>
      </c>
      <c r="E181" s="46">
        <v>1235.6666666666667</v>
      </c>
      <c r="F181" s="36">
        <f>B181/B183</f>
        <v>0.15626515203989749</v>
      </c>
      <c r="G181" s="36">
        <f>C181/C183</f>
        <v>6.3863683590773712E-2</v>
      </c>
      <c r="H181" s="36">
        <f>D181/D183</f>
        <v>3.6964572706309831E-2</v>
      </c>
      <c r="I181" s="36">
        <f>E181/E183</f>
        <v>8.5839990737524602E-2</v>
      </c>
    </row>
    <row r="182" spans="1:9" x14ac:dyDescent="0.3">
      <c r="A182" s="1" t="s">
        <v>2</v>
      </c>
      <c r="B182" s="1">
        <f>B183-B181-B180-B179-B178</f>
        <v>1302</v>
      </c>
      <c r="C182" s="1">
        <f>C183-C181-C180-C179-C178</f>
        <v>1696</v>
      </c>
      <c r="D182" s="1">
        <f>D183-D181-D180-D179-D178</f>
        <v>277</v>
      </c>
      <c r="E182" s="30">
        <v>1091.6666666666667</v>
      </c>
      <c r="F182" s="37">
        <f>B182/B183</f>
        <v>9.0184941469834454E-2</v>
      </c>
      <c r="G182" s="37">
        <f>C182/C183</f>
        <v>0.11747592990233428</v>
      </c>
      <c r="H182" s="37">
        <f>D182/D183</f>
        <v>1.9355740339598911E-2</v>
      </c>
      <c r="I182" s="37">
        <f>E182/E183</f>
        <v>7.5836517309250909E-2</v>
      </c>
    </row>
    <row r="183" spans="1:9" s="11" customFormat="1" ht="15" thickBot="1" x14ac:dyDescent="0.35">
      <c r="A183" s="11" t="s">
        <v>4</v>
      </c>
      <c r="B183" s="11">
        <v>14437</v>
      </c>
      <c r="C183" s="11">
        <v>14437</v>
      </c>
      <c r="D183" s="11">
        <v>14311</v>
      </c>
      <c r="E183" s="29">
        <v>14395</v>
      </c>
      <c r="F183" s="38">
        <f>F182+F181+F180+F179+F178</f>
        <v>1</v>
      </c>
      <c r="G183" s="38">
        <f>G182+G181+G180+G179+G178</f>
        <v>1.0000000000000002</v>
      </c>
      <c r="H183" s="38">
        <f>H182+H181+H180+H179+H178</f>
        <v>1</v>
      </c>
      <c r="I183" s="38">
        <f>I182+I181+I180+I179+I178</f>
        <v>1</v>
      </c>
    </row>
    <row r="184" spans="1:9" s="12" customFormat="1" ht="15" thickBot="1" x14ac:dyDescent="0.35">
      <c r="A184" s="21" t="s">
        <v>32</v>
      </c>
      <c r="B184" s="16"/>
      <c r="E184" s="47">
        <v>0</v>
      </c>
      <c r="F184" s="39"/>
      <c r="G184" s="39"/>
      <c r="H184" s="39"/>
      <c r="I184" s="39"/>
    </row>
    <row r="185" spans="1:9" s="2" customFormat="1" x14ac:dyDescent="0.3">
      <c r="A185" s="13" t="s">
        <v>0</v>
      </c>
      <c r="B185" s="2">
        <v>2272</v>
      </c>
      <c r="C185" s="2">
        <v>2079</v>
      </c>
      <c r="D185" s="2">
        <v>1582</v>
      </c>
      <c r="E185" s="43">
        <v>1977.6666666666667</v>
      </c>
      <c r="F185" s="33">
        <f>B185/B190</f>
        <v>0.25780097583115852</v>
      </c>
      <c r="G185" s="33">
        <f>C185/C190</f>
        <v>0.23590150913423352</v>
      </c>
      <c r="H185" s="33">
        <f>D185/D190</f>
        <v>0.18036711891460494</v>
      </c>
      <c r="I185" s="33">
        <f>E185/E190</f>
        <v>0.22476038943819374</v>
      </c>
    </row>
    <row r="186" spans="1:9" s="23" customFormat="1" x14ac:dyDescent="0.3">
      <c r="A186" s="22" t="s">
        <v>15</v>
      </c>
      <c r="B186" s="23">
        <v>1332</v>
      </c>
      <c r="C186" s="23">
        <v>1157</v>
      </c>
      <c r="E186" s="44">
        <v>829.66666666666663</v>
      </c>
      <c r="F186" s="34">
        <f>B186/B190</f>
        <v>0.15114036083059118</v>
      </c>
      <c r="G186" s="34">
        <f>C186/C190</f>
        <v>0.13128333144218768</v>
      </c>
      <c r="H186" s="34">
        <f>D186/D190</f>
        <v>0</v>
      </c>
      <c r="I186" s="34">
        <f>E186/E190</f>
        <v>9.4291017918702882E-2</v>
      </c>
    </row>
    <row r="187" spans="1:9" s="3" customFormat="1" x14ac:dyDescent="0.3">
      <c r="A187" s="3" t="s">
        <v>1</v>
      </c>
      <c r="B187" s="3">
        <v>3025</v>
      </c>
      <c r="C187" s="3">
        <v>3680</v>
      </c>
      <c r="D187" s="3">
        <v>5482</v>
      </c>
      <c r="E187" s="45">
        <v>4062.3333333333335</v>
      </c>
      <c r="F187" s="35">
        <f>B187/B190</f>
        <v>0.34324293657097471</v>
      </c>
      <c r="G187" s="35">
        <f>C187/C190</f>
        <v>0.41756496085328493</v>
      </c>
      <c r="H187" s="35">
        <f>D187/D190</f>
        <v>0.62501425151066015</v>
      </c>
      <c r="I187" s="35">
        <f>E187/E190</f>
        <v>0.46168125165738533</v>
      </c>
    </row>
    <row r="188" spans="1:9" s="25" customFormat="1" x14ac:dyDescent="0.3">
      <c r="A188" s="24" t="s">
        <v>16</v>
      </c>
      <c r="B188" s="25">
        <v>1130</v>
      </c>
      <c r="C188" s="25">
        <v>538</v>
      </c>
      <c r="D188" s="25">
        <v>769</v>
      </c>
      <c r="E188" s="46">
        <v>812.33333333333337</v>
      </c>
      <c r="F188" s="36">
        <f>B188/B190</f>
        <v>0.12821967547940544</v>
      </c>
      <c r="G188" s="36">
        <f>C188/C190</f>
        <v>6.1046181776920456E-2</v>
      </c>
      <c r="H188" s="36">
        <f>D188/D190</f>
        <v>8.7675293581119598E-2</v>
      </c>
      <c r="I188" s="36">
        <f>E188/E190</f>
        <v>9.2321097094366783E-2</v>
      </c>
    </row>
    <row r="189" spans="1:9" x14ac:dyDescent="0.3">
      <c r="A189" s="1" t="s">
        <v>2</v>
      </c>
      <c r="B189" s="1">
        <f>B190-B188-B187-B186-B185</f>
        <v>1054</v>
      </c>
      <c r="C189" s="1">
        <f>C190-C188-C187-C186-C185</f>
        <v>1359</v>
      </c>
      <c r="D189" s="1">
        <f>D190-D188-D187-D186-D185</f>
        <v>938</v>
      </c>
      <c r="E189" s="30">
        <v>1117</v>
      </c>
      <c r="F189" s="37">
        <f>B189/B190</f>
        <v>0.11959605128787019</v>
      </c>
      <c r="G189" s="37">
        <f>C189/C190</f>
        <v>0.15420401679337342</v>
      </c>
      <c r="H189" s="37">
        <f>D189/D190</f>
        <v>0.10694333599361533</v>
      </c>
      <c r="I189" s="37">
        <f>E189/E190</f>
        <v>0.12694624389135128</v>
      </c>
    </row>
    <row r="190" spans="1:9" s="11" customFormat="1" ht="15" thickBot="1" x14ac:dyDescent="0.35">
      <c r="A190" s="11" t="s">
        <v>4</v>
      </c>
      <c r="B190" s="11">
        <v>8813</v>
      </c>
      <c r="C190" s="11">
        <v>8813</v>
      </c>
      <c r="D190" s="11">
        <v>8771</v>
      </c>
      <c r="E190" s="29">
        <v>8799</v>
      </c>
      <c r="F190" s="38">
        <f>F189+F188+F187+F186+F185</f>
        <v>1.0000000000000002</v>
      </c>
      <c r="G190" s="38">
        <f>G189+G188+G187+G186+G185</f>
        <v>1</v>
      </c>
      <c r="H190" s="38">
        <f>H189+H188+H187+H186+H185</f>
        <v>1</v>
      </c>
      <c r="I190" s="38">
        <f>I189+I188+I187+I186+I185</f>
        <v>1</v>
      </c>
    </row>
    <row r="191" spans="1:9" s="12" customFormat="1" ht="15" thickBot="1" x14ac:dyDescent="0.35">
      <c r="A191" s="21" t="s">
        <v>33</v>
      </c>
      <c r="B191" s="16"/>
      <c r="E191" s="47">
        <v>0</v>
      </c>
      <c r="F191" s="39"/>
      <c r="G191" s="39"/>
      <c r="H191" s="39"/>
      <c r="I191" s="39"/>
    </row>
    <row r="192" spans="1:9" s="2" customFormat="1" x14ac:dyDescent="0.3">
      <c r="A192" s="13" t="s">
        <v>0</v>
      </c>
      <c r="B192" s="2">
        <v>1306</v>
      </c>
      <c r="C192" s="2">
        <v>1135</v>
      </c>
      <c r="D192" s="2">
        <v>1032</v>
      </c>
      <c r="E192" s="43">
        <v>1157.6666666666667</v>
      </c>
      <c r="F192" s="33">
        <f>B192/B197</f>
        <v>0.27180020811654526</v>
      </c>
      <c r="G192" s="33">
        <f>C192/C197</f>
        <v>0.27784577723378212</v>
      </c>
      <c r="H192" s="33">
        <f>D192/D197</f>
        <v>0.22227008399741546</v>
      </c>
      <c r="I192" s="33">
        <f>E192/E197</f>
        <v>0.25663193674721052</v>
      </c>
    </row>
    <row r="193" spans="1:9" s="23" customFormat="1" x14ac:dyDescent="0.3">
      <c r="A193" s="22" t="s">
        <v>15</v>
      </c>
      <c r="B193" s="23">
        <v>423</v>
      </c>
      <c r="C193" s="23">
        <v>340</v>
      </c>
      <c r="E193" s="44">
        <v>254.33333333333334</v>
      </c>
      <c r="F193" s="34">
        <f>B193/B197</f>
        <v>8.803329864724245E-2</v>
      </c>
      <c r="G193" s="34">
        <f>C193/C197</f>
        <v>8.3231334149326805E-2</v>
      </c>
      <c r="H193" s="34">
        <f>D193/D197</f>
        <v>0</v>
      </c>
      <c r="I193" s="34">
        <f>E193/E197</f>
        <v>5.6380699031995864E-2</v>
      </c>
    </row>
    <row r="194" spans="1:9" s="3" customFormat="1" x14ac:dyDescent="0.3">
      <c r="A194" s="3" t="s">
        <v>1</v>
      </c>
      <c r="B194" s="3">
        <v>1728</v>
      </c>
      <c r="C194" s="3">
        <v>2080</v>
      </c>
      <c r="D194" s="3">
        <v>3273</v>
      </c>
      <c r="E194" s="45">
        <v>2360.3333333333335</v>
      </c>
      <c r="F194" s="35">
        <f>B194/B197</f>
        <v>0.35962539021852236</v>
      </c>
      <c r="G194" s="35">
        <f>C194/C197</f>
        <v>0.50917992656058753</v>
      </c>
      <c r="H194" s="35">
        <f>D194/D197</f>
        <v>0.70493215593366354</v>
      </c>
      <c r="I194" s="35">
        <f>E194/E197</f>
        <v>0.52323948865735614</v>
      </c>
    </row>
    <row r="195" spans="1:9" s="25" customFormat="1" x14ac:dyDescent="0.3">
      <c r="A195" s="24" t="s">
        <v>16</v>
      </c>
      <c r="B195" s="25">
        <v>335</v>
      </c>
      <c r="C195" s="25">
        <v>188</v>
      </c>
      <c r="D195" s="25">
        <v>277</v>
      </c>
      <c r="E195" s="46">
        <v>266.66666666666669</v>
      </c>
      <c r="F195" s="36">
        <f>B195/B197</f>
        <v>6.9719042663891784E-2</v>
      </c>
      <c r="G195" s="36">
        <f>C195/C197</f>
        <v>4.602203182374541E-2</v>
      </c>
      <c r="H195" s="36">
        <f>D195/D197</f>
        <v>5.9659702778376053E-2</v>
      </c>
      <c r="I195" s="36">
        <f>E195/E197</f>
        <v>5.911475652109658E-2</v>
      </c>
    </row>
    <row r="196" spans="1:9" x14ac:dyDescent="0.3">
      <c r="A196" s="1" t="s">
        <v>2</v>
      </c>
      <c r="B196" s="1">
        <f>B197-B195-B194-B193-B192</f>
        <v>1013</v>
      </c>
      <c r="C196" s="1">
        <f>C197-C195-C194-C193-C192</f>
        <v>342</v>
      </c>
      <c r="D196" s="1">
        <f>D197-D195-D194-D193-D192</f>
        <v>61</v>
      </c>
      <c r="E196" s="30">
        <v>472</v>
      </c>
      <c r="F196" s="37">
        <f>B196/B197</f>
        <v>0.21082206035379814</v>
      </c>
      <c r="G196" s="37">
        <f>C196/C197</f>
        <v>8.3720930232558138E-2</v>
      </c>
      <c r="H196" s="37">
        <f>D196/D197</f>
        <v>1.3138057290544906E-2</v>
      </c>
      <c r="I196" s="37">
        <f>E196/E197</f>
        <v>0.10463311904234095</v>
      </c>
    </row>
    <row r="197" spans="1:9" s="11" customFormat="1" ht="15" thickBot="1" x14ac:dyDescent="0.35">
      <c r="A197" s="11" t="s">
        <v>4</v>
      </c>
      <c r="B197" s="11">
        <v>4805</v>
      </c>
      <c r="C197" s="11">
        <v>4085</v>
      </c>
      <c r="D197" s="11">
        <v>4643</v>
      </c>
      <c r="E197" s="29">
        <v>4511</v>
      </c>
      <c r="F197" s="38">
        <f>F196+F195+F194+F193+F192</f>
        <v>1</v>
      </c>
      <c r="G197" s="38">
        <f>G196+G195+G194+G193+G192</f>
        <v>1</v>
      </c>
      <c r="H197" s="38">
        <f>H196+H195+H194+H193+H192</f>
        <v>0.99999999999999989</v>
      </c>
      <c r="I197" s="38">
        <f>I196+I195+I194+I193+I192</f>
        <v>1</v>
      </c>
    </row>
    <row r="198" spans="1:9" s="12" customFormat="1" ht="15" thickBot="1" x14ac:dyDescent="0.35">
      <c r="A198" s="21" t="s">
        <v>34</v>
      </c>
      <c r="B198" s="16"/>
      <c r="E198" s="47">
        <v>0</v>
      </c>
      <c r="F198" s="39"/>
      <c r="G198" s="39"/>
      <c r="H198" s="39"/>
      <c r="I198" s="39"/>
    </row>
    <row r="199" spans="1:9" s="2" customFormat="1" x14ac:dyDescent="0.3">
      <c r="A199" s="13" t="s">
        <v>0</v>
      </c>
      <c r="B199" s="2">
        <v>2092</v>
      </c>
      <c r="C199" s="2">
        <v>2018</v>
      </c>
      <c r="D199" s="2">
        <v>1962</v>
      </c>
      <c r="E199" s="43">
        <v>2024</v>
      </c>
      <c r="F199" s="33">
        <f>B199/B204</f>
        <v>0.33391859537110935</v>
      </c>
      <c r="G199" s="33">
        <f>C199/C204</f>
        <v>0.3221069433359936</v>
      </c>
      <c r="H199" s="33">
        <f>D199/D204</f>
        <v>0.32022196833686961</v>
      </c>
      <c r="I199" s="33">
        <f>E199/E204</f>
        <v>0.32545425309535297</v>
      </c>
    </row>
    <row r="200" spans="1:9" s="23" customFormat="1" x14ac:dyDescent="0.3">
      <c r="A200" s="22" t="s">
        <v>15</v>
      </c>
      <c r="B200" s="23">
        <v>877</v>
      </c>
      <c r="C200" s="23">
        <v>692</v>
      </c>
      <c r="E200" s="44">
        <v>523</v>
      </c>
      <c r="F200" s="34">
        <f>B200/B204</f>
        <v>0.13998403830806067</v>
      </c>
      <c r="G200" s="34">
        <f>C200/C204</f>
        <v>0.11045490822027135</v>
      </c>
      <c r="H200" s="34">
        <f>D200/D204</f>
        <v>0</v>
      </c>
      <c r="I200" s="34">
        <f>E200/E204</f>
        <v>8.4097121723749793E-2</v>
      </c>
    </row>
    <row r="201" spans="1:9" s="3" customFormat="1" x14ac:dyDescent="0.3">
      <c r="A201" s="3" t="s">
        <v>1</v>
      </c>
      <c r="B201" s="3">
        <v>2104</v>
      </c>
      <c r="C201" s="3">
        <v>2533</v>
      </c>
      <c r="D201" s="3">
        <v>1953</v>
      </c>
      <c r="E201" s="45">
        <v>2196.6666666666665</v>
      </c>
      <c r="F201" s="35">
        <f>B201/B204</f>
        <v>0.33583399840383082</v>
      </c>
      <c r="G201" s="35">
        <f>C201/C204</f>
        <v>0.4043096568236233</v>
      </c>
      <c r="H201" s="35">
        <f>D201/D204</f>
        <v>0.31875306022523259</v>
      </c>
      <c r="I201" s="35">
        <f>E201/E204</f>
        <v>0.35321863107680762</v>
      </c>
    </row>
    <row r="202" spans="1:9" s="25" customFormat="1" x14ac:dyDescent="0.3">
      <c r="A202" s="24" t="s">
        <v>16</v>
      </c>
      <c r="B202" s="25">
        <v>726</v>
      </c>
      <c r="C202" s="25">
        <v>325</v>
      </c>
      <c r="D202" s="25">
        <v>86</v>
      </c>
      <c r="E202" s="46">
        <v>379</v>
      </c>
      <c r="F202" s="36">
        <f>B202/B204</f>
        <v>0.11588188347964884</v>
      </c>
      <c r="G202" s="36">
        <f>C202/C204</f>
        <v>5.1875498802873107E-2</v>
      </c>
      <c r="H202" s="36">
        <f>D202/D204</f>
        <v>1.4036233066753712E-2</v>
      </c>
      <c r="I202" s="36">
        <f>E202/E204</f>
        <v>6.0942273677440102E-2</v>
      </c>
    </row>
    <row r="203" spans="1:9" x14ac:dyDescent="0.3">
      <c r="A203" s="1" t="s">
        <v>2</v>
      </c>
      <c r="B203" s="1">
        <f>B204-B202-B201-B200-B199</f>
        <v>466</v>
      </c>
      <c r="C203" s="1">
        <f>C204-C202-C201-C200-C199</f>
        <v>697</v>
      </c>
      <c r="D203" s="1">
        <f>D204-D202-D201-D200-D199</f>
        <v>2126</v>
      </c>
      <c r="E203" s="30">
        <v>1096.3333333333333</v>
      </c>
      <c r="F203" s="37">
        <f>B203/B204</f>
        <v>7.4381484437350362E-2</v>
      </c>
      <c r="G203" s="37">
        <f>C203/C204</f>
        <v>0.11125299281723863</v>
      </c>
      <c r="H203" s="37">
        <f>D203/D204</f>
        <v>0.34698873837114413</v>
      </c>
      <c r="I203" s="37">
        <f>E203/E204</f>
        <v>0.1762877204266495</v>
      </c>
    </row>
    <row r="204" spans="1:9" s="11" customFormat="1" ht="15" thickBot="1" x14ac:dyDescent="0.35">
      <c r="A204" s="11" t="s">
        <v>4</v>
      </c>
      <c r="B204" s="11">
        <v>6265</v>
      </c>
      <c r="C204" s="11">
        <v>6265</v>
      </c>
      <c r="D204" s="11">
        <v>6127</v>
      </c>
      <c r="E204" s="29">
        <v>6219</v>
      </c>
      <c r="F204" s="38">
        <f>F203+F202+F201+F200+F199</f>
        <v>1</v>
      </c>
      <c r="G204" s="38">
        <f>G203+G202+G201+G200+G199</f>
        <v>1</v>
      </c>
      <c r="H204" s="38">
        <f>H203+H202+H201+H200+H199</f>
        <v>1</v>
      </c>
      <c r="I204" s="38">
        <f>I203+I202+I201+I200+I199</f>
        <v>1</v>
      </c>
    </row>
    <row r="205" spans="1:9" s="12" customFormat="1" ht="15" thickBot="1" x14ac:dyDescent="0.35">
      <c r="A205" s="21" t="s">
        <v>35</v>
      </c>
      <c r="B205" s="16"/>
      <c r="E205" s="47">
        <v>0</v>
      </c>
      <c r="F205" s="39"/>
      <c r="G205" s="39"/>
      <c r="H205" s="39"/>
      <c r="I205" s="39"/>
    </row>
    <row r="206" spans="1:9" s="2" customFormat="1" x14ac:dyDescent="0.3">
      <c r="A206" s="13" t="s">
        <v>0</v>
      </c>
      <c r="B206" s="2">
        <v>4534</v>
      </c>
      <c r="C206" s="2">
        <v>4447</v>
      </c>
      <c r="D206" s="2">
        <v>7356</v>
      </c>
      <c r="E206" s="43">
        <v>5445.666666666667</v>
      </c>
      <c r="F206" s="33">
        <f>B206/B211</f>
        <v>0.33426717782365084</v>
      </c>
      <c r="G206" s="33">
        <f>C206/C211</f>
        <v>0.32785314066647009</v>
      </c>
      <c r="H206" s="33">
        <f>D206/D211</f>
        <v>0.54879140555058192</v>
      </c>
      <c r="I206" s="33">
        <f>E206/E211</f>
        <v>0.40306424553439263</v>
      </c>
    </row>
    <row r="207" spans="1:9" s="23" customFormat="1" x14ac:dyDescent="0.3">
      <c r="A207" s="22" t="s">
        <v>15</v>
      </c>
      <c r="B207" s="23">
        <v>1590</v>
      </c>
      <c r="C207" s="23">
        <v>1448</v>
      </c>
      <c r="E207" s="44">
        <v>1012.6666666666666</v>
      </c>
      <c r="F207" s="34">
        <f>B207/B211</f>
        <v>0.1172220583898555</v>
      </c>
      <c r="G207" s="34">
        <f>C207/C211</f>
        <v>0.10675317015629608</v>
      </c>
      <c r="H207" s="34">
        <f>D207/D211</f>
        <v>0</v>
      </c>
      <c r="I207" s="34">
        <f>E207/E211</f>
        <v>7.4953123458008489E-2</v>
      </c>
    </row>
    <row r="208" spans="1:9" s="3" customFormat="1" x14ac:dyDescent="0.3">
      <c r="A208" s="3" t="s">
        <v>1</v>
      </c>
      <c r="B208" s="3">
        <v>4372</v>
      </c>
      <c r="C208" s="3">
        <v>5294</v>
      </c>
      <c r="D208" s="3">
        <v>5038</v>
      </c>
      <c r="E208" s="45">
        <v>4901.333333333333</v>
      </c>
      <c r="F208" s="35">
        <f>B208/B211</f>
        <v>0.32232379828959007</v>
      </c>
      <c r="G208" s="35">
        <f>C208/C211</f>
        <v>0.39029784724270128</v>
      </c>
      <c r="H208" s="35">
        <f>D208/D211</f>
        <v>0.37585795284989554</v>
      </c>
      <c r="I208" s="35">
        <f>E208/E211</f>
        <v>0.36277509128589758</v>
      </c>
    </row>
    <row r="209" spans="1:9" s="25" customFormat="1" x14ac:dyDescent="0.3">
      <c r="A209" s="24" t="s">
        <v>16</v>
      </c>
      <c r="B209" s="25">
        <v>2072</v>
      </c>
      <c r="C209" s="25">
        <v>906</v>
      </c>
      <c r="D209" s="25">
        <v>630</v>
      </c>
      <c r="E209" s="46">
        <v>1202.6666666666667</v>
      </c>
      <c r="F209" s="36">
        <f>B209/B211</f>
        <v>0.15275729873193747</v>
      </c>
      <c r="G209" s="36">
        <f>C209/C211</f>
        <v>6.6794455912710118E-2</v>
      </c>
      <c r="H209" s="36">
        <f>D209/D211</f>
        <v>4.7000895255147716E-2</v>
      </c>
      <c r="I209" s="36">
        <f>E209/E211</f>
        <v>8.9016086055462365E-2</v>
      </c>
    </row>
    <row r="210" spans="1:9" x14ac:dyDescent="0.3">
      <c r="A210" s="1" t="s">
        <v>2</v>
      </c>
      <c r="B210" s="1">
        <f>B211-B209-B208-B207-B206</f>
        <v>996</v>
      </c>
      <c r="C210" s="1">
        <f>C211-C209-C208-C207-C206</f>
        <v>1469</v>
      </c>
      <c r="D210" s="1">
        <f>D211-D209-D208-D207-D206</f>
        <v>380</v>
      </c>
      <c r="E210" s="30">
        <v>948.33333333333337</v>
      </c>
      <c r="F210" s="37">
        <f>B210/B211</f>
        <v>7.3429666764966081E-2</v>
      </c>
      <c r="G210" s="37">
        <f>C210/C211</f>
        <v>0.10830138602182247</v>
      </c>
      <c r="H210" s="37">
        <f>D210/D211</f>
        <v>2.8349746344374812E-2</v>
      </c>
      <c r="I210" s="37">
        <f>E210/E211</f>
        <v>7.0191453666239023E-2</v>
      </c>
    </row>
    <row r="211" spans="1:9" s="11" customFormat="1" ht="15" thickBot="1" x14ac:dyDescent="0.35">
      <c r="A211" s="11" t="s">
        <v>4</v>
      </c>
      <c r="B211" s="11">
        <v>13564</v>
      </c>
      <c r="C211" s="11">
        <v>13564</v>
      </c>
      <c r="D211" s="11">
        <v>13404</v>
      </c>
      <c r="E211" s="29">
        <v>13510.666666666666</v>
      </c>
      <c r="F211" s="38">
        <f>F210+F209+F208+F207+F206</f>
        <v>1</v>
      </c>
      <c r="G211" s="38">
        <f>G210+G209+G208+G207+G206</f>
        <v>1</v>
      </c>
      <c r="H211" s="38">
        <f>H210+H209+H208+H207+H206</f>
        <v>1</v>
      </c>
      <c r="I211" s="38">
        <f>I210+I209+I208+I207+I206</f>
        <v>1.0000000000000002</v>
      </c>
    </row>
    <row r="212" spans="1:9" s="12" customFormat="1" ht="15" thickBot="1" x14ac:dyDescent="0.35">
      <c r="A212" s="21" t="s">
        <v>36</v>
      </c>
      <c r="B212" s="16"/>
      <c r="E212" s="47">
        <v>0</v>
      </c>
      <c r="F212" s="39"/>
      <c r="G212" s="39"/>
      <c r="H212" s="39"/>
      <c r="I212" s="39"/>
    </row>
    <row r="213" spans="1:9" s="2" customFormat="1" ht="15" thickBot="1" x14ac:dyDescent="0.35">
      <c r="A213" s="13" t="s">
        <v>0</v>
      </c>
      <c r="B213" s="2">
        <v>3042</v>
      </c>
      <c r="C213" s="2">
        <v>2733</v>
      </c>
      <c r="D213" s="2">
        <v>3357</v>
      </c>
      <c r="E213" s="29">
        <f>(B213+C213+D213)/3</f>
        <v>3044</v>
      </c>
      <c r="F213" s="33">
        <f>B213/B218</f>
        <v>0.35232800555941624</v>
      </c>
      <c r="G213" s="33">
        <f>C213/C218</f>
        <v>0.32675753228120519</v>
      </c>
      <c r="H213" s="33">
        <f>D213/D218</f>
        <v>0.39410659779290913</v>
      </c>
      <c r="I213" s="33">
        <f>E213/E218</f>
        <v>0.35789308669070385</v>
      </c>
    </row>
    <row r="214" spans="1:9" s="23" customFormat="1" ht="15" thickBot="1" x14ac:dyDescent="0.35">
      <c r="A214" s="22" t="s">
        <v>15</v>
      </c>
      <c r="B214" s="23">
        <v>1124</v>
      </c>
      <c r="C214" s="23">
        <v>943</v>
      </c>
      <c r="E214" s="29">
        <f>(B214+C214+D214)/3</f>
        <v>689</v>
      </c>
      <c r="F214" s="34">
        <f>B214/B218</f>
        <v>0.13018299745193421</v>
      </c>
      <c r="G214" s="34">
        <f>C214/C218</f>
        <v>0.11274509803921569</v>
      </c>
      <c r="H214" s="34">
        <f>D214/D218</f>
        <v>0</v>
      </c>
      <c r="I214" s="34">
        <f>E214/E218</f>
        <v>8.1007994983539736E-2</v>
      </c>
    </row>
    <row r="215" spans="1:9" s="3" customFormat="1" ht="15" thickBot="1" x14ac:dyDescent="0.35">
      <c r="A215" s="3" t="s">
        <v>1</v>
      </c>
      <c r="B215" s="3">
        <v>2854</v>
      </c>
      <c r="C215" s="3">
        <v>3510</v>
      </c>
      <c r="D215" s="3">
        <v>4748</v>
      </c>
      <c r="E215" s="29">
        <f>(B215+C215+D215)/3</f>
        <v>3704</v>
      </c>
      <c r="F215" s="35">
        <f>B215/B218</f>
        <v>0.33055362520268705</v>
      </c>
      <c r="G215" s="35">
        <f>C215/C218</f>
        <v>0.41965566714490676</v>
      </c>
      <c r="H215" s="35">
        <f>D215/D218</f>
        <v>0.55740784221648276</v>
      </c>
      <c r="I215" s="35">
        <f>E215/E218</f>
        <v>0.43549145634111924</v>
      </c>
    </row>
    <row r="216" spans="1:9" s="25" customFormat="1" ht="15" thickBot="1" x14ac:dyDescent="0.35">
      <c r="A216" s="24" t="s">
        <v>16</v>
      </c>
      <c r="B216" s="25">
        <v>1068</v>
      </c>
      <c r="C216" s="25">
        <v>537</v>
      </c>
      <c r="D216" s="25">
        <v>320</v>
      </c>
      <c r="E216" s="29">
        <f>(B216+C216+D216)/3</f>
        <v>641.66666666666663</v>
      </c>
      <c r="F216" s="36">
        <f>B216/B218</f>
        <v>0.12369701181375956</v>
      </c>
      <c r="G216" s="36">
        <f>C216/C218</f>
        <v>6.4203730272596848E-2</v>
      </c>
      <c r="H216" s="36">
        <f>D216/D218</f>
        <v>3.7567504108945764E-2</v>
      </c>
      <c r="I216" s="36">
        <f>E216/E218</f>
        <v>7.5442859382348321E-2</v>
      </c>
    </row>
    <row r="217" spans="1:9" ht="15" thickBot="1" x14ac:dyDescent="0.35">
      <c r="A217" s="1" t="s">
        <v>2</v>
      </c>
      <c r="B217" s="1">
        <f>B218-B216-B215-B214-B213</f>
        <v>546</v>
      </c>
      <c r="C217" s="1">
        <f>C218-C216-C215-C214-C213</f>
        <v>641</v>
      </c>
      <c r="D217" s="1">
        <f>D218-D216-D215-D214-D213</f>
        <v>93</v>
      </c>
      <c r="E217" s="29">
        <f>(B217+C217+D217)/3</f>
        <v>426.66666666666669</v>
      </c>
      <c r="F217" s="37">
        <f>B217/B218</f>
        <v>6.3238359972202923E-2</v>
      </c>
      <c r="G217" s="37">
        <f>C217/C218</f>
        <v>7.6637972262075568E-2</v>
      </c>
      <c r="H217" s="37">
        <f>D217/D218</f>
        <v>1.0918055881662362E-2</v>
      </c>
      <c r="I217" s="37">
        <f>E217/E218</f>
        <v>5.0164602602288756E-2</v>
      </c>
    </row>
    <row r="218" spans="1:9" s="11" customFormat="1" ht="15" thickBot="1" x14ac:dyDescent="0.35">
      <c r="A218" s="11" t="s">
        <v>4</v>
      </c>
      <c r="B218" s="11">
        <v>8634</v>
      </c>
      <c r="C218" s="11">
        <v>8364</v>
      </c>
      <c r="D218" s="11">
        <v>8518</v>
      </c>
      <c r="E218" s="29">
        <f>(B218+C218+D218)/3</f>
        <v>8505.3333333333339</v>
      </c>
      <c r="F218" s="38">
        <f>F217+F216+F215+F214+F213</f>
        <v>1</v>
      </c>
      <c r="G218" s="38">
        <f>G217+G216+G215+G214+G213</f>
        <v>1</v>
      </c>
      <c r="H218" s="38">
        <f>H217+H216+H215+H214+H213</f>
        <v>1</v>
      </c>
      <c r="I218" s="38">
        <f>I217+I216+I215+I214+I213</f>
        <v>0.99999999999999989</v>
      </c>
    </row>
    <row r="219" spans="1:9" s="12" customFormat="1" ht="15" thickBot="1" x14ac:dyDescent="0.35">
      <c r="A219" s="21" t="s">
        <v>37</v>
      </c>
      <c r="B219" s="16"/>
      <c r="E219" s="47">
        <v>0</v>
      </c>
      <c r="F219" s="39"/>
      <c r="G219" s="39"/>
      <c r="H219" s="39"/>
      <c r="I219" s="39"/>
    </row>
    <row r="220" spans="1:9" s="2" customFormat="1" x14ac:dyDescent="0.3">
      <c r="A220" s="13" t="s">
        <v>0</v>
      </c>
      <c r="B220" s="2">
        <v>7778</v>
      </c>
      <c r="C220" s="2">
        <v>8888</v>
      </c>
      <c r="D220" s="2">
        <v>9160</v>
      </c>
      <c r="E220" s="43">
        <v>8608.6666666666661</v>
      </c>
      <c r="F220" s="33">
        <f>B220/B225</f>
        <v>0.22109152927799886</v>
      </c>
      <c r="G220" s="33">
        <f>C220/C225</f>
        <v>0.24897055939942295</v>
      </c>
      <c r="H220" s="33">
        <f>D220/D225</f>
        <v>0.25658982044314965</v>
      </c>
      <c r="I220" s="33">
        <f>E220/E225</f>
        <v>0.24232017864850156</v>
      </c>
    </row>
    <row r="221" spans="1:9" s="23" customFormat="1" x14ac:dyDescent="0.3">
      <c r="A221" s="22" t="s">
        <v>15</v>
      </c>
      <c r="B221" s="23">
        <v>5427</v>
      </c>
      <c r="C221" s="23">
        <v>5121</v>
      </c>
      <c r="E221" s="44">
        <v>3516</v>
      </c>
      <c r="F221" s="34">
        <f>B221/B225</f>
        <v>0.15426378624218307</v>
      </c>
      <c r="G221" s="34">
        <f>C221/C225</f>
        <v>0.14344939634163423</v>
      </c>
      <c r="H221" s="34">
        <f>D221/D225</f>
        <v>0</v>
      </c>
      <c r="I221" s="34">
        <f>E221/E225</f>
        <v>9.8969768620165516E-2</v>
      </c>
    </row>
    <row r="222" spans="1:9" s="3" customFormat="1" x14ac:dyDescent="0.3">
      <c r="A222" s="3" t="s">
        <v>1</v>
      </c>
      <c r="B222" s="3">
        <v>13164</v>
      </c>
      <c r="C222" s="3">
        <v>15428</v>
      </c>
      <c r="D222" s="3">
        <v>20812</v>
      </c>
      <c r="E222" s="45">
        <v>16468</v>
      </c>
      <c r="F222" s="35">
        <f>B222/B225</f>
        <v>0.37418988061398523</v>
      </c>
      <c r="G222" s="35">
        <f>C222/C225</f>
        <v>0.43216896831844032</v>
      </c>
      <c r="H222" s="35">
        <f>D222/D225</f>
        <v>0.58298551780161911</v>
      </c>
      <c r="I222" s="35">
        <f>E222/E225</f>
        <v>0.46354782412880707</v>
      </c>
    </row>
    <row r="223" spans="1:9" s="25" customFormat="1" x14ac:dyDescent="0.3">
      <c r="A223" s="24" t="s">
        <v>16</v>
      </c>
      <c r="B223" s="25">
        <v>6740</v>
      </c>
      <c r="C223" s="25">
        <v>2768</v>
      </c>
      <c r="D223" s="25">
        <v>3601</v>
      </c>
      <c r="E223" s="46">
        <v>4369.666666666667</v>
      </c>
      <c r="F223" s="36">
        <f>B223/B225</f>
        <v>0.19158612848209211</v>
      </c>
      <c r="G223" s="36">
        <f>C223/C225</f>
        <v>7.7537185915571863E-2</v>
      </c>
      <c r="H223" s="36">
        <f>D223/D225</f>
        <v>0.10087117286198492</v>
      </c>
      <c r="I223" s="36">
        <f>E223/E225</f>
        <v>0.12299911801685151</v>
      </c>
    </row>
    <row r="224" spans="1:9" x14ac:dyDescent="0.3">
      <c r="A224" s="1" t="s">
        <v>2</v>
      </c>
      <c r="B224" s="1">
        <f>B225-B223-B222-B221-B220</f>
        <v>2071</v>
      </c>
      <c r="C224" s="1">
        <f>C225-C223-C222-C221-C220</f>
        <v>3494</v>
      </c>
      <c r="D224" s="1">
        <f>D225-D223-D222-D221-D220</f>
        <v>2126</v>
      </c>
      <c r="E224" s="30">
        <v>2563.6666666666665</v>
      </c>
      <c r="F224" s="37">
        <f>B224/B225</f>
        <v>5.8868675383740764E-2</v>
      </c>
      <c r="G224" s="37">
        <f>C224/C225</f>
        <v>9.7873890024930674E-2</v>
      </c>
      <c r="H224" s="37">
        <f>D224/D225</f>
        <v>5.9553488893246312E-2</v>
      </c>
      <c r="I224" s="37">
        <f>E224/E225</f>
        <v>7.2163110585674331E-2</v>
      </c>
    </row>
    <row r="225" spans="1:9" s="11" customFormat="1" ht="15" thickBot="1" x14ac:dyDescent="0.35">
      <c r="A225" s="11" t="s">
        <v>4</v>
      </c>
      <c r="B225" s="11">
        <v>35180</v>
      </c>
      <c r="C225" s="11">
        <v>35699</v>
      </c>
      <c r="D225" s="11">
        <v>35699</v>
      </c>
      <c r="E225" s="29">
        <v>35526</v>
      </c>
      <c r="F225" s="38">
        <f>F224+F223+F222+F221+F220</f>
        <v>1</v>
      </c>
      <c r="G225" s="38">
        <f>G224+G223+G222+G221+G220</f>
        <v>1</v>
      </c>
      <c r="H225" s="38">
        <f>H224+H223+H222+H221+H220</f>
        <v>1</v>
      </c>
      <c r="I225" s="38">
        <f>I224+I223+I222+I221+I220</f>
        <v>1</v>
      </c>
    </row>
    <row r="226" spans="1:9" s="12" customFormat="1" ht="15" thickBot="1" x14ac:dyDescent="0.35">
      <c r="A226" s="21" t="s">
        <v>38</v>
      </c>
      <c r="B226" s="16"/>
      <c r="E226" s="47">
        <v>0</v>
      </c>
      <c r="F226" s="39"/>
      <c r="G226" s="39"/>
      <c r="H226" s="39"/>
      <c r="I226" s="39"/>
    </row>
    <row r="227" spans="1:9" s="2" customFormat="1" x14ac:dyDescent="0.3">
      <c r="A227" s="13" t="s">
        <v>0</v>
      </c>
      <c r="B227" s="2">
        <v>3980</v>
      </c>
      <c r="C227" s="2">
        <v>4174</v>
      </c>
      <c r="D227" s="2">
        <v>3298</v>
      </c>
      <c r="E227" s="43">
        <v>3817.3333333333335</v>
      </c>
      <c r="F227" s="33">
        <f>B227/B232</f>
        <v>0.25172348365062297</v>
      </c>
      <c r="G227" s="33">
        <f>C227/C232</f>
        <v>0.26399342230092976</v>
      </c>
      <c r="H227" s="33">
        <f>D227/D232</f>
        <v>0.21010384149837549</v>
      </c>
      <c r="I227" s="33">
        <f>E227/E232</f>
        <v>0.24201694879435323</v>
      </c>
    </row>
    <row r="228" spans="1:9" s="23" customFormat="1" x14ac:dyDescent="0.3">
      <c r="A228" s="22" t="s">
        <v>15</v>
      </c>
      <c r="B228" s="23">
        <v>2373</v>
      </c>
      <c r="C228" s="23">
        <v>2180</v>
      </c>
      <c r="E228" s="44">
        <v>1517.6666666666667</v>
      </c>
      <c r="F228" s="34">
        <f>B228/B232</f>
        <v>0.15008538359370058</v>
      </c>
      <c r="G228" s="34">
        <f>C228/C232</f>
        <v>0.13787869204983871</v>
      </c>
      <c r="H228" s="34">
        <f>D228/D232</f>
        <v>0</v>
      </c>
      <c r="I228" s="34">
        <f>E228/E232</f>
        <v>9.6219277668589787E-2</v>
      </c>
    </row>
    <row r="229" spans="1:9" s="3" customFormat="1" x14ac:dyDescent="0.3">
      <c r="A229" s="3" t="s">
        <v>1</v>
      </c>
      <c r="B229" s="3">
        <v>5273</v>
      </c>
      <c r="C229" s="3">
        <v>6394</v>
      </c>
      <c r="D229" s="3">
        <v>10691</v>
      </c>
      <c r="E229" s="45">
        <v>7452.666666666667</v>
      </c>
      <c r="F229" s="35">
        <f>B229/B232</f>
        <v>0.33350199228385302</v>
      </c>
      <c r="G229" s="35">
        <f>C229/C232</f>
        <v>0.40440199860856368</v>
      </c>
      <c r="H229" s="35">
        <f>D229/D232</f>
        <v>0.68108555774988855</v>
      </c>
      <c r="I229" s="35">
        <f>E229/E232</f>
        <v>0.4724951922060906</v>
      </c>
    </row>
    <row r="230" spans="1:9" s="25" customFormat="1" x14ac:dyDescent="0.3">
      <c r="A230" s="24" t="s">
        <v>16</v>
      </c>
      <c r="B230" s="25">
        <v>2781</v>
      </c>
      <c r="C230" s="25">
        <v>1181</v>
      </c>
      <c r="D230" s="25">
        <v>1239</v>
      </c>
      <c r="E230" s="46">
        <v>1733.6666666666667</v>
      </c>
      <c r="F230" s="36">
        <f>B230/B232</f>
        <v>0.17589020302321168</v>
      </c>
      <c r="G230" s="36">
        <f>C230/C232</f>
        <v>7.4694832711403453E-2</v>
      </c>
      <c r="H230" s="36">
        <f>D230/D232</f>
        <v>7.8932280053513409E-2</v>
      </c>
      <c r="I230" s="36">
        <f>E230/E232</f>
        <v>0.10991356537543059</v>
      </c>
    </row>
    <row r="231" spans="1:9" x14ac:dyDescent="0.3">
      <c r="A231" s="1" t="s">
        <v>2</v>
      </c>
      <c r="B231" s="1">
        <f>B232-B230-B229-B228-B227</f>
        <v>1404</v>
      </c>
      <c r="C231" s="1">
        <f>C232-C230-C229-C228-C227</f>
        <v>1882</v>
      </c>
      <c r="D231" s="1">
        <f>D232-D230-D229-D228-D227</f>
        <v>469</v>
      </c>
      <c r="E231" s="30">
        <v>1251.6666666666667</v>
      </c>
      <c r="F231" s="37">
        <f>B231/B232</f>
        <v>8.8798937448611726E-2</v>
      </c>
      <c r="G231" s="37">
        <f>C231/C232</f>
        <v>0.11903105432926443</v>
      </c>
      <c r="H231" s="37">
        <f>D231/D232</f>
        <v>2.9878320698222591E-2</v>
      </c>
      <c r="I231" s="37">
        <f>E231/E232</f>
        <v>7.9355015955535832E-2</v>
      </c>
    </row>
    <row r="232" spans="1:9" s="11" customFormat="1" ht="15" thickBot="1" x14ac:dyDescent="0.35">
      <c r="A232" s="11" t="s">
        <v>4</v>
      </c>
      <c r="B232" s="11">
        <v>15811</v>
      </c>
      <c r="C232" s="11">
        <v>15811</v>
      </c>
      <c r="D232" s="11">
        <v>15697</v>
      </c>
      <c r="E232" s="29">
        <v>15773</v>
      </c>
      <c r="F232" s="38">
        <f>F231+F230+F229+F228+F227</f>
        <v>1</v>
      </c>
      <c r="G232" s="38">
        <f>G231+G230+G229+G228+G227</f>
        <v>1</v>
      </c>
      <c r="H232" s="38">
        <f>H231+H230+H229+H228+H227</f>
        <v>1</v>
      </c>
      <c r="I232" s="38">
        <f>I231+I230+I229+I228+I227</f>
        <v>0.99999999999999989</v>
      </c>
    </row>
    <row r="233" spans="1:9" s="12" customFormat="1" ht="15" thickBot="1" x14ac:dyDescent="0.35">
      <c r="A233" s="21" t="s">
        <v>39</v>
      </c>
      <c r="B233" s="16"/>
      <c r="E233" s="47">
        <v>0</v>
      </c>
      <c r="F233" s="39"/>
      <c r="G233" s="39"/>
      <c r="H233" s="39"/>
      <c r="I233" s="39"/>
    </row>
    <row r="234" spans="1:9" s="2" customFormat="1" x14ac:dyDescent="0.3">
      <c r="A234" s="13" t="s">
        <v>0</v>
      </c>
      <c r="B234" s="2">
        <v>5381</v>
      </c>
      <c r="C234" s="2">
        <v>5033</v>
      </c>
      <c r="D234" s="2">
        <v>9418</v>
      </c>
      <c r="E234" s="43">
        <v>6610.666666666667</v>
      </c>
      <c r="F234" s="33">
        <f>B234/B239</f>
        <v>0.36967573509205826</v>
      </c>
      <c r="G234" s="33">
        <f>C234/C239</f>
        <v>0.3457680681505908</v>
      </c>
      <c r="H234" s="33">
        <f>D234/D239</f>
        <v>0.65786532550991894</v>
      </c>
      <c r="I234" s="33">
        <f>E234/E239</f>
        <v>0.45666390347241415</v>
      </c>
    </row>
    <row r="235" spans="1:9" s="23" customFormat="1" x14ac:dyDescent="0.3">
      <c r="A235" s="22" t="s">
        <v>15</v>
      </c>
      <c r="B235" s="23">
        <v>1424</v>
      </c>
      <c r="C235" s="23">
        <v>1297</v>
      </c>
      <c r="E235" s="44">
        <v>907</v>
      </c>
      <c r="F235" s="34">
        <f>B235/B239</f>
        <v>9.7829073921406981E-2</v>
      </c>
      <c r="G235" s="34">
        <f>C235/C239</f>
        <v>8.9104149491618573E-2</v>
      </c>
      <c r="H235" s="34">
        <f>D235/D239</f>
        <v>0</v>
      </c>
      <c r="I235" s="34">
        <f>E235/E239</f>
        <v>6.2655429676706273E-2</v>
      </c>
    </row>
    <row r="236" spans="1:9" s="3" customFormat="1" x14ac:dyDescent="0.3">
      <c r="A236" s="3" t="s">
        <v>1</v>
      </c>
      <c r="B236" s="3">
        <v>4719</v>
      </c>
      <c r="C236" s="3">
        <v>5698</v>
      </c>
      <c r="D236" s="3">
        <v>4255</v>
      </c>
      <c r="E236" s="45">
        <v>4890.666666666667</v>
      </c>
      <c r="F236" s="35">
        <f>B236/B239</f>
        <v>0.32419620774938168</v>
      </c>
      <c r="G236" s="35">
        <f>C236/C239</f>
        <v>0.39145369607034902</v>
      </c>
      <c r="H236" s="35">
        <f>D236/D239</f>
        <v>0.29721989382509079</v>
      </c>
      <c r="I236" s="35">
        <f>E236/E239</f>
        <v>0.33784655061250807</v>
      </c>
    </row>
    <row r="237" spans="1:9" s="25" customFormat="1" x14ac:dyDescent="0.3">
      <c r="A237" s="24" t="s">
        <v>16</v>
      </c>
      <c r="B237" s="25">
        <v>1372</v>
      </c>
      <c r="C237" s="25">
        <v>590</v>
      </c>
      <c r="D237" s="25">
        <v>473</v>
      </c>
      <c r="E237" s="46">
        <v>811.66666666666663</v>
      </c>
      <c r="F237" s="36">
        <f>B237/B239</f>
        <v>9.4256663918658973E-2</v>
      </c>
      <c r="G237" s="36">
        <f>C237/C239</f>
        <v>4.0533113492717779E-2</v>
      </c>
      <c r="H237" s="36">
        <f>D237/D239</f>
        <v>3.3039955294775075E-2</v>
      </c>
      <c r="I237" s="36">
        <f>E237/E239</f>
        <v>5.6069816708114575E-2</v>
      </c>
    </row>
    <row r="238" spans="1:9" x14ac:dyDescent="0.3">
      <c r="A238" s="1" t="s">
        <v>2</v>
      </c>
      <c r="B238" s="1">
        <f>B239-B237-B236-B235-B234</f>
        <v>1660</v>
      </c>
      <c r="C238" s="1">
        <f>C239-C237-C236-C235-C234</f>
        <v>1938</v>
      </c>
      <c r="D238" s="1">
        <f>D239-D237-D236-D235-D234</f>
        <v>170</v>
      </c>
      <c r="E238" s="30">
        <v>1256</v>
      </c>
      <c r="F238" s="37">
        <f>B238/B239</f>
        <v>0.1140423193184941</v>
      </c>
      <c r="G238" s="37">
        <f>C238/C239</f>
        <v>0.13314097279472384</v>
      </c>
      <c r="H238" s="37">
        <f>D238/D239</f>
        <v>1.1874825370215144E-2</v>
      </c>
      <c r="I238" s="37">
        <f>E238/E239</f>
        <v>8.676429953025698E-2</v>
      </c>
    </row>
    <row r="239" spans="1:9" s="11" customFormat="1" ht="15" thickBot="1" x14ac:dyDescent="0.35">
      <c r="A239" s="11" t="s">
        <v>4</v>
      </c>
      <c r="B239" s="11">
        <v>14556</v>
      </c>
      <c r="C239" s="11">
        <v>14556</v>
      </c>
      <c r="D239" s="11">
        <v>14316</v>
      </c>
      <c r="E239" s="29">
        <v>14476</v>
      </c>
      <c r="F239" s="38">
        <f>F238+F237+F236+F235+F234</f>
        <v>1</v>
      </c>
      <c r="G239" s="38">
        <f>G238+G237+G236+G235+G234</f>
        <v>1</v>
      </c>
      <c r="H239" s="38">
        <f>H238+H237+H236+H235+H234</f>
        <v>1</v>
      </c>
      <c r="I239" s="38">
        <f>I238+I237+I236+I235+I234</f>
        <v>1</v>
      </c>
    </row>
    <row r="240" spans="1:9" s="12" customFormat="1" ht="15" thickBot="1" x14ac:dyDescent="0.35">
      <c r="A240" s="21" t="s">
        <v>40</v>
      </c>
      <c r="B240" s="16"/>
      <c r="E240" s="47">
        <v>0</v>
      </c>
      <c r="F240" s="39"/>
      <c r="G240" s="39"/>
      <c r="H240" s="39"/>
      <c r="I240" s="39"/>
    </row>
    <row r="241" spans="1:9" s="2" customFormat="1" x14ac:dyDescent="0.3">
      <c r="A241" s="13" t="s">
        <v>0</v>
      </c>
      <c r="B241" s="2">
        <v>2330</v>
      </c>
      <c r="C241" s="2">
        <v>236</v>
      </c>
      <c r="D241" s="2">
        <v>4597</v>
      </c>
      <c r="E241" s="43">
        <v>2387.6666666666665</v>
      </c>
      <c r="F241" s="33">
        <f>B241/B246</f>
        <v>0.34672619047619047</v>
      </c>
      <c r="G241" s="33">
        <f>C241/C246</f>
        <v>3.5119047619047619E-2</v>
      </c>
      <c r="H241" s="33">
        <f>D241/D246</f>
        <v>0.69863221884498483</v>
      </c>
      <c r="I241" s="33">
        <f>E241/E246</f>
        <v>0.35779220779220777</v>
      </c>
    </row>
    <row r="242" spans="1:9" s="23" customFormat="1" x14ac:dyDescent="0.3">
      <c r="A242" s="22" t="s">
        <v>15</v>
      </c>
      <c r="B242" s="23">
        <v>1086</v>
      </c>
      <c r="C242" s="23">
        <v>945</v>
      </c>
      <c r="E242" s="44">
        <v>677</v>
      </c>
      <c r="F242" s="34">
        <f>B242/B246</f>
        <v>0.16160714285714287</v>
      </c>
      <c r="G242" s="34">
        <f>C242/C246</f>
        <v>0.140625</v>
      </c>
      <c r="H242" s="34">
        <f>D242/D246</f>
        <v>0</v>
      </c>
      <c r="I242" s="34">
        <f>E242/E246</f>
        <v>0.10144855144855146</v>
      </c>
    </row>
    <row r="243" spans="1:9" s="3" customFormat="1" x14ac:dyDescent="0.3">
      <c r="A243" s="3" t="s">
        <v>1</v>
      </c>
      <c r="B243" s="3">
        <v>1803</v>
      </c>
      <c r="C243" s="3">
        <v>2256</v>
      </c>
      <c r="D243" s="3">
        <v>1547</v>
      </c>
      <c r="E243" s="45">
        <v>1868.6666666666667</v>
      </c>
      <c r="F243" s="35">
        <f>B243/B246</f>
        <v>0.26830357142857142</v>
      </c>
      <c r="G243" s="35">
        <f>C243/C246</f>
        <v>0.33571428571428569</v>
      </c>
      <c r="H243" s="35">
        <f>D243/D246</f>
        <v>0.23510638297872341</v>
      </c>
      <c r="I243" s="35">
        <f>E243/E246</f>
        <v>0.28001998001998002</v>
      </c>
    </row>
    <row r="244" spans="1:9" s="25" customFormat="1" x14ac:dyDescent="0.3">
      <c r="A244" s="24" t="s">
        <v>16</v>
      </c>
      <c r="B244" s="25">
        <v>1058</v>
      </c>
      <c r="C244" s="25">
        <v>531</v>
      </c>
      <c r="D244" s="25">
        <v>344</v>
      </c>
      <c r="E244" s="46">
        <v>644.33333333333337</v>
      </c>
      <c r="F244" s="36">
        <f>B244/B246</f>
        <v>0.15744047619047619</v>
      </c>
      <c r="G244" s="36">
        <f>C244/C246</f>
        <v>7.901785714285714E-2</v>
      </c>
      <c r="H244" s="36">
        <f>D244/D246</f>
        <v>5.2279635258358666E-2</v>
      </c>
      <c r="I244" s="36">
        <f>E244/E246</f>
        <v>9.6553446553446567E-2</v>
      </c>
    </row>
    <row r="245" spans="1:9" x14ac:dyDescent="0.3">
      <c r="A245" s="1" t="s">
        <v>2</v>
      </c>
      <c r="B245" s="1">
        <f>B246-B244-B243-B242-B241</f>
        <v>443</v>
      </c>
      <c r="C245" s="1">
        <f>C246-C244-C243-C242-C241</f>
        <v>2752</v>
      </c>
      <c r="D245" s="1">
        <f>D246-D244-D243-D242-D241</f>
        <v>92</v>
      </c>
      <c r="E245" s="30">
        <v>1095.6666666666667</v>
      </c>
      <c r="F245" s="37">
        <f>B245/B246</f>
        <v>6.5922619047619049E-2</v>
      </c>
      <c r="G245" s="37">
        <f>C245/C246</f>
        <v>0.40952380952380951</v>
      </c>
      <c r="H245" s="37">
        <f>D245/D246</f>
        <v>1.3981762917933131E-2</v>
      </c>
      <c r="I245" s="37">
        <f>E245/E246</f>
        <v>0.16418581418581421</v>
      </c>
    </row>
    <row r="246" spans="1:9" s="11" customFormat="1" ht="15" thickBot="1" x14ac:dyDescent="0.35">
      <c r="A246" s="11" t="s">
        <v>4</v>
      </c>
      <c r="B246" s="11">
        <v>6720</v>
      </c>
      <c r="C246" s="11">
        <v>6720</v>
      </c>
      <c r="D246" s="11">
        <v>6580</v>
      </c>
      <c r="E246" s="29">
        <v>6673.333333333333</v>
      </c>
      <c r="F246" s="38">
        <f>F245+F244+F243+F242+F241</f>
        <v>1</v>
      </c>
      <c r="G246" s="38">
        <f>G245+G244+G243+G242+G241</f>
        <v>0.99999999999999989</v>
      </c>
      <c r="H246" s="38">
        <f>H245+H244+H243+H242+H241</f>
        <v>1</v>
      </c>
      <c r="I246" s="38">
        <f>I245+I244+I243+I242+I241</f>
        <v>1</v>
      </c>
    </row>
    <row r="247" spans="1:9" s="12" customFormat="1" ht="15" thickBot="1" x14ac:dyDescent="0.35">
      <c r="A247" s="21" t="s">
        <v>41</v>
      </c>
      <c r="B247" s="16"/>
      <c r="E247" s="47">
        <v>0</v>
      </c>
      <c r="F247" s="39"/>
      <c r="G247" s="39"/>
      <c r="H247" s="39"/>
      <c r="I247" s="39"/>
    </row>
    <row r="248" spans="1:9" s="2" customFormat="1" x14ac:dyDescent="0.3">
      <c r="A248" s="13" t="s">
        <v>0</v>
      </c>
      <c r="B248" s="2">
        <v>5983</v>
      </c>
      <c r="C248" s="2">
        <v>5538</v>
      </c>
      <c r="D248" s="2">
        <v>7544</v>
      </c>
      <c r="E248" s="43">
        <v>6355</v>
      </c>
      <c r="F248" s="33">
        <f>B248/B253</f>
        <v>0.34880195884101906</v>
      </c>
      <c r="G248" s="33">
        <f>C248/C253</f>
        <v>0.32285897510639538</v>
      </c>
      <c r="H248" s="33">
        <f>D248/D253</f>
        <v>0.43955019518732158</v>
      </c>
      <c r="I248" s="33">
        <f>E248/E253</f>
        <v>0.37041714430045275</v>
      </c>
    </row>
    <row r="249" spans="1:9" s="23" customFormat="1" x14ac:dyDescent="0.3">
      <c r="A249" s="22" t="s">
        <v>15</v>
      </c>
      <c r="B249" s="23">
        <v>2148</v>
      </c>
      <c r="C249" s="23">
        <v>1878</v>
      </c>
      <c r="E249" s="44">
        <v>1342</v>
      </c>
      <c r="F249" s="34">
        <f>B249/B253</f>
        <v>0.1252259080044307</v>
      </c>
      <c r="G249" s="34">
        <f>C249/C253</f>
        <v>0.10948522124409724</v>
      </c>
      <c r="H249" s="34">
        <f>D249/D253</f>
        <v>0</v>
      </c>
      <c r="I249" s="34">
        <f>E249/E253</f>
        <v>7.8221842273990178E-2</v>
      </c>
    </row>
    <row r="250" spans="1:9" s="3" customFormat="1" x14ac:dyDescent="0.3">
      <c r="A250" s="3" t="s">
        <v>1</v>
      </c>
      <c r="B250" s="3">
        <v>4753</v>
      </c>
      <c r="C250" s="3">
        <v>5967</v>
      </c>
      <c r="D250" s="3">
        <v>8022</v>
      </c>
      <c r="E250" s="45">
        <v>6247.333333333333</v>
      </c>
      <c r="F250" s="35">
        <f>B250/B253</f>
        <v>0.27709438582172213</v>
      </c>
      <c r="G250" s="35">
        <f>C250/C253</f>
        <v>0.3478691774033697</v>
      </c>
      <c r="H250" s="35">
        <f>D250/D253</f>
        <v>0.4674008040552351</v>
      </c>
      <c r="I250" s="35">
        <f>E250/E253</f>
        <v>0.36414152208125278</v>
      </c>
    </row>
    <row r="251" spans="1:9" s="25" customFormat="1" x14ac:dyDescent="0.3">
      <c r="A251" s="24" t="s">
        <v>16</v>
      </c>
      <c r="B251" s="25">
        <v>2217</v>
      </c>
      <c r="C251" s="25">
        <v>980</v>
      </c>
      <c r="D251" s="25">
        <v>1159</v>
      </c>
      <c r="E251" s="46">
        <v>1452</v>
      </c>
      <c r="F251" s="36">
        <f>B251/B253</f>
        <v>0.1292485279542937</v>
      </c>
      <c r="G251" s="36">
        <f>C251/C253</f>
        <v>5.7132863056025184E-2</v>
      </c>
      <c r="H251" s="36">
        <f>D251/D253</f>
        <v>6.7528986773874033E-2</v>
      </c>
      <c r="I251" s="36">
        <f>E251/E253</f>
        <v>8.4633468689891009E-2</v>
      </c>
    </row>
    <row r="252" spans="1:9" x14ac:dyDescent="0.3">
      <c r="A252" s="1" t="s">
        <v>2</v>
      </c>
      <c r="B252" s="1">
        <f>B253-B251-B250-B249-B248</f>
        <v>2052</v>
      </c>
      <c r="C252" s="1">
        <f>C253-C251-C250-C249-C248</f>
        <v>2790</v>
      </c>
      <c r="D252" s="1">
        <f>D253-D251-D250-D249-D248</f>
        <v>438</v>
      </c>
      <c r="E252" s="30">
        <v>1760</v>
      </c>
      <c r="F252" s="37">
        <f>B252/B253</f>
        <v>0.11962921937853437</v>
      </c>
      <c r="G252" s="37">
        <f>C252/C253</f>
        <v>0.16265376319011252</v>
      </c>
      <c r="H252" s="37">
        <f>D252/D253</f>
        <v>2.5520013983569307E-2</v>
      </c>
      <c r="I252" s="37">
        <f>E252/E253</f>
        <v>0.10258602265441334</v>
      </c>
    </row>
    <row r="253" spans="1:9" s="11" customFormat="1" ht="15" thickBot="1" x14ac:dyDescent="0.35">
      <c r="A253" s="11" t="s">
        <v>4</v>
      </c>
      <c r="B253" s="11">
        <v>17153</v>
      </c>
      <c r="C253" s="11">
        <v>17153</v>
      </c>
      <c r="D253" s="11">
        <v>17163</v>
      </c>
      <c r="E253" s="29">
        <v>17156.333333333332</v>
      </c>
      <c r="F253" s="38">
        <f>F252+F251+F250+F249+F248</f>
        <v>0.99999999999999989</v>
      </c>
      <c r="G253" s="38">
        <f>G252+G251+G250+G249+G248</f>
        <v>1</v>
      </c>
      <c r="H253" s="38">
        <f>H252+H251+H250+H249+H248</f>
        <v>1</v>
      </c>
      <c r="I253" s="38">
        <f>I252+I251+I250+I249+I248</f>
        <v>1</v>
      </c>
    </row>
    <row r="254" spans="1:9" s="12" customFormat="1" ht="15" thickBot="1" x14ac:dyDescent="0.35">
      <c r="A254" s="21" t="s">
        <v>42</v>
      </c>
      <c r="B254" s="16"/>
      <c r="E254" s="47">
        <v>0</v>
      </c>
      <c r="F254" s="39"/>
      <c r="G254" s="39"/>
      <c r="H254" s="39"/>
      <c r="I254" s="39"/>
    </row>
    <row r="255" spans="1:9" s="2" customFormat="1" x14ac:dyDescent="0.3">
      <c r="A255" s="13" t="s">
        <v>0</v>
      </c>
      <c r="B255" s="2">
        <v>6873</v>
      </c>
      <c r="C255" s="2">
        <v>5864</v>
      </c>
      <c r="D255" s="2">
        <v>9997</v>
      </c>
      <c r="E255" s="43">
        <v>7578</v>
      </c>
      <c r="F255" s="33">
        <f>B255/B260</f>
        <v>0.44445162959130885</v>
      </c>
      <c r="G255" s="33">
        <f>C255/C260</f>
        <v>0.37920331091567511</v>
      </c>
      <c r="H255" s="33">
        <f>D255/D260</f>
        <v>0.64966207434364442</v>
      </c>
      <c r="I255" s="33">
        <f>E255/E260</f>
        <v>0.49084549615683565</v>
      </c>
    </row>
    <row r="256" spans="1:9" s="23" customFormat="1" x14ac:dyDescent="0.3">
      <c r="A256" s="22" t="s">
        <v>15</v>
      </c>
      <c r="B256" s="23">
        <v>1607</v>
      </c>
      <c r="C256" s="23">
        <v>1434</v>
      </c>
      <c r="E256" s="44">
        <v>1013.6666666666666</v>
      </c>
      <c r="F256" s="34">
        <f>B256/B260</f>
        <v>0.1039187790998448</v>
      </c>
      <c r="G256" s="34">
        <f>C256/C260</f>
        <v>9.2731505431971034E-2</v>
      </c>
      <c r="H256" s="34">
        <f>D256/D260</f>
        <v>0</v>
      </c>
      <c r="I256" s="34">
        <f>E256/E260</f>
        <v>6.5657656101563169E-2</v>
      </c>
    </row>
    <row r="257" spans="1:9" s="3" customFormat="1" x14ac:dyDescent="0.3">
      <c r="A257" s="3" t="s">
        <v>1</v>
      </c>
      <c r="B257" s="3">
        <v>4415</v>
      </c>
      <c r="C257" s="3">
        <v>5664</v>
      </c>
      <c r="D257" s="3">
        <v>4402</v>
      </c>
      <c r="E257" s="45">
        <v>4827</v>
      </c>
      <c r="F257" s="35">
        <f>B257/B260</f>
        <v>0.2855018106570098</v>
      </c>
      <c r="G257" s="35">
        <f>C257/C260</f>
        <v>0.36627004655975171</v>
      </c>
      <c r="H257" s="35">
        <f>D257/D260</f>
        <v>0.28606706524564596</v>
      </c>
      <c r="I257" s="35">
        <f>E257/E260</f>
        <v>0.31265653337939375</v>
      </c>
    </row>
    <row r="258" spans="1:9" s="25" customFormat="1" x14ac:dyDescent="0.3">
      <c r="A258" s="24" t="s">
        <v>16</v>
      </c>
      <c r="B258" s="25">
        <v>1240</v>
      </c>
      <c r="C258" s="25">
        <v>576</v>
      </c>
      <c r="D258" s="25">
        <v>551</v>
      </c>
      <c r="E258" s="46">
        <v>789</v>
      </c>
      <c r="F258" s="36">
        <f>B258/B260</f>
        <v>8.0186239006725293E-2</v>
      </c>
      <c r="G258" s="36">
        <f>C258/C260</f>
        <v>3.7247801345059492E-2</v>
      </c>
      <c r="H258" s="36">
        <f>D258/D260</f>
        <v>3.5807122433064727E-2</v>
      </c>
      <c r="I258" s="36">
        <f>E258/E260</f>
        <v>5.1105449520684E-2</v>
      </c>
    </row>
    <row r="259" spans="1:9" x14ac:dyDescent="0.3">
      <c r="A259" s="1" t="s">
        <v>2</v>
      </c>
      <c r="B259" s="1">
        <f>B260-B258-B257-B256-B255</f>
        <v>1329</v>
      </c>
      <c r="C259" s="1">
        <f>C260-C258-C257-C256-C255</f>
        <v>1926</v>
      </c>
      <c r="D259" s="1">
        <f>D260-D258-D257-D256-D255</f>
        <v>438</v>
      </c>
      <c r="E259" s="30">
        <v>1231</v>
      </c>
      <c r="F259" s="37">
        <f>B259/B260</f>
        <v>8.5941541645111225E-2</v>
      </c>
      <c r="G259" s="37">
        <f>C259/C260</f>
        <v>0.12454733574754268</v>
      </c>
      <c r="H259" s="37">
        <f>D259/D260</f>
        <v>2.8463737977644919E-2</v>
      </c>
      <c r="I259" s="37">
        <f>E259/E260</f>
        <v>7.9734864841523451E-2</v>
      </c>
    </row>
    <row r="260" spans="1:9" s="11" customFormat="1" ht="15" thickBot="1" x14ac:dyDescent="0.35">
      <c r="A260" s="11" t="s">
        <v>4</v>
      </c>
      <c r="B260" s="11">
        <v>15464</v>
      </c>
      <c r="C260" s="11">
        <v>15464</v>
      </c>
      <c r="D260" s="11">
        <v>15388</v>
      </c>
      <c r="E260" s="29">
        <v>15438.666666666666</v>
      </c>
      <c r="F260" s="38">
        <f>F259+F258+F257+F256+F255</f>
        <v>1</v>
      </c>
      <c r="G260" s="38">
        <f>G259+G258+G257+G256+G255</f>
        <v>1</v>
      </c>
      <c r="H260" s="38">
        <f>H259+H258+H257+H256+H255</f>
        <v>1</v>
      </c>
      <c r="I260" s="38">
        <f>I259+I258+I257+I256+I255</f>
        <v>1</v>
      </c>
    </row>
    <row r="261" spans="1:9" s="12" customFormat="1" ht="15" thickBot="1" x14ac:dyDescent="0.35">
      <c r="A261" s="21" t="s">
        <v>43</v>
      </c>
      <c r="B261" s="16"/>
      <c r="E261" s="47">
        <v>0</v>
      </c>
      <c r="F261" s="39"/>
      <c r="G261" s="39"/>
      <c r="H261" s="39"/>
      <c r="I261" s="39"/>
    </row>
    <row r="262" spans="1:9" s="2" customFormat="1" x14ac:dyDescent="0.3">
      <c r="A262" s="13" t="s">
        <v>0</v>
      </c>
      <c r="B262" s="2">
        <v>3017</v>
      </c>
      <c r="C262" s="2">
        <v>2910</v>
      </c>
      <c r="D262" s="2">
        <v>3776</v>
      </c>
      <c r="E262" s="43">
        <v>3234.3333333333335</v>
      </c>
      <c r="F262" s="33">
        <f>B262/B267</f>
        <v>0.40205223880597013</v>
      </c>
      <c r="G262" s="33">
        <f>C262/C267</f>
        <v>0.38779317697228144</v>
      </c>
      <c r="H262" s="33">
        <f>D262/D267</f>
        <v>0.51367160930485645</v>
      </c>
      <c r="I262" s="33">
        <f>E262/E267</f>
        <v>0.43396395187620201</v>
      </c>
    </row>
    <row r="263" spans="1:9" s="23" customFormat="1" x14ac:dyDescent="0.3">
      <c r="A263" s="22" t="s">
        <v>15</v>
      </c>
      <c r="B263" s="23">
        <v>616</v>
      </c>
      <c r="C263" s="23">
        <v>512</v>
      </c>
      <c r="E263" s="44">
        <v>376</v>
      </c>
      <c r="F263" s="34">
        <f>B263/B267</f>
        <v>8.2089552238805971E-2</v>
      </c>
      <c r="G263" s="34">
        <f>C263/C267</f>
        <v>6.8230277185501065E-2</v>
      </c>
      <c r="H263" s="34">
        <f>D263/D267</f>
        <v>0</v>
      </c>
      <c r="I263" s="34">
        <f>E263/E267</f>
        <v>5.044948342949148E-2</v>
      </c>
    </row>
    <row r="264" spans="1:9" s="3" customFormat="1" x14ac:dyDescent="0.3">
      <c r="A264" s="3" t="s">
        <v>1</v>
      </c>
      <c r="B264" s="3">
        <v>2755</v>
      </c>
      <c r="C264" s="3">
        <v>3078</v>
      </c>
      <c r="D264" s="3">
        <v>3376</v>
      </c>
      <c r="E264" s="45">
        <v>3069.6666666666665</v>
      </c>
      <c r="F264" s="35">
        <f>B264/B267</f>
        <v>0.36713752665245203</v>
      </c>
      <c r="G264" s="35">
        <f>C264/C267</f>
        <v>0.41018123667377399</v>
      </c>
      <c r="H264" s="35">
        <f>D264/D267</f>
        <v>0.45925724391239287</v>
      </c>
      <c r="I264" s="35">
        <f>E264/E267</f>
        <v>0.41186994051612325</v>
      </c>
    </row>
    <row r="265" spans="1:9" s="25" customFormat="1" x14ac:dyDescent="0.3">
      <c r="A265" s="24" t="s">
        <v>16</v>
      </c>
      <c r="B265" s="25">
        <v>591</v>
      </c>
      <c r="C265" s="25">
        <v>254</v>
      </c>
      <c r="D265" s="25">
        <v>162</v>
      </c>
      <c r="E265" s="46">
        <v>335.66666666666669</v>
      </c>
      <c r="F265" s="36">
        <f>B265/B267</f>
        <v>7.8757995735607669E-2</v>
      </c>
      <c r="G265" s="36">
        <f>C265/C267</f>
        <v>3.3848614072494669E-2</v>
      </c>
      <c r="H265" s="36">
        <f>D265/D267</f>
        <v>2.2037817983947761E-2</v>
      </c>
      <c r="I265" s="36">
        <f>E265/E267</f>
        <v>4.5037792387852771E-2</v>
      </c>
    </row>
    <row r="266" spans="1:9" x14ac:dyDescent="0.3">
      <c r="A266" s="1" t="s">
        <v>2</v>
      </c>
      <c r="B266" s="1">
        <f>B267-B265-B264-B263-B262</f>
        <v>525</v>
      </c>
      <c r="C266" s="1">
        <f>C267-C265-C264-C263-C262</f>
        <v>750</v>
      </c>
      <c r="D266" s="1">
        <f>D267-D265-D264-D263-D262</f>
        <v>37</v>
      </c>
      <c r="E266" s="30">
        <v>437.33333333333331</v>
      </c>
      <c r="F266" s="37">
        <f>B266/B267</f>
        <v>6.9962686567164173E-2</v>
      </c>
      <c r="G266" s="37">
        <f>C266/C267</f>
        <v>9.994669509594882E-2</v>
      </c>
      <c r="H266" s="37">
        <f>D266/D267</f>
        <v>5.0333287988028842E-3</v>
      </c>
      <c r="I266" s="37">
        <f>E266/E267</f>
        <v>5.867883179033051E-2</v>
      </c>
    </row>
    <row r="267" spans="1:9" s="11" customFormat="1" ht="15" thickBot="1" x14ac:dyDescent="0.35">
      <c r="A267" s="11" t="s">
        <v>4</v>
      </c>
      <c r="B267" s="11">
        <v>7504</v>
      </c>
      <c r="C267" s="11">
        <v>7504</v>
      </c>
      <c r="D267" s="11">
        <v>7351</v>
      </c>
      <c r="E267" s="29">
        <v>7453</v>
      </c>
      <c r="F267" s="38">
        <f>F266+F265+F264+F263+F262</f>
        <v>1</v>
      </c>
      <c r="G267" s="38">
        <f>G266+G265+G264+G263+G262</f>
        <v>0.99999999999999989</v>
      </c>
      <c r="H267" s="38">
        <f>H266+H265+H264+H263+H262</f>
        <v>1</v>
      </c>
      <c r="I267" s="38">
        <f>I266+I265+I264+I263+I262</f>
        <v>1</v>
      </c>
    </row>
    <row r="268" spans="1:9" s="12" customFormat="1" ht="15" thickBot="1" x14ac:dyDescent="0.35">
      <c r="A268" s="21" t="s">
        <v>44</v>
      </c>
      <c r="B268" s="16"/>
      <c r="E268" s="47">
        <v>0</v>
      </c>
      <c r="F268" s="39"/>
      <c r="G268" s="39"/>
      <c r="H268" s="39"/>
      <c r="I268" s="39"/>
    </row>
    <row r="269" spans="1:9" s="2" customFormat="1" x14ac:dyDescent="0.3">
      <c r="A269" s="13" t="s">
        <v>0</v>
      </c>
      <c r="B269" s="2">
        <v>5389</v>
      </c>
      <c r="C269" s="2">
        <v>5240</v>
      </c>
      <c r="D269" s="2">
        <v>10612</v>
      </c>
      <c r="E269" s="43">
        <v>7080.333333333333</v>
      </c>
      <c r="F269" s="33">
        <f>B269/B274</f>
        <v>0.3335189998762223</v>
      </c>
      <c r="G269" s="33">
        <f>C269/C274</f>
        <v>0.32429756157940337</v>
      </c>
      <c r="H269" s="33">
        <f>D269/D274</f>
        <v>0.66746336247562743</v>
      </c>
      <c r="I269" s="33">
        <f>E269/E274</f>
        <v>0.44054754744374158</v>
      </c>
    </row>
    <row r="270" spans="1:9" s="23" customFormat="1" x14ac:dyDescent="0.3">
      <c r="A270" s="22" t="s">
        <v>15</v>
      </c>
      <c r="B270" s="23">
        <v>2173</v>
      </c>
      <c r="C270" s="23">
        <v>1952</v>
      </c>
      <c r="E270" s="44">
        <v>1375</v>
      </c>
      <c r="F270" s="34">
        <f>B270/B274</f>
        <v>0.13448446589924495</v>
      </c>
      <c r="G270" s="34">
        <f>C270/C274</f>
        <v>0.12080703057309072</v>
      </c>
      <c r="H270" s="34">
        <f>D270/D274</f>
        <v>0</v>
      </c>
      <c r="I270" s="34">
        <f>E270/E274</f>
        <v>8.5554288084620969E-2</v>
      </c>
    </row>
    <row r="271" spans="1:9" s="3" customFormat="1" x14ac:dyDescent="0.3">
      <c r="A271" s="3" t="s">
        <v>1</v>
      </c>
      <c r="B271" s="3">
        <v>5097</v>
      </c>
      <c r="C271" s="3">
        <v>6127</v>
      </c>
      <c r="D271" s="3">
        <v>4108</v>
      </c>
      <c r="E271" s="45">
        <v>5110.666666666667</v>
      </c>
      <c r="F271" s="35">
        <f>B271/B274</f>
        <v>0.31544745636836241</v>
      </c>
      <c r="G271" s="35">
        <f>C271/C274</f>
        <v>0.37919296942690928</v>
      </c>
      <c r="H271" s="35">
        <f>D271/D274</f>
        <v>0.25838103025347509</v>
      </c>
      <c r="I271" s="35">
        <f>E271/E274</f>
        <v>0.31799232603961425</v>
      </c>
    </row>
    <row r="272" spans="1:9" s="25" customFormat="1" x14ac:dyDescent="0.3">
      <c r="A272" s="24" t="s">
        <v>16</v>
      </c>
      <c r="B272" s="25">
        <v>2050</v>
      </c>
      <c r="C272" s="25">
        <v>932</v>
      </c>
      <c r="D272" s="25">
        <v>991</v>
      </c>
      <c r="E272" s="46">
        <v>1324.3333333333333</v>
      </c>
      <c r="F272" s="36">
        <f>B272/B274</f>
        <v>0.12687213764079713</v>
      </c>
      <c r="G272" s="36">
        <f>C272/C274</f>
        <v>5.7680405990840448E-2</v>
      </c>
      <c r="H272" s="36">
        <f>D272/D274</f>
        <v>6.2330964211585634E-2</v>
      </c>
      <c r="I272" s="36">
        <f>E272/E274</f>
        <v>8.2401742196411901E-2</v>
      </c>
    </row>
    <row r="273" spans="1:9" x14ac:dyDescent="0.3">
      <c r="A273" s="1" t="s">
        <v>2</v>
      </c>
      <c r="B273" s="1">
        <f>B274-B272-B271-B270-B269</f>
        <v>1449</v>
      </c>
      <c r="C273" s="1">
        <f>C274-C272-C271-C270-C269</f>
        <v>1907</v>
      </c>
      <c r="D273" s="1">
        <f>D274-D272-D271-D270-D269</f>
        <v>188</v>
      </c>
      <c r="E273" s="30">
        <v>1181.3333333333333</v>
      </c>
      <c r="F273" s="37">
        <f>B273/B274</f>
        <v>8.9676940215373188E-2</v>
      </c>
      <c r="G273" s="37">
        <f>C273/C274</f>
        <v>0.11802203242975616</v>
      </c>
      <c r="H273" s="37">
        <f>D273/D274</f>
        <v>1.1824643059311907E-2</v>
      </c>
      <c r="I273" s="37">
        <f>E273/E274</f>
        <v>7.3504096235611327E-2</v>
      </c>
    </row>
    <row r="274" spans="1:9" s="11" customFormat="1" ht="15" thickBot="1" x14ac:dyDescent="0.35">
      <c r="A274" s="11" t="s">
        <v>4</v>
      </c>
      <c r="B274" s="11">
        <v>16158</v>
      </c>
      <c r="C274" s="11">
        <v>16158</v>
      </c>
      <c r="D274" s="11">
        <v>15899</v>
      </c>
      <c r="E274" s="29">
        <v>16071.666666666666</v>
      </c>
      <c r="F274" s="38">
        <f>F273+F272+F271+F270+F269</f>
        <v>1</v>
      </c>
      <c r="G274" s="38">
        <f>G273+G272+G271+G270+G269</f>
        <v>1</v>
      </c>
      <c r="H274" s="38">
        <f>H273+H272+H271+H270+H269</f>
        <v>1</v>
      </c>
      <c r="I274" s="38">
        <f>I273+I272+I271+I270+I269</f>
        <v>1</v>
      </c>
    </row>
    <row r="275" spans="1:9" s="12" customFormat="1" ht="15" thickBot="1" x14ac:dyDescent="0.35">
      <c r="A275" s="21" t="s">
        <v>45</v>
      </c>
      <c r="B275" s="16"/>
      <c r="E275" s="47">
        <v>0</v>
      </c>
      <c r="F275" s="39"/>
      <c r="G275" s="39"/>
      <c r="H275" s="39"/>
      <c r="I275" s="39"/>
    </row>
    <row r="276" spans="1:9" s="2" customFormat="1" x14ac:dyDescent="0.3">
      <c r="A276" s="13" t="s">
        <v>0</v>
      </c>
      <c r="B276" s="2">
        <v>4182</v>
      </c>
      <c r="C276" s="2">
        <v>4071</v>
      </c>
      <c r="D276" s="2">
        <v>6886</v>
      </c>
      <c r="E276" s="43">
        <v>5046.333333333333</v>
      </c>
      <c r="F276" s="33">
        <f>B276/B281</f>
        <v>0.31693823417961348</v>
      </c>
      <c r="G276" s="33">
        <f>C276/C281</f>
        <v>0.30852595680181888</v>
      </c>
      <c r="H276" s="33">
        <f>D276/D281</f>
        <v>0.52560873215785053</v>
      </c>
      <c r="I276" s="33">
        <f>E276/E281</f>
        <v>0.38335316907649841</v>
      </c>
    </row>
    <row r="277" spans="1:9" s="23" customFormat="1" x14ac:dyDescent="0.3">
      <c r="A277" s="22" t="s">
        <v>15</v>
      </c>
      <c r="B277" s="23">
        <v>1689</v>
      </c>
      <c r="C277" s="23">
        <v>1510</v>
      </c>
      <c r="E277" s="44">
        <v>1066.3333333333333</v>
      </c>
      <c r="F277" s="34">
        <f>B277/B281</f>
        <v>0.12800303145130731</v>
      </c>
      <c r="G277" s="34">
        <f>C277/C281</f>
        <v>0.11443728685107996</v>
      </c>
      <c r="H277" s="34">
        <f>D277/D281</f>
        <v>0</v>
      </c>
      <c r="I277" s="34">
        <f>E277/E281</f>
        <v>8.1005798789597627E-2</v>
      </c>
    </row>
    <row r="278" spans="1:9" s="3" customFormat="1" x14ac:dyDescent="0.3">
      <c r="A278" s="3" t="s">
        <v>1</v>
      </c>
      <c r="B278" s="3">
        <v>4290</v>
      </c>
      <c r="C278" s="3">
        <v>5134</v>
      </c>
      <c r="D278" s="3">
        <v>5297</v>
      </c>
      <c r="E278" s="45">
        <v>4907</v>
      </c>
      <c r="F278" s="35">
        <f>B278/B281</f>
        <v>0.3251231527093596</v>
      </c>
      <c r="G278" s="35">
        <f>C278/C281</f>
        <v>0.38908677529367186</v>
      </c>
      <c r="H278" s="35">
        <f>D278/D281</f>
        <v>0.40432028089458821</v>
      </c>
      <c r="I278" s="35">
        <f>E278/E281</f>
        <v>0.37276847889392523</v>
      </c>
    </row>
    <row r="279" spans="1:9" s="25" customFormat="1" x14ac:dyDescent="0.3">
      <c r="A279" s="24" t="s">
        <v>16</v>
      </c>
      <c r="B279" s="25">
        <v>1704</v>
      </c>
      <c r="C279" s="25">
        <v>1704</v>
      </c>
      <c r="D279" s="25">
        <v>813</v>
      </c>
      <c r="E279" s="46">
        <v>1407</v>
      </c>
      <c r="F279" s="36">
        <f>B279/B281</f>
        <v>0.12913982569154983</v>
      </c>
      <c r="G279" s="36">
        <f>C279/C281</f>
        <v>0.12913982569154983</v>
      </c>
      <c r="H279" s="36">
        <f>D279/D281</f>
        <v>6.2056331577742159E-2</v>
      </c>
      <c r="I279" s="36">
        <f>E279/E281</f>
        <v>0.10688511306373605</v>
      </c>
    </row>
    <row r="280" spans="1:9" x14ac:dyDescent="0.3">
      <c r="A280" s="1" t="s">
        <v>2</v>
      </c>
      <c r="B280" s="1">
        <f>B281-B279-B278-B277-B276</f>
        <v>1330</v>
      </c>
      <c r="C280" s="1">
        <f>C281-C279-C278-C277-C276</f>
        <v>776</v>
      </c>
      <c r="D280" s="1">
        <f>D281-D279-D278-D277-D276</f>
        <v>105</v>
      </c>
      <c r="E280" s="30">
        <v>737</v>
      </c>
      <c r="F280" s="37">
        <f>B280/B281</f>
        <v>0.10079575596816977</v>
      </c>
      <c r="G280" s="37">
        <f>C280/C281</f>
        <v>5.8810155361879501E-2</v>
      </c>
      <c r="H280" s="37">
        <f>D280/D281</f>
        <v>8.014655369819098E-3</v>
      </c>
      <c r="I280" s="37">
        <f>E280/E281</f>
        <v>5.5987440176242693E-2</v>
      </c>
    </row>
    <row r="281" spans="1:9" s="11" customFormat="1" ht="15" thickBot="1" x14ac:dyDescent="0.35">
      <c r="A281" s="11" t="s">
        <v>4</v>
      </c>
      <c r="B281" s="11">
        <v>13195</v>
      </c>
      <c r="C281" s="11">
        <v>13195</v>
      </c>
      <c r="D281" s="11">
        <v>13101</v>
      </c>
      <c r="E281" s="29">
        <v>13163.666666666666</v>
      </c>
      <c r="F281" s="38">
        <f>F280+F279+F278+F277+F276</f>
        <v>1</v>
      </c>
      <c r="G281" s="38">
        <f>G280+G279+G278+G277+G276</f>
        <v>1</v>
      </c>
      <c r="H281" s="38">
        <f>H280+H279+H278+H277+H276</f>
        <v>1</v>
      </c>
      <c r="I281" s="38">
        <f>I280+I279+I278+I277+I276</f>
        <v>1</v>
      </c>
    </row>
    <row r="282" spans="1:9" s="12" customFormat="1" ht="15" thickBot="1" x14ac:dyDescent="0.35">
      <c r="A282" s="21" t="s">
        <v>46</v>
      </c>
      <c r="B282" s="16"/>
      <c r="E282" s="47">
        <v>0</v>
      </c>
      <c r="F282" s="39"/>
      <c r="G282" s="39"/>
      <c r="H282" s="39"/>
      <c r="I282" s="39"/>
    </row>
    <row r="283" spans="1:9" s="2" customFormat="1" x14ac:dyDescent="0.3">
      <c r="A283" s="13" t="s">
        <v>0</v>
      </c>
      <c r="B283" s="2">
        <v>3084</v>
      </c>
      <c r="C283" s="2">
        <v>2843</v>
      </c>
      <c r="D283" s="2">
        <v>3802</v>
      </c>
      <c r="E283" s="43">
        <v>3243</v>
      </c>
      <c r="F283" s="33">
        <f>B283/B288</f>
        <v>0.34404283801874164</v>
      </c>
      <c r="G283" s="33">
        <f>C283/C288</f>
        <v>0.31715751896474786</v>
      </c>
      <c r="H283" s="33">
        <f>D283/D288</f>
        <v>0.43160404132137586</v>
      </c>
      <c r="I283" s="33">
        <f>E283/E288</f>
        <v>0.36387777237535995</v>
      </c>
    </row>
    <row r="284" spans="1:9" s="23" customFormat="1" x14ac:dyDescent="0.3">
      <c r="A284" s="22" t="s">
        <v>15</v>
      </c>
      <c r="B284" s="23">
        <v>1179</v>
      </c>
      <c r="C284" s="23">
        <v>984</v>
      </c>
      <c r="E284" s="44">
        <v>721</v>
      </c>
      <c r="F284" s="34">
        <f>B284/B288</f>
        <v>0.13152610441767068</v>
      </c>
      <c r="G284" s="34">
        <f>C284/C288</f>
        <v>0.10977242302543508</v>
      </c>
      <c r="H284" s="34">
        <f>D284/D288</f>
        <v>0</v>
      </c>
      <c r="I284" s="34">
        <f>E284/E288</f>
        <v>8.089912854845345E-2</v>
      </c>
    </row>
    <row r="285" spans="1:9" s="3" customFormat="1" x14ac:dyDescent="0.3">
      <c r="A285" s="3" t="s">
        <v>1</v>
      </c>
      <c r="B285" s="3">
        <v>3029</v>
      </c>
      <c r="C285" s="3">
        <v>3656</v>
      </c>
      <c r="D285" s="3">
        <v>4654</v>
      </c>
      <c r="E285" s="45">
        <v>3779.6666666666665</v>
      </c>
      <c r="F285" s="35">
        <f>B285/B288</f>
        <v>0.33790718429272648</v>
      </c>
      <c r="G285" s="35">
        <f>C285/C288</f>
        <v>0.40785363676929942</v>
      </c>
      <c r="H285" s="35">
        <f>D285/D288</f>
        <v>0.52832330571006925</v>
      </c>
      <c r="I285" s="35">
        <f>E285/E288</f>
        <v>0.42409395220106966</v>
      </c>
    </row>
    <row r="286" spans="1:9" s="25" customFormat="1" x14ac:dyDescent="0.3">
      <c r="A286" s="24" t="s">
        <v>16</v>
      </c>
      <c r="B286" s="25">
        <v>1082</v>
      </c>
      <c r="C286" s="25">
        <v>529</v>
      </c>
      <c r="D286" s="25">
        <v>281</v>
      </c>
      <c r="E286" s="46">
        <v>630.66666666666663</v>
      </c>
      <c r="F286" s="36">
        <f>B286/B288</f>
        <v>0.12070504239178938</v>
      </c>
      <c r="G286" s="36">
        <f>C286/C288</f>
        <v>5.9013833110218655E-2</v>
      </c>
      <c r="H286" s="36">
        <f>D286/D288</f>
        <v>3.1899194006130095E-2</v>
      </c>
      <c r="I286" s="36">
        <f>E286/E288</f>
        <v>7.0763361633691124E-2</v>
      </c>
    </row>
    <row r="287" spans="1:9" x14ac:dyDescent="0.3">
      <c r="A287" s="1" t="s">
        <v>2</v>
      </c>
      <c r="B287" s="1">
        <f>B288-B286-B285-B284-B283</f>
        <v>590</v>
      </c>
      <c r="C287" s="1">
        <f>C288-C286-C285-C284-C283</f>
        <v>952</v>
      </c>
      <c r="D287" s="1">
        <f>D288-D286-D285-D284-D283</f>
        <v>72</v>
      </c>
      <c r="E287" s="30">
        <v>538</v>
      </c>
      <c r="F287" s="37">
        <f>B287/B288</f>
        <v>6.5818830879071838E-2</v>
      </c>
      <c r="G287" s="37">
        <f>C287/C288</f>
        <v>0.10620258813029898</v>
      </c>
      <c r="H287" s="37">
        <f>D287/D288</f>
        <v>8.1734589624247924E-3</v>
      </c>
      <c r="I287" s="37">
        <f>E287/E288</f>
        <v>6.0365785241425739E-2</v>
      </c>
    </row>
    <row r="288" spans="1:9" s="11" customFormat="1" ht="15" thickBot="1" x14ac:dyDescent="0.35">
      <c r="A288" s="11" t="s">
        <v>4</v>
      </c>
      <c r="B288" s="11">
        <v>8964</v>
      </c>
      <c r="C288" s="11">
        <v>8964</v>
      </c>
      <c r="D288" s="11">
        <v>8809</v>
      </c>
      <c r="E288" s="29">
        <v>8912.3333333333339</v>
      </c>
      <c r="F288" s="38">
        <f>F287+F286+F285+F284+F283</f>
        <v>1</v>
      </c>
      <c r="G288" s="38">
        <f>G287+G286+G285+G284+G283</f>
        <v>1</v>
      </c>
      <c r="H288" s="38">
        <f>H287+H286+H285+H284+H283</f>
        <v>1</v>
      </c>
      <c r="I288" s="38">
        <f>I287+I286+I285+I284+I283</f>
        <v>1</v>
      </c>
    </row>
    <row r="289" spans="1:9" s="12" customFormat="1" ht="15" thickBot="1" x14ac:dyDescent="0.35">
      <c r="A289" s="21" t="s">
        <v>47</v>
      </c>
      <c r="B289" s="16"/>
      <c r="E289" s="47">
        <v>0</v>
      </c>
      <c r="F289" s="39"/>
      <c r="G289" s="39"/>
      <c r="H289" s="39"/>
      <c r="I289" s="39"/>
    </row>
    <row r="290" spans="1:9" s="2" customFormat="1" x14ac:dyDescent="0.3">
      <c r="A290" s="13" t="s">
        <v>0</v>
      </c>
      <c r="B290" s="2">
        <v>4733</v>
      </c>
      <c r="C290" s="2">
        <v>4101</v>
      </c>
      <c r="D290" s="2">
        <v>5626</v>
      </c>
      <c r="E290" s="43">
        <v>4820</v>
      </c>
      <c r="F290" s="33">
        <f>B290/B295</f>
        <v>0.40633585164835168</v>
      </c>
      <c r="G290" s="33">
        <f>C290/C295</f>
        <v>0.35207760989010989</v>
      </c>
      <c r="H290" s="33">
        <f>D290/D295</f>
        <v>0.48487460139619065</v>
      </c>
      <c r="I290" s="33">
        <f>E290/E295</f>
        <v>0.414338519728359</v>
      </c>
    </row>
    <row r="291" spans="1:9" s="23" customFormat="1" x14ac:dyDescent="0.3">
      <c r="A291" s="22" t="s">
        <v>15</v>
      </c>
      <c r="B291" s="23">
        <v>783</v>
      </c>
      <c r="C291" s="23">
        <v>746</v>
      </c>
      <c r="E291" s="44">
        <v>509.66666666666669</v>
      </c>
      <c r="F291" s="34">
        <f>B291/B295</f>
        <v>6.7221840659340656E-2</v>
      </c>
      <c r="G291" s="34">
        <f>C291/C295</f>
        <v>6.4045329670329665E-2</v>
      </c>
      <c r="H291" s="34">
        <f>D291/D295</f>
        <v>0</v>
      </c>
      <c r="I291" s="34">
        <f>E291/E295</f>
        <v>4.3812143614430213E-2</v>
      </c>
    </row>
    <row r="292" spans="1:9" s="3" customFormat="1" x14ac:dyDescent="0.3">
      <c r="A292" s="3" t="s">
        <v>1</v>
      </c>
      <c r="B292" s="3">
        <v>4034</v>
      </c>
      <c r="C292" s="3">
        <v>4854</v>
      </c>
      <c r="D292" s="3">
        <v>5488</v>
      </c>
      <c r="E292" s="45">
        <v>4792</v>
      </c>
      <c r="F292" s="35">
        <f>B292/B295</f>
        <v>0.34632554945054944</v>
      </c>
      <c r="G292" s="35">
        <f>C292/C295</f>
        <v>0.41672390109890112</v>
      </c>
      <c r="H292" s="35">
        <f>D292/D295</f>
        <v>0.47298112557097305</v>
      </c>
      <c r="I292" s="35">
        <f>E292/E295</f>
        <v>0.41193157397060087</v>
      </c>
    </row>
    <row r="293" spans="1:9" s="25" customFormat="1" x14ac:dyDescent="0.3">
      <c r="A293" s="24" t="s">
        <v>16</v>
      </c>
      <c r="B293" s="25">
        <v>835</v>
      </c>
      <c r="C293" s="25">
        <v>438</v>
      </c>
      <c r="D293" s="25">
        <v>364</v>
      </c>
      <c r="E293" s="46">
        <v>545.66666666666663</v>
      </c>
      <c r="F293" s="36">
        <f>B293/B295</f>
        <v>7.1686126373626369E-2</v>
      </c>
      <c r="G293" s="36">
        <f>C293/C295</f>
        <v>3.7603021978021976E-2</v>
      </c>
      <c r="H293" s="36">
        <f>D293/D295</f>
        <v>3.1371197104197189E-2</v>
      </c>
      <c r="I293" s="36">
        <f>E293/E295</f>
        <v>4.69067881601192E-2</v>
      </c>
    </row>
    <row r="294" spans="1:9" x14ac:dyDescent="0.3">
      <c r="A294" s="1" t="s">
        <v>2</v>
      </c>
      <c r="B294" s="1">
        <f>B295-B293-B292-B291-B290</f>
        <v>1263</v>
      </c>
      <c r="C294" s="1">
        <f>C295-C293-C292-C291-C290</f>
        <v>1509</v>
      </c>
      <c r="D294" s="1">
        <f>D295-D293-D292-D291-D290</f>
        <v>125</v>
      </c>
      <c r="E294" s="30">
        <v>965.66666666666663</v>
      </c>
      <c r="F294" s="37">
        <f>B294/B295</f>
        <v>0.10843063186813187</v>
      </c>
      <c r="G294" s="37">
        <f>C294/C295</f>
        <v>0.12955013736263737</v>
      </c>
      <c r="H294" s="37">
        <f>D294/D295</f>
        <v>1.0773075928639145E-2</v>
      </c>
      <c r="I294" s="37">
        <f>E294/E295</f>
        <v>8.3010974526490727E-2</v>
      </c>
    </row>
    <row r="295" spans="1:9" s="11" customFormat="1" ht="15" thickBot="1" x14ac:dyDescent="0.35">
      <c r="A295" s="11" t="s">
        <v>4</v>
      </c>
      <c r="B295" s="11">
        <v>11648</v>
      </c>
      <c r="C295" s="11">
        <v>11648</v>
      </c>
      <c r="D295" s="11">
        <v>11603</v>
      </c>
      <c r="E295" s="29">
        <v>11633</v>
      </c>
      <c r="F295" s="38">
        <f>F294+F293+F292+F291+F290</f>
        <v>1</v>
      </c>
      <c r="G295" s="38">
        <f>G294+G293+G292+G291+G290</f>
        <v>1</v>
      </c>
      <c r="H295" s="38">
        <f>H294+H293+H292+H291+H290</f>
        <v>1</v>
      </c>
      <c r="I295" s="38">
        <f>I294+I293+I292+I291+I290</f>
        <v>1</v>
      </c>
    </row>
    <row r="296" spans="1:9" s="12" customFormat="1" ht="15" thickBot="1" x14ac:dyDescent="0.35">
      <c r="A296" s="21" t="s">
        <v>48</v>
      </c>
      <c r="B296" s="16"/>
      <c r="E296" s="47">
        <v>0</v>
      </c>
      <c r="F296" s="39"/>
      <c r="G296" s="39"/>
      <c r="H296" s="39"/>
      <c r="I296" s="39"/>
    </row>
    <row r="297" spans="1:9" s="2" customFormat="1" x14ac:dyDescent="0.3">
      <c r="A297" s="13" t="s">
        <v>0</v>
      </c>
      <c r="B297" s="2">
        <v>2071</v>
      </c>
      <c r="C297" s="2">
        <v>1866</v>
      </c>
      <c r="D297" s="2">
        <v>2301</v>
      </c>
      <c r="E297" s="43">
        <v>2079.3333333333335</v>
      </c>
      <c r="F297" s="33">
        <f>B297/B302</f>
        <v>0.37944301942103337</v>
      </c>
      <c r="G297" s="33">
        <f>C297/C302</f>
        <v>0.34188347379992673</v>
      </c>
      <c r="H297" s="33">
        <f>D297/D302</f>
        <v>0.43081819883916872</v>
      </c>
      <c r="I297" s="33">
        <f>E297/E302</f>
        <v>0.38371163191240698</v>
      </c>
    </row>
    <row r="298" spans="1:9" s="23" customFormat="1" x14ac:dyDescent="0.3">
      <c r="A298" s="22" t="s">
        <v>15</v>
      </c>
      <c r="B298" s="23">
        <v>305</v>
      </c>
      <c r="C298" s="23">
        <v>258</v>
      </c>
      <c r="E298" s="44">
        <v>187.66666666666666</v>
      </c>
      <c r="F298" s="34">
        <f>B298/B302</f>
        <v>5.5881275192378163E-2</v>
      </c>
      <c r="G298" s="34">
        <f>C298/C302</f>
        <v>4.727006229388054E-2</v>
      </c>
      <c r="H298" s="34">
        <f>D298/D302</f>
        <v>0</v>
      </c>
      <c r="I298" s="34">
        <f>E298/E302</f>
        <v>3.4631235775358309E-2</v>
      </c>
    </row>
    <row r="299" spans="1:9" s="3" customFormat="1" x14ac:dyDescent="0.3">
      <c r="A299" s="3" t="s">
        <v>1</v>
      </c>
      <c r="B299" s="3">
        <v>2339</v>
      </c>
      <c r="C299" s="3">
        <v>2624</v>
      </c>
      <c r="D299" s="3">
        <v>2952</v>
      </c>
      <c r="E299" s="45">
        <v>2638.3333333333335</v>
      </c>
      <c r="F299" s="35">
        <f>B299/B302</f>
        <v>0.42854525467204102</v>
      </c>
      <c r="G299" s="35">
        <f>C299/C302</f>
        <v>0.4807621839501649</v>
      </c>
      <c r="H299" s="35">
        <f>D299/D302</f>
        <v>0.55270548586407042</v>
      </c>
      <c r="I299" s="35">
        <f>E299/E302</f>
        <v>0.48686719566955777</v>
      </c>
    </row>
    <row r="300" spans="1:9" s="25" customFormat="1" x14ac:dyDescent="0.3">
      <c r="A300" s="24" t="s">
        <v>16</v>
      </c>
      <c r="B300" s="25">
        <v>288</v>
      </c>
      <c r="C300" s="25">
        <v>105</v>
      </c>
      <c r="D300" s="25">
        <v>70</v>
      </c>
      <c r="E300" s="46">
        <v>154.33333333333334</v>
      </c>
      <c r="F300" s="36">
        <f>B300/B302</f>
        <v>5.2766581165261998E-2</v>
      </c>
      <c r="G300" s="36">
        <f>C300/C302</f>
        <v>1.9237816049835106E-2</v>
      </c>
      <c r="H300" s="36">
        <f>D300/D302</f>
        <v>1.310615989515072E-2</v>
      </c>
      <c r="I300" s="36">
        <f>E300/E302</f>
        <v>2.8480039367657011E-2</v>
      </c>
    </row>
    <row r="301" spans="1:9" x14ac:dyDescent="0.3">
      <c r="A301" s="1" t="s">
        <v>2</v>
      </c>
      <c r="B301" s="1">
        <f>B302-B300-B299-B298-B297</f>
        <v>455</v>
      </c>
      <c r="C301" s="1">
        <f>C302-C300-C299-C298-C297</f>
        <v>605</v>
      </c>
      <c r="D301" s="1">
        <f>D302-D300-D299-D298-D297</f>
        <v>18</v>
      </c>
      <c r="E301" s="30">
        <v>359.33333333333331</v>
      </c>
      <c r="F301" s="37">
        <f>B301/B302</f>
        <v>8.3363869549285458E-2</v>
      </c>
      <c r="G301" s="37">
        <f>C301/C302</f>
        <v>0.11084646390619274</v>
      </c>
      <c r="H301" s="37">
        <f>D301/D302</f>
        <v>3.3701554016101853E-3</v>
      </c>
      <c r="I301" s="37">
        <f>E301/E302</f>
        <v>6.6309897275019986E-2</v>
      </c>
    </row>
    <row r="302" spans="1:9" s="11" customFormat="1" ht="15" thickBot="1" x14ac:dyDescent="0.35">
      <c r="A302" s="11" t="s">
        <v>4</v>
      </c>
      <c r="B302" s="11">
        <v>5458</v>
      </c>
      <c r="C302" s="11">
        <v>5458</v>
      </c>
      <c r="D302" s="11">
        <v>5341</v>
      </c>
      <c r="E302" s="29">
        <v>5419</v>
      </c>
      <c r="F302" s="38">
        <f>F301+F300+F299+F298+F297</f>
        <v>1</v>
      </c>
      <c r="G302" s="38">
        <f>G301+G300+G299+G298+G297</f>
        <v>1</v>
      </c>
      <c r="H302" s="38">
        <f>H301+H300+H299+H298+H297</f>
        <v>1</v>
      </c>
      <c r="I302" s="38">
        <f>I301+I300+I299+I298+I297</f>
        <v>1</v>
      </c>
    </row>
    <row r="303" spans="1:9" s="12" customFormat="1" ht="15" thickBot="1" x14ac:dyDescent="0.35">
      <c r="A303" s="21" t="s">
        <v>49</v>
      </c>
      <c r="B303" s="16"/>
      <c r="E303" s="47">
        <v>0</v>
      </c>
      <c r="F303" s="39"/>
      <c r="G303" s="39"/>
      <c r="H303" s="39"/>
      <c r="I303" s="39"/>
    </row>
    <row r="304" spans="1:9" s="2" customFormat="1" x14ac:dyDescent="0.3">
      <c r="A304" s="13" t="s">
        <v>0</v>
      </c>
      <c r="B304" s="2">
        <v>3693</v>
      </c>
      <c r="C304" s="2">
        <v>3543</v>
      </c>
      <c r="D304" s="2">
        <v>3892</v>
      </c>
      <c r="E304" s="43">
        <v>3709.3333333333335</v>
      </c>
      <c r="F304" s="33">
        <f>B304/B309</f>
        <v>0.27321151143005107</v>
      </c>
      <c r="G304" s="33">
        <f>C304/C309</f>
        <v>0.2621143744913812</v>
      </c>
      <c r="H304" s="33">
        <f>D304/D309</f>
        <v>0.28988529718456724</v>
      </c>
      <c r="I304" s="33">
        <f>E304/E309</f>
        <v>0.27503707365299063</v>
      </c>
    </row>
    <row r="305" spans="1:9" s="23" customFormat="1" x14ac:dyDescent="0.3">
      <c r="A305" s="22" t="s">
        <v>15</v>
      </c>
      <c r="B305" s="23">
        <v>1761</v>
      </c>
      <c r="C305" s="23">
        <v>1519</v>
      </c>
      <c r="E305" s="44">
        <v>1093.3333333333333</v>
      </c>
      <c r="F305" s="34">
        <f>B305/B309</f>
        <v>0.13028038765998373</v>
      </c>
      <c r="G305" s="34">
        <f>C305/C309</f>
        <v>0.11237700673226307</v>
      </c>
      <c r="H305" s="34">
        <f>D305/D309</f>
        <v>0</v>
      </c>
      <c r="I305" s="34">
        <f>E305/E309</f>
        <v>8.1067721206129512E-2</v>
      </c>
    </row>
    <row r="306" spans="1:9" s="3" customFormat="1" x14ac:dyDescent="0.3">
      <c r="A306" s="3" t="s">
        <v>1</v>
      </c>
      <c r="B306" s="3">
        <v>5165</v>
      </c>
      <c r="C306" s="3">
        <v>6006</v>
      </c>
      <c r="D306" s="3">
        <v>7970</v>
      </c>
      <c r="E306" s="45">
        <v>6380.333333333333</v>
      </c>
      <c r="F306" s="35">
        <f>B306/B309</f>
        <v>0.38211141525486425</v>
      </c>
      <c r="G306" s="35">
        <f>C306/C309</f>
        <v>0.44432936302433973</v>
      </c>
      <c r="H306" s="35">
        <f>D306/D309</f>
        <v>0.59362431103828395</v>
      </c>
      <c r="I306" s="35">
        <f>E306/E309</f>
        <v>0.47308452792881861</v>
      </c>
    </row>
    <row r="307" spans="1:9" s="25" customFormat="1" x14ac:dyDescent="0.3">
      <c r="A307" s="24" t="s">
        <v>16</v>
      </c>
      <c r="B307" s="25">
        <v>1572</v>
      </c>
      <c r="C307" s="25">
        <v>740</v>
      </c>
      <c r="D307" s="25">
        <v>1226</v>
      </c>
      <c r="E307" s="46">
        <v>1179.3333333333333</v>
      </c>
      <c r="F307" s="36">
        <f>B307/B309</f>
        <v>0.11629799511725974</v>
      </c>
      <c r="G307" s="36">
        <f>C307/C309</f>
        <v>5.4745875564104464E-2</v>
      </c>
      <c r="H307" s="36">
        <f>D307/D309</f>
        <v>9.1315358260092364E-2</v>
      </c>
      <c r="I307" s="36">
        <f>E307/E309</f>
        <v>8.7444389520514088E-2</v>
      </c>
    </row>
    <row r="308" spans="1:9" x14ac:dyDescent="0.3">
      <c r="A308" s="1" t="s">
        <v>2</v>
      </c>
      <c r="B308" s="1">
        <f>B309-B307-B306-B305-B304</f>
        <v>1326</v>
      </c>
      <c r="C308" s="1">
        <f>C309-C307-C306-C305-C304</f>
        <v>1709</v>
      </c>
      <c r="D308" s="1">
        <f>D309-D307-D306-D305-D304</f>
        <v>338</v>
      </c>
      <c r="E308" s="30">
        <v>1124.3333333333333</v>
      </c>
      <c r="F308" s="37">
        <f>B308/B309</f>
        <v>9.8098690537841232E-2</v>
      </c>
      <c r="G308" s="37">
        <f>C308/C309</f>
        <v>0.12643338018791153</v>
      </c>
      <c r="H308" s="37">
        <f>D308/D309</f>
        <v>2.5175033517056456E-2</v>
      </c>
      <c r="I308" s="37">
        <f>E308/E309</f>
        <v>8.3366287691547206E-2</v>
      </c>
    </row>
    <row r="309" spans="1:9" s="11" customFormat="1" ht="15" thickBot="1" x14ac:dyDescent="0.35">
      <c r="A309" s="11" t="s">
        <v>4</v>
      </c>
      <c r="B309" s="11">
        <v>13517</v>
      </c>
      <c r="C309" s="11">
        <v>13517</v>
      </c>
      <c r="D309" s="11">
        <v>13426</v>
      </c>
      <c r="E309" s="29">
        <v>13486.666666666666</v>
      </c>
      <c r="F309" s="38">
        <f>F308+F307+F306+F305+F304</f>
        <v>1</v>
      </c>
      <c r="G309" s="38">
        <f>G308+G307+G306+G305+G304</f>
        <v>0.99999999999999989</v>
      </c>
      <c r="H309" s="38">
        <f>H308+H307+H306+H305+H304</f>
        <v>1</v>
      </c>
      <c r="I309" s="38">
        <f>I308+I307+I306+I305+I304</f>
        <v>1</v>
      </c>
    </row>
    <row r="310" spans="1:9" s="12" customFormat="1" ht="15" thickBot="1" x14ac:dyDescent="0.35">
      <c r="A310" s="21" t="s">
        <v>50</v>
      </c>
      <c r="B310" s="16"/>
      <c r="E310" s="47">
        <v>0</v>
      </c>
      <c r="F310" s="39"/>
      <c r="G310" s="39"/>
      <c r="H310" s="39"/>
      <c r="I310" s="39"/>
    </row>
    <row r="311" spans="1:9" s="2" customFormat="1" x14ac:dyDescent="0.3">
      <c r="A311" s="13" t="s">
        <v>0</v>
      </c>
      <c r="B311" s="2">
        <v>3005</v>
      </c>
      <c r="C311" s="2">
        <v>2518</v>
      </c>
      <c r="D311" s="2">
        <v>6168</v>
      </c>
      <c r="E311" s="43">
        <v>3897</v>
      </c>
      <c r="F311" s="33">
        <f>B311/B316</f>
        <v>0.34556117755289789</v>
      </c>
      <c r="G311" s="33">
        <f>C311/C316</f>
        <v>0.28955841766329349</v>
      </c>
      <c r="H311" s="33">
        <f>D311/D316</f>
        <v>0.71076284858262273</v>
      </c>
      <c r="I311" s="33">
        <f>E311/E316</f>
        <v>0.44844649021864214</v>
      </c>
    </row>
    <row r="312" spans="1:9" s="23" customFormat="1" x14ac:dyDescent="0.3">
      <c r="A312" s="22" t="s">
        <v>15</v>
      </c>
      <c r="B312" s="23">
        <v>720</v>
      </c>
      <c r="C312" s="23">
        <v>597</v>
      </c>
      <c r="E312" s="44">
        <v>439</v>
      </c>
      <c r="F312" s="34">
        <f>B312/B316</f>
        <v>8.2796688132474705E-2</v>
      </c>
      <c r="G312" s="34">
        <f>C312/C316</f>
        <v>6.86522539098436E-2</v>
      </c>
      <c r="H312" s="34">
        <f>D312/D316</f>
        <v>0</v>
      </c>
      <c r="I312" s="34">
        <f>E312/E316</f>
        <v>5.0517836593785961E-2</v>
      </c>
    </row>
    <row r="313" spans="1:9" s="3" customFormat="1" x14ac:dyDescent="0.3">
      <c r="A313" s="3" t="s">
        <v>1</v>
      </c>
      <c r="B313" s="3">
        <v>3169</v>
      </c>
      <c r="C313" s="3">
        <v>3982</v>
      </c>
      <c r="D313" s="3">
        <v>2206</v>
      </c>
      <c r="E313" s="45">
        <v>3119</v>
      </c>
      <c r="F313" s="35">
        <f>B313/B316</f>
        <v>0.36442042318307266</v>
      </c>
      <c r="G313" s="35">
        <f>C313/C316</f>
        <v>0.45791168353265871</v>
      </c>
      <c r="H313" s="35">
        <f>D313/D316</f>
        <v>0.25420603825766308</v>
      </c>
      <c r="I313" s="35">
        <f>E313/E316</f>
        <v>0.35891829689298044</v>
      </c>
    </row>
    <row r="314" spans="1:9" s="25" customFormat="1" x14ac:dyDescent="0.3">
      <c r="A314" s="24" t="s">
        <v>16</v>
      </c>
      <c r="B314" s="25">
        <v>838</v>
      </c>
      <c r="C314" s="25">
        <v>346</v>
      </c>
      <c r="D314" s="25">
        <v>166</v>
      </c>
      <c r="E314" s="46">
        <v>450</v>
      </c>
      <c r="F314" s="36">
        <f>B314/B316</f>
        <v>9.6366145354185834E-2</v>
      </c>
      <c r="G314" s="36">
        <f>C314/C316</f>
        <v>3.9788408463661454E-2</v>
      </c>
      <c r="H314" s="36">
        <f>D314/D316</f>
        <v>1.9128831528001843E-2</v>
      </c>
      <c r="I314" s="36">
        <f>E314/E316</f>
        <v>5.1783659378596088E-2</v>
      </c>
    </row>
    <row r="315" spans="1:9" x14ac:dyDescent="0.3">
      <c r="A315" s="1" t="s">
        <v>2</v>
      </c>
      <c r="B315" s="1">
        <f>B316-B314-B313-B312-B311</f>
        <v>964</v>
      </c>
      <c r="C315" s="1">
        <f>C316-C314-C313-C312-C311</f>
        <v>1253</v>
      </c>
      <c r="D315" s="1">
        <f>D316-D314-D313-D312-D311</f>
        <v>138</v>
      </c>
      <c r="E315" s="30">
        <v>785</v>
      </c>
      <c r="F315" s="37">
        <f>B315/B316</f>
        <v>0.11085556577736891</v>
      </c>
      <c r="G315" s="37">
        <f>C315/C316</f>
        <v>0.14408923643054278</v>
      </c>
      <c r="H315" s="37">
        <f>D315/D316</f>
        <v>1.5902281631712378E-2</v>
      </c>
      <c r="I315" s="37">
        <f>E315/E316</f>
        <v>9.0333716915995399E-2</v>
      </c>
    </row>
    <row r="316" spans="1:9" s="11" customFormat="1" ht="15" thickBot="1" x14ac:dyDescent="0.35">
      <c r="A316" s="11" t="s">
        <v>4</v>
      </c>
      <c r="B316" s="11">
        <v>8696</v>
      </c>
      <c r="C316" s="11">
        <v>8696</v>
      </c>
      <c r="D316" s="11">
        <v>8678</v>
      </c>
      <c r="E316" s="29">
        <v>8690</v>
      </c>
      <c r="F316" s="38">
        <f>F315+F314+F313+F312+F311</f>
        <v>1</v>
      </c>
      <c r="G316" s="38">
        <f>G315+G314+G313+G312+G311</f>
        <v>1</v>
      </c>
      <c r="H316" s="38">
        <f>H315+H314+H313+H312+H311</f>
        <v>1</v>
      </c>
      <c r="I316" s="38">
        <f>I315+I314+I313+I312+I311</f>
        <v>1</v>
      </c>
    </row>
    <row r="317" spans="1:9" s="12" customFormat="1" ht="15" thickBot="1" x14ac:dyDescent="0.35">
      <c r="A317" s="21" t="s">
        <v>51</v>
      </c>
      <c r="B317" s="16"/>
      <c r="E317" s="47">
        <v>0</v>
      </c>
      <c r="F317" s="39"/>
      <c r="G317" s="39"/>
      <c r="H317" s="39"/>
      <c r="I317" s="39"/>
    </row>
    <row r="318" spans="1:9" s="2" customFormat="1" x14ac:dyDescent="0.3">
      <c r="A318" s="13" t="s">
        <v>0</v>
      </c>
      <c r="B318" s="2">
        <v>1923</v>
      </c>
      <c r="C318" s="2">
        <v>1802</v>
      </c>
      <c r="D318" s="2">
        <v>3228</v>
      </c>
      <c r="E318" s="43">
        <v>2317.6666666666665</v>
      </c>
      <c r="F318" s="33">
        <f>B318/B323</f>
        <v>0.31795634920634919</v>
      </c>
      <c r="G318" s="33">
        <f>C318/C323</f>
        <v>0.29794973544973546</v>
      </c>
      <c r="H318" s="33">
        <f>D318/D323</f>
        <v>0.52796859666339546</v>
      </c>
      <c r="I318" s="33">
        <f>E318/E323</f>
        <v>0.38182317408017569</v>
      </c>
    </row>
    <row r="319" spans="1:9" s="23" customFormat="1" x14ac:dyDescent="0.3">
      <c r="A319" s="22" t="s">
        <v>15</v>
      </c>
      <c r="B319" s="23">
        <v>758</v>
      </c>
      <c r="C319" s="23">
        <v>675</v>
      </c>
      <c r="E319" s="44">
        <v>477.66666666666669</v>
      </c>
      <c r="F319" s="34">
        <f>B319/B323</f>
        <v>0.12533068783068782</v>
      </c>
      <c r="G319" s="34">
        <f>C319/C323</f>
        <v>0.11160714285714286</v>
      </c>
      <c r="H319" s="34">
        <f>D319/D323</f>
        <v>0</v>
      </c>
      <c r="I319" s="34">
        <f>E319/E323</f>
        <v>7.8693025809994516E-2</v>
      </c>
    </row>
    <row r="320" spans="1:9" s="3" customFormat="1" x14ac:dyDescent="0.3">
      <c r="A320" s="3" t="s">
        <v>1</v>
      </c>
      <c r="B320" s="3">
        <v>2069</v>
      </c>
      <c r="C320" s="3">
        <v>2460</v>
      </c>
      <c r="D320" s="3">
        <v>2608</v>
      </c>
      <c r="E320" s="45">
        <v>2379</v>
      </c>
      <c r="F320" s="35">
        <f>B320/B323</f>
        <v>0.34209656084656087</v>
      </c>
      <c r="G320" s="35">
        <f>C320/C323</f>
        <v>0.40674603174603174</v>
      </c>
      <c r="H320" s="35">
        <f>D320/D323</f>
        <v>0.42656198887798497</v>
      </c>
      <c r="I320" s="35">
        <f>E320/E323</f>
        <v>0.39192751235584844</v>
      </c>
    </row>
    <row r="321" spans="1:9" s="25" customFormat="1" x14ac:dyDescent="0.3">
      <c r="A321" s="24" t="s">
        <v>16</v>
      </c>
      <c r="B321" s="25">
        <v>644</v>
      </c>
      <c r="C321" s="25">
        <v>309</v>
      </c>
      <c r="D321" s="25">
        <v>225</v>
      </c>
      <c r="E321" s="46">
        <v>392.66666666666669</v>
      </c>
      <c r="F321" s="36">
        <f>B321/B323</f>
        <v>0.10648148148148148</v>
      </c>
      <c r="G321" s="36">
        <f>C321/C323</f>
        <v>5.109126984126984E-2</v>
      </c>
      <c r="H321" s="36">
        <f>D321/D323</f>
        <v>3.6800785083415111E-2</v>
      </c>
      <c r="I321" s="36">
        <f>E321/E323</f>
        <v>6.4689730917078525E-2</v>
      </c>
    </row>
    <row r="322" spans="1:9" x14ac:dyDescent="0.3">
      <c r="A322" s="1" t="s">
        <v>2</v>
      </c>
      <c r="B322" s="1">
        <f>B323-B321-B320-B319-B318</f>
        <v>654</v>
      </c>
      <c r="C322" s="1">
        <f>C323-C321-C320-C319-C318</f>
        <v>802</v>
      </c>
      <c r="D322" s="1">
        <f>D323-D321-D320-D319-D318</f>
        <v>53</v>
      </c>
      <c r="E322" s="30">
        <v>503</v>
      </c>
      <c r="F322" s="37">
        <f>B322/B323</f>
        <v>0.10813492063492064</v>
      </c>
      <c r="G322" s="37">
        <f>C322/C323</f>
        <v>0.13260582010582012</v>
      </c>
      <c r="H322" s="37">
        <f>D322/D323</f>
        <v>8.668629375204448E-3</v>
      </c>
      <c r="I322" s="37">
        <f>E322/E323</f>
        <v>8.2866556836902805E-2</v>
      </c>
    </row>
    <row r="323" spans="1:9" s="11" customFormat="1" ht="15" thickBot="1" x14ac:dyDescent="0.35">
      <c r="A323" s="11" t="s">
        <v>4</v>
      </c>
      <c r="B323" s="11">
        <v>6048</v>
      </c>
      <c r="C323" s="11">
        <v>6048</v>
      </c>
      <c r="D323" s="11">
        <v>6114</v>
      </c>
      <c r="E323" s="29">
        <v>6070</v>
      </c>
      <c r="F323" s="38">
        <f>F322+F321+F320+F319+F318</f>
        <v>1</v>
      </c>
      <c r="G323" s="38">
        <f>G322+G321+G320+G319+G318</f>
        <v>1</v>
      </c>
      <c r="H323" s="38">
        <f>H322+H321+H320+H319+H318</f>
        <v>1</v>
      </c>
      <c r="I323" s="38">
        <f>I322+I321+I320+I319+I318</f>
        <v>1</v>
      </c>
    </row>
    <row r="324" spans="1:9" s="12" customFormat="1" ht="15" thickBot="1" x14ac:dyDescent="0.35">
      <c r="A324" s="21" t="s">
        <v>52</v>
      </c>
      <c r="B324" s="16"/>
      <c r="E324" s="47">
        <v>0</v>
      </c>
      <c r="F324" s="39"/>
      <c r="G324" s="39"/>
      <c r="H324" s="39"/>
      <c r="I324" s="39"/>
    </row>
    <row r="325" spans="1:9" s="2" customFormat="1" x14ac:dyDescent="0.3">
      <c r="A325" s="13" t="s">
        <v>0</v>
      </c>
      <c r="B325" s="2">
        <v>3640</v>
      </c>
      <c r="C325" s="2">
        <v>3395</v>
      </c>
      <c r="D325" s="2">
        <v>3911</v>
      </c>
      <c r="E325" s="43">
        <v>3648.6666666666665</v>
      </c>
      <c r="F325" s="33">
        <f>B325/B330</f>
        <v>0.25981441827266238</v>
      </c>
      <c r="G325" s="33">
        <f>C325/C330</f>
        <v>0.24232690935046394</v>
      </c>
      <c r="H325" s="33">
        <f>D325/D330</f>
        <v>0.28275014459224984</v>
      </c>
      <c r="I325" s="33">
        <f>E325/E330</f>
        <v>0.26154066711268281</v>
      </c>
    </row>
    <row r="326" spans="1:9" s="23" customFormat="1" x14ac:dyDescent="0.3">
      <c r="A326" s="22" t="s">
        <v>15</v>
      </c>
      <c r="B326" s="23">
        <v>1834</v>
      </c>
      <c r="C326" s="23">
        <v>1609</v>
      </c>
      <c r="E326" s="44">
        <v>1147.6666666666667</v>
      </c>
      <c r="F326" s="34">
        <f>B326/B330</f>
        <v>0.13090649536045681</v>
      </c>
      <c r="G326" s="34">
        <f>C326/C330</f>
        <v>0.11484653818700928</v>
      </c>
      <c r="H326" s="34">
        <f>D326/D330</f>
        <v>0</v>
      </c>
      <c r="I326" s="34">
        <f>E326/E330</f>
        <v>8.2266080474051428E-2</v>
      </c>
    </row>
    <row r="327" spans="1:9" s="3" customFormat="1" x14ac:dyDescent="0.3">
      <c r="A327" s="3" t="s">
        <v>1</v>
      </c>
      <c r="B327" s="3">
        <v>5135</v>
      </c>
      <c r="C327" s="3">
        <v>6213</v>
      </c>
      <c r="D327" s="3">
        <v>8261</v>
      </c>
      <c r="E327" s="45">
        <v>6536.333333333333</v>
      </c>
      <c r="F327" s="35">
        <f>B327/B330</f>
        <v>0.36652391149179159</v>
      </c>
      <c r="G327" s="35">
        <f>C327/C330</f>
        <v>0.44346895074946469</v>
      </c>
      <c r="H327" s="35">
        <f>D327/D330</f>
        <v>0.59723828802776169</v>
      </c>
      <c r="I327" s="35">
        <f>E327/E330</f>
        <v>0.468531969798337</v>
      </c>
    </row>
    <row r="328" spans="1:9" s="25" customFormat="1" x14ac:dyDescent="0.3">
      <c r="A328" s="24" t="s">
        <v>16</v>
      </c>
      <c r="B328" s="25">
        <v>1507</v>
      </c>
      <c r="C328" s="25">
        <v>645</v>
      </c>
      <c r="D328" s="25">
        <v>720</v>
      </c>
      <c r="E328" s="46">
        <v>957.33333333333337</v>
      </c>
      <c r="F328" s="36">
        <f>B328/B330</f>
        <v>0.10756602426837973</v>
      </c>
      <c r="G328" s="36">
        <f>C328/C330</f>
        <v>4.6038543897216275E-2</v>
      </c>
      <c r="H328" s="36">
        <f>D328/D330</f>
        <v>5.2053209947946787E-2</v>
      </c>
      <c r="I328" s="36">
        <f>E328/E330</f>
        <v>6.8622765937111738E-2</v>
      </c>
    </row>
    <row r="329" spans="1:9" x14ac:dyDescent="0.3">
      <c r="A329" s="1" t="s">
        <v>2</v>
      </c>
      <c r="B329" s="1">
        <f>B330-B328-B327-B326-B325</f>
        <v>1894</v>
      </c>
      <c r="C329" s="1">
        <f>C330-C328-C327-C326-C325</f>
        <v>2148</v>
      </c>
      <c r="D329" s="1">
        <f>D330-D328-D327-D326-D325</f>
        <v>940</v>
      </c>
      <c r="E329" s="30">
        <v>1660.6666666666667</v>
      </c>
      <c r="F329" s="37">
        <f>B329/B330</f>
        <v>0.1351891506067095</v>
      </c>
      <c r="G329" s="37">
        <f>C329/C330</f>
        <v>0.15331905781584582</v>
      </c>
      <c r="H329" s="37">
        <f>D329/D330</f>
        <v>6.7958357432041649E-2</v>
      </c>
      <c r="I329" s="37">
        <f>E329/E330</f>
        <v>0.11903851667781708</v>
      </c>
    </row>
    <row r="330" spans="1:9" s="11" customFormat="1" ht="15" thickBot="1" x14ac:dyDescent="0.35">
      <c r="A330" s="11" t="s">
        <v>4</v>
      </c>
      <c r="B330" s="11">
        <v>14010</v>
      </c>
      <c r="C330" s="11">
        <v>14010</v>
      </c>
      <c r="D330" s="11">
        <v>13832</v>
      </c>
      <c r="E330" s="29">
        <v>13950.666666666666</v>
      </c>
      <c r="F330" s="38">
        <f>F329+F328+F327+F326+F325</f>
        <v>1</v>
      </c>
      <c r="G330" s="38">
        <f>G329+G328+G327+G326+G325</f>
        <v>1</v>
      </c>
      <c r="H330" s="38">
        <f>H329+H328+H327+H326+H325</f>
        <v>1</v>
      </c>
      <c r="I330" s="38">
        <f>I329+I328+I327+I326+I325</f>
        <v>1</v>
      </c>
    </row>
    <row r="331" spans="1:9" s="12" customFormat="1" ht="15" thickBot="1" x14ac:dyDescent="0.35">
      <c r="A331" s="21" t="s">
        <v>53</v>
      </c>
      <c r="B331" s="16"/>
      <c r="E331" s="47">
        <v>0</v>
      </c>
      <c r="F331" s="39"/>
      <c r="G331" s="39"/>
      <c r="H331" s="39"/>
      <c r="I331" s="39"/>
    </row>
    <row r="332" spans="1:9" s="2" customFormat="1" x14ac:dyDescent="0.3">
      <c r="A332" s="13" t="s">
        <v>0</v>
      </c>
      <c r="B332" s="2">
        <v>1214</v>
      </c>
      <c r="C332" s="2">
        <v>1057</v>
      </c>
      <c r="D332" s="2">
        <v>1058</v>
      </c>
      <c r="E332" s="30">
        <f>(B332+C332+D332)/3</f>
        <v>1109.6666666666667</v>
      </c>
      <c r="F332" s="33">
        <f>B332/B337</f>
        <v>0.3893521488133419</v>
      </c>
      <c r="G332" s="33">
        <f>C332/C337</f>
        <v>0.33899935856318153</v>
      </c>
      <c r="H332" s="33">
        <f>D332/D337</f>
        <v>0.34530026109660572</v>
      </c>
      <c r="I332" s="33">
        <f>E332/E337</f>
        <v>0.35795698924731184</v>
      </c>
    </row>
    <row r="333" spans="1:9" s="23" customFormat="1" x14ac:dyDescent="0.3">
      <c r="A333" s="22" t="s">
        <v>15</v>
      </c>
      <c r="B333" s="23">
        <v>179</v>
      </c>
      <c r="C333" s="23">
        <v>145</v>
      </c>
      <c r="E333" s="30">
        <f>(B333+C333+D333)/3</f>
        <v>108</v>
      </c>
      <c r="F333" s="34">
        <f>B333/B337</f>
        <v>5.7408595253367542E-2</v>
      </c>
      <c r="G333" s="34">
        <f>C333/C337</f>
        <v>4.6504169339320077E-2</v>
      </c>
      <c r="H333" s="34">
        <f>D333/D337</f>
        <v>0</v>
      </c>
      <c r="I333" s="34">
        <f>E333/E337</f>
        <v>3.4838709677419352E-2</v>
      </c>
    </row>
    <row r="334" spans="1:9" s="3" customFormat="1" x14ac:dyDescent="0.3">
      <c r="A334" s="3" t="s">
        <v>1</v>
      </c>
      <c r="B334" s="3">
        <v>1305</v>
      </c>
      <c r="C334" s="3">
        <v>1498</v>
      </c>
      <c r="D334" s="3">
        <v>1417</v>
      </c>
      <c r="E334" s="30">
        <f>(B334+C334+D334)/3</f>
        <v>1406.6666666666667</v>
      </c>
      <c r="F334" s="35">
        <f>B334/B337</f>
        <v>0.41853752405388067</v>
      </c>
      <c r="G334" s="35">
        <f>C334/C337</f>
        <v>0.48043617703656188</v>
      </c>
      <c r="H334" s="35">
        <f>D334/D337</f>
        <v>0.46246736292428198</v>
      </c>
      <c r="I334" s="35">
        <f>E334/E337</f>
        <v>0.45376344086021508</v>
      </c>
    </row>
    <row r="335" spans="1:9" s="25" customFormat="1" x14ac:dyDescent="0.3">
      <c r="A335" s="24" t="s">
        <v>16</v>
      </c>
      <c r="B335" s="25">
        <v>175</v>
      </c>
      <c r="C335" s="25">
        <v>83</v>
      </c>
      <c r="D335" s="25">
        <v>15</v>
      </c>
      <c r="E335" s="30">
        <f>(B335+C335+D335)/3</f>
        <v>91</v>
      </c>
      <c r="F335" s="36">
        <f>B335/B337</f>
        <v>5.6125721616420786E-2</v>
      </c>
      <c r="G335" s="36">
        <f>C335/C337</f>
        <v>2.6619627966645285E-2</v>
      </c>
      <c r="H335" s="36">
        <f>D335/D337</f>
        <v>4.89556135770235E-3</v>
      </c>
      <c r="I335" s="36">
        <f>E335/E337</f>
        <v>2.9354838709677419E-2</v>
      </c>
    </row>
    <row r="336" spans="1:9" x14ac:dyDescent="0.3">
      <c r="A336" s="1" t="s">
        <v>2</v>
      </c>
      <c r="B336" s="1">
        <f>B337-B335-B334-B333-B332</f>
        <v>245</v>
      </c>
      <c r="C336" s="1">
        <f>C337-C335-C334-C333-C332</f>
        <v>335</v>
      </c>
      <c r="D336" s="1">
        <f>D337-D335-D334-D333-D332</f>
        <v>574</v>
      </c>
      <c r="E336" s="30">
        <f>(B336+C336+D336)/3</f>
        <v>384.66666666666669</v>
      </c>
      <c r="F336" s="37">
        <f>B336/B337</f>
        <v>7.8576010262989091E-2</v>
      </c>
      <c r="G336" s="37">
        <f>C336/C337</f>
        <v>0.10744066709429122</v>
      </c>
      <c r="H336" s="37">
        <f>D336/D337</f>
        <v>0.18733681462140991</v>
      </c>
      <c r="I336" s="37">
        <f>E336/E337</f>
        <v>0.12408602150537636</v>
      </c>
    </row>
    <row r="337" spans="1:9" s="11" customFormat="1" ht="15" thickBot="1" x14ac:dyDescent="0.35">
      <c r="A337" s="11" t="s">
        <v>4</v>
      </c>
      <c r="B337" s="11">
        <v>3118</v>
      </c>
      <c r="C337" s="11">
        <v>3118</v>
      </c>
      <c r="D337" s="11">
        <v>3064</v>
      </c>
      <c r="E337" s="30">
        <f>(B337+C337+D337)/3</f>
        <v>3100</v>
      </c>
      <c r="F337" s="38">
        <f>F336+F335+F334+F333+F332</f>
        <v>1</v>
      </c>
      <c r="G337" s="38">
        <f>G336+G335+G334+G333+G332</f>
        <v>1</v>
      </c>
      <c r="H337" s="38">
        <f>H336+H335+H334+H333+H332</f>
        <v>1</v>
      </c>
      <c r="I337" s="38">
        <f>I336+I335+I334+I333+I332</f>
        <v>1</v>
      </c>
    </row>
    <row r="338" spans="1:9" s="12" customFormat="1" ht="15" thickBot="1" x14ac:dyDescent="0.35">
      <c r="A338" s="21" t="s">
        <v>54</v>
      </c>
      <c r="B338" s="16"/>
      <c r="E338" s="47">
        <v>0</v>
      </c>
      <c r="F338" s="39"/>
      <c r="G338" s="39"/>
      <c r="H338" s="39"/>
      <c r="I338" s="39"/>
    </row>
    <row r="339" spans="1:9" s="2" customFormat="1" x14ac:dyDescent="0.3">
      <c r="A339" s="13" t="s">
        <v>0</v>
      </c>
      <c r="B339" s="2">
        <v>2285</v>
      </c>
      <c r="C339" s="2">
        <v>2153</v>
      </c>
      <c r="D339" s="2">
        <v>2505</v>
      </c>
      <c r="E339" s="43">
        <v>2314.3333333333335</v>
      </c>
      <c r="F339" s="33">
        <f>B339/B344</f>
        <v>0.41260382809678586</v>
      </c>
      <c r="G339" s="33">
        <f>C339/C344</f>
        <v>0.38876850848681832</v>
      </c>
      <c r="H339" s="33">
        <f>D339/D344</f>
        <v>0.46166605234058239</v>
      </c>
      <c r="I339" s="33">
        <f>E339/E344</f>
        <v>0.420736880378136</v>
      </c>
    </row>
    <row r="340" spans="1:9" s="23" customFormat="1" x14ac:dyDescent="0.3">
      <c r="A340" s="22" t="s">
        <v>15</v>
      </c>
      <c r="B340" s="23">
        <v>303</v>
      </c>
      <c r="C340" s="23">
        <v>247</v>
      </c>
      <c r="E340" s="44">
        <v>183.33333333333334</v>
      </c>
      <c r="F340" s="34">
        <f>B340/B344</f>
        <v>5.4712892741061753E-2</v>
      </c>
      <c r="G340" s="34">
        <f>C340/C344</f>
        <v>4.4600938967136149E-2</v>
      </c>
      <c r="H340" s="34">
        <f>D340/D344</f>
        <v>0</v>
      </c>
      <c r="I340" s="34">
        <f>E340/E344</f>
        <v>3.3329293418979521E-2</v>
      </c>
    </row>
    <row r="341" spans="1:9" s="3" customFormat="1" x14ac:dyDescent="0.3">
      <c r="A341" s="3" t="s">
        <v>1</v>
      </c>
      <c r="B341" s="3">
        <v>2249</v>
      </c>
      <c r="C341" s="3">
        <v>2479</v>
      </c>
      <c r="D341" s="3">
        <v>2722</v>
      </c>
      <c r="E341" s="45">
        <v>2483.3333333333335</v>
      </c>
      <c r="F341" s="35">
        <f>B341/B344</f>
        <v>0.4061032863849765</v>
      </c>
      <c r="G341" s="35">
        <f>C341/C344</f>
        <v>0.44763452509931384</v>
      </c>
      <c r="H341" s="35">
        <f>D341/D344</f>
        <v>0.501658680427571</v>
      </c>
      <c r="I341" s="35">
        <f>E341/E344</f>
        <v>0.45146042903890438</v>
      </c>
    </row>
    <row r="342" spans="1:9" s="25" customFormat="1" x14ac:dyDescent="0.3">
      <c r="A342" s="24" t="s">
        <v>16</v>
      </c>
      <c r="B342" s="25">
        <v>500</v>
      </c>
      <c r="C342" s="25">
        <v>282</v>
      </c>
      <c r="D342" s="25">
        <v>174</v>
      </c>
      <c r="E342" s="46">
        <v>318.66666666666669</v>
      </c>
      <c r="F342" s="36">
        <f>B342/B344</f>
        <v>9.0285301552907191E-2</v>
      </c>
      <c r="G342" s="36">
        <f>C342/C344</f>
        <v>5.0920910075839654E-2</v>
      </c>
      <c r="H342" s="36">
        <f>D342/D344</f>
        <v>3.2067821599705122E-2</v>
      </c>
      <c r="I342" s="36">
        <f>E342/E344</f>
        <v>5.7932371833717126E-2</v>
      </c>
    </row>
    <row r="343" spans="1:9" x14ac:dyDescent="0.3">
      <c r="A343" s="1" t="s">
        <v>2</v>
      </c>
      <c r="B343" s="1">
        <f>B344-B342-B341-B340-B339</f>
        <v>201</v>
      </c>
      <c r="C343" s="1">
        <f>C344-C342-C341-C340-C339</f>
        <v>377</v>
      </c>
      <c r="D343" s="1">
        <f>D344-D342-D341-D340-D339</f>
        <v>25</v>
      </c>
      <c r="E343" s="30">
        <v>201</v>
      </c>
      <c r="F343" s="37">
        <f>B343/B344</f>
        <v>3.6294691224268691E-2</v>
      </c>
      <c r="G343" s="37">
        <f>C343/C344</f>
        <v>6.8075117370892016E-2</v>
      </c>
      <c r="H343" s="37">
        <f>D343/D344</f>
        <v>4.6074456321415404E-3</v>
      </c>
      <c r="I343" s="37">
        <f>E343/E344</f>
        <v>3.6541025330262995E-2</v>
      </c>
    </row>
    <row r="344" spans="1:9" s="11" customFormat="1" ht="15" thickBot="1" x14ac:dyDescent="0.35">
      <c r="A344" s="11" t="s">
        <v>4</v>
      </c>
      <c r="B344" s="11">
        <v>5538</v>
      </c>
      <c r="C344" s="11">
        <v>5538</v>
      </c>
      <c r="D344" s="11">
        <v>5426</v>
      </c>
      <c r="E344" s="29">
        <v>5500.666666666667</v>
      </c>
      <c r="F344" s="38">
        <f>F343+F342+F341+F340+F339</f>
        <v>1</v>
      </c>
      <c r="G344" s="38">
        <f>G343+G342+G341+G340+G339</f>
        <v>1</v>
      </c>
      <c r="H344" s="38">
        <f>H343+H342+H341+H340+H339</f>
        <v>1</v>
      </c>
      <c r="I344" s="38">
        <f>I343+I342+I341+I340+I339</f>
        <v>1</v>
      </c>
    </row>
    <row r="345" spans="1:9" s="12" customFormat="1" ht="15" thickBot="1" x14ac:dyDescent="0.35">
      <c r="A345" s="21" t="s">
        <v>55</v>
      </c>
      <c r="B345" s="16"/>
      <c r="E345" s="47">
        <v>0</v>
      </c>
      <c r="F345" s="39"/>
      <c r="G345" s="39"/>
      <c r="H345" s="39"/>
      <c r="I345" s="39"/>
    </row>
    <row r="346" spans="1:9" s="2" customFormat="1" x14ac:dyDescent="0.3">
      <c r="A346" s="13" t="s">
        <v>0</v>
      </c>
      <c r="B346" s="2">
        <v>7824</v>
      </c>
      <c r="C346" s="2">
        <v>7709</v>
      </c>
      <c r="D346" s="2">
        <v>9440</v>
      </c>
      <c r="E346" s="43">
        <v>8324.3333333333339</v>
      </c>
      <c r="F346" s="33">
        <f>B346/B351</f>
        <v>0.33306372653356603</v>
      </c>
      <c r="G346" s="33">
        <f>C346/C351</f>
        <v>0.32816823464305478</v>
      </c>
      <c r="H346" s="33">
        <f>D346/D351</f>
        <v>0.43821372203138054</v>
      </c>
      <c r="I346" s="33">
        <f>E346/E351</f>
        <v>0.36444165547837259</v>
      </c>
    </row>
    <row r="347" spans="1:9" s="23" customFormat="1" x14ac:dyDescent="0.3">
      <c r="A347" s="22" t="s">
        <v>15</v>
      </c>
      <c r="B347" s="23">
        <v>3607</v>
      </c>
      <c r="C347" s="23">
        <v>3106</v>
      </c>
      <c r="E347" s="44">
        <v>2237.6666666666665</v>
      </c>
      <c r="F347" s="34">
        <f>B347/B351</f>
        <v>0.15354816738325316</v>
      </c>
      <c r="G347" s="34">
        <f>C347/C351</f>
        <v>0.1322208505385041</v>
      </c>
      <c r="H347" s="34">
        <f>D347/D351</f>
        <v>0</v>
      </c>
      <c r="I347" s="34">
        <f>E347/E351</f>
        <v>9.7965676259412757E-2</v>
      </c>
    </row>
    <row r="348" spans="1:9" s="3" customFormat="1" x14ac:dyDescent="0.3">
      <c r="A348" s="3" t="s">
        <v>1</v>
      </c>
      <c r="B348" s="3">
        <v>6551</v>
      </c>
      <c r="C348" s="3">
        <v>8268</v>
      </c>
      <c r="D348" s="3">
        <v>8097</v>
      </c>
      <c r="E348" s="45">
        <v>7638.666666666667</v>
      </c>
      <c r="F348" s="35">
        <f>B348/B351</f>
        <v>0.27887275978034143</v>
      </c>
      <c r="G348" s="35">
        <f>C348/C351</f>
        <v>0.35196458218040949</v>
      </c>
      <c r="H348" s="35">
        <f>D348/D351</f>
        <v>0.37587039272119582</v>
      </c>
      <c r="I348" s="35">
        <f>E348/E351</f>
        <v>0.33442297589165842</v>
      </c>
    </row>
    <row r="349" spans="1:9" s="25" customFormat="1" x14ac:dyDescent="0.3">
      <c r="A349" s="24" t="s">
        <v>16</v>
      </c>
      <c r="B349" s="25">
        <v>3642</v>
      </c>
      <c r="C349" s="25">
        <v>1809</v>
      </c>
      <c r="D349" s="25">
        <v>2904</v>
      </c>
      <c r="E349" s="46">
        <v>2785</v>
      </c>
      <c r="F349" s="36">
        <f>B349/B351</f>
        <v>0.15503809969775659</v>
      </c>
      <c r="G349" s="36">
        <f>C349/C351</f>
        <v>7.7008215912477113E-2</v>
      </c>
      <c r="H349" s="36">
        <f>D349/D351</f>
        <v>0.13480642465880605</v>
      </c>
      <c r="I349" s="36">
        <f>E349/E351</f>
        <v>0.12192808359115055</v>
      </c>
    </row>
    <row r="350" spans="1:9" x14ac:dyDescent="0.3">
      <c r="A350" s="1" t="s">
        <v>2</v>
      </c>
      <c r="B350" s="1">
        <f>B351-B349-B348-B347-B346</f>
        <v>1867</v>
      </c>
      <c r="C350" s="1">
        <f>C351-C349-C348-C347-C346</f>
        <v>2599</v>
      </c>
      <c r="D350" s="1">
        <f>D351-D349-D348-D347-D346</f>
        <v>1101</v>
      </c>
      <c r="E350" s="30">
        <v>1855.6666666666667</v>
      </c>
      <c r="F350" s="37">
        <f>B350/B351</f>
        <v>7.9477246605082791E-2</v>
      </c>
      <c r="G350" s="37">
        <f>C350/C351</f>
        <v>0.11063811672555447</v>
      </c>
      <c r="H350" s="37">
        <f>D350/D351</f>
        <v>5.1109460588617588E-2</v>
      </c>
      <c r="I350" s="37">
        <f>E350/E351</f>
        <v>8.1241608779405769E-2</v>
      </c>
    </row>
    <row r="351" spans="1:9" s="11" customFormat="1" ht="15" thickBot="1" x14ac:dyDescent="0.35">
      <c r="A351" s="11" t="s">
        <v>4</v>
      </c>
      <c r="B351" s="11">
        <v>23491</v>
      </c>
      <c r="C351" s="11">
        <v>23491</v>
      </c>
      <c r="D351" s="11">
        <v>21542</v>
      </c>
      <c r="E351" s="29">
        <v>22841.333333333332</v>
      </c>
      <c r="F351" s="38">
        <f>F350+F349+F348+F347+F346</f>
        <v>1</v>
      </c>
      <c r="G351" s="38">
        <f>G350+G349+G348+G347+G346</f>
        <v>1</v>
      </c>
      <c r="H351" s="38">
        <f>H350+H349+H348+H347+H346</f>
        <v>1</v>
      </c>
      <c r="I351" s="38">
        <f>I350+I349+I348+I347+I346</f>
        <v>1</v>
      </c>
    </row>
    <row r="352" spans="1:9" s="12" customFormat="1" ht="15" thickBot="1" x14ac:dyDescent="0.35">
      <c r="A352" s="21" t="s">
        <v>56</v>
      </c>
      <c r="B352" s="16"/>
      <c r="E352" s="47">
        <v>0</v>
      </c>
      <c r="F352" s="39"/>
      <c r="G352" s="39"/>
      <c r="H352" s="39"/>
      <c r="I352" s="39"/>
    </row>
    <row r="353" spans="1:9" s="2" customFormat="1" x14ac:dyDescent="0.3">
      <c r="A353" s="13" t="s">
        <v>0</v>
      </c>
      <c r="B353" s="2">
        <v>5902</v>
      </c>
      <c r="C353" s="2">
        <v>5144</v>
      </c>
      <c r="D353" s="2">
        <v>6742</v>
      </c>
      <c r="E353" s="43">
        <v>5929.333333333333</v>
      </c>
      <c r="F353" s="33">
        <f>B353/B358</f>
        <v>0.36966052862332455</v>
      </c>
      <c r="G353" s="33">
        <f>C353/C358</f>
        <v>0.3221846423650257</v>
      </c>
      <c r="H353" s="33">
        <f>D353/D358</f>
        <v>0.42781902404974936</v>
      </c>
      <c r="I353" s="33">
        <f>E353/E358</f>
        <v>0.37298442054056319</v>
      </c>
    </row>
    <row r="354" spans="1:9" s="23" customFormat="1" x14ac:dyDescent="0.3">
      <c r="A354" s="22" t="s">
        <v>15</v>
      </c>
      <c r="B354" s="23">
        <v>1291</v>
      </c>
      <c r="C354" s="23">
        <v>1117</v>
      </c>
      <c r="E354" s="44">
        <v>802.66666666666663</v>
      </c>
      <c r="F354" s="34">
        <f>B354/B358</f>
        <v>8.0859326067894269E-2</v>
      </c>
      <c r="G354" s="34">
        <f>C354/C358</f>
        <v>6.996116748089691E-2</v>
      </c>
      <c r="H354" s="34">
        <f>D354/D358</f>
        <v>0</v>
      </c>
      <c r="I354" s="34">
        <f>E354/E358</f>
        <v>5.0491707030676646E-2</v>
      </c>
    </row>
    <row r="355" spans="1:9" s="3" customFormat="1" x14ac:dyDescent="0.3">
      <c r="A355" s="3" t="s">
        <v>1</v>
      </c>
      <c r="B355" s="3">
        <v>6428</v>
      </c>
      <c r="C355" s="3">
        <v>7619</v>
      </c>
      <c r="D355" s="3">
        <v>8246</v>
      </c>
      <c r="E355" s="45">
        <v>7431</v>
      </c>
      <c r="F355" s="35">
        <f>B355/B358</f>
        <v>0.40260553676562694</v>
      </c>
      <c r="G355" s="35">
        <f>C355/C358</f>
        <v>0.47720155330076414</v>
      </c>
      <c r="H355" s="35">
        <f>D355/D358</f>
        <v>0.5232565518116632</v>
      </c>
      <c r="I355" s="35">
        <f>E355/E358</f>
        <v>0.46744668805434986</v>
      </c>
    </row>
    <row r="356" spans="1:9" s="25" customFormat="1" x14ac:dyDescent="0.3">
      <c r="A356" s="24" t="s">
        <v>16</v>
      </c>
      <c r="B356" s="25">
        <v>1041</v>
      </c>
      <c r="C356" s="25">
        <v>484</v>
      </c>
      <c r="D356" s="25">
        <v>432</v>
      </c>
      <c r="E356" s="46">
        <v>652.33333333333337</v>
      </c>
      <c r="F356" s="36">
        <f>B356/B358</f>
        <v>6.5201052236001505E-2</v>
      </c>
      <c r="G356" s="36">
        <f>C356/C358</f>
        <v>3.0314418138544408E-2</v>
      </c>
      <c r="H356" s="36">
        <f>D356/D358</f>
        <v>2.7412906910336949E-2</v>
      </c>
      <c r="I356" s="36">
        <f>E356/E358</f>
        <v>4.1034996120861381E-2</v>
      </c>
    </row>
    <row r="357" spans="1:9" x14ac:dyDescent="0.3">
      <c r="A357" s="1" t="s">
        <v>2</v>
      </c>
      <c r="B357" s="1">
        <f>B358-B356-B355-B354-B353</f>
        <v>1304</v>
      </c>
      <c r="C357" s="1">
        <f>C358-C356-C355-C354-C353</f>
        <v>1602</v>
      </c>
      <c r="D357" s="1">
        <f>D358-D356-D355-D354-D353</f>
        <v>339</v>
      </c>
      <c r="E357" s="30">
        <v>1081.6666666666667</v>
      </c>
      <c r="F357" s="37">
        <f>B357/B358</f>
        <v>8.16735563071527E-2</v>
      </c>
      <c r="G357" s="37">
        <f>C357/C358</f>
        <v>0.10033821871476889</v>
      </c>
      <c r="H357" s="37">
        <f>D357/D358</f>
        <v>2.1511517228250523E-2</v>
      </c>
      <c r="I357" s="37">
        <f>E357/E358</f>
        <v>6.8042188253548894E-2</v>
      </c>
    </row>
    <row r="358" spans="1:9" s="11" customFormat="1" ht="15" thickBot="1" x14ac:dyDescent="0.35">
      <c r="A358" s="11" t="s">
        <v>4</v>
      </c>
      <c r="B358" s="11">
        <v>15966</v>
      </c>
      <c r="C358" s="11">
        <v>15966</v>
      </c>
      <c r="D358" s="11">
        <v>15759</v>
      </c>
      <c r="E358" s="29">
        <v>15897</v>
      </c>
      <c r="F358" s="38">
        <f>F357+F356+F355+F354+F353</f>
        <v>1</v>
      </c>
      <c r="G358" s="38">
        <f>G357+G356+G355+G354+G353</f>
        <v>1</v>
      </c>
      <c r="H358" s="38">
        <f>H357+H356+H355+H354+H353</f>
        <v>1</v>
      </c>
      <c r="I358" s="38">
        <f>I357+I356+I355+I354+I353</f>
        <v>1</v>
      </c>
    </row>
    <row r="359" spans="1:9" s="12" customFormat="1" ht="15" thickBot="1" x14ac:dyDescent="0.35">
      <c r="A359" s="21" t="s">
        <v>57</v>
      </c>
      <c r="B359" s="16"/>
      <c r="E359" s="47">
        <v>0</v>
      </c>
      <c r="F359" s="39"/>
      <c r="G359" s="39"/>
      <c r="H359" s="39"/>
      <c r="I359" s="39"/>
    </row>
    <row r="360" spans="1:9" s="2" customFormat="1" x14ac:dyDescent="0.3">
      <c r="A360" s="13" t="s">
        <v>0</v>
      </c>
      <c r="B360" s="2">
        <v>5465</v>
      </c>
      <c r="C360" s="2">
        <v>5188</v>
      </c>
      <c r="D360" s="2">
        <v>8644</v>
      </c>
      <c r="E360" s="43">
        <v>6432.333333333333</v>
      </c>
      <c r="F360" s="33">
        <f>B360/B365</f>
        <v>0.41183119819140918</v>
      </c>
      <c r="G360" s="33">
        <f>C360/C365</f>
        <v>0.39095704596834968</v>
      </c>
      <c r="H360" s="33">
        <f>D360/D365</f>
        <v>0.65813918075224609</v>
      </c>
      <c r="I360" s="33">
        <f>E360/E365</f>
        <v>0.48638907092806372</v>
      </c>
    </row>
    <row r="361" spans="1:9" s="23" customFormat="1" x14ac:dyDescent="0.3">
      <c r="A361" s="22" t="s">
        <v>15</v>
      </c>
      <c r="B361" s="23">
        <v>1478</v>
      </c>
      <c r="C361" s="23">
        <v>1244</v>
      </c>
      <c r="E361" s="44">
        <v>907.33333333333337</v>
      </c>
      <c r="F361" s="34">
        <f>B361/B365</f>
        <v>0.11137905048982667</v>
      </c>
      <c r="G361" s="34">
        <f>C361/C365</f>
        <v>9.3745290128108519E-2</v>
      </c>
      <c r="H361" s="34">
        <f>D361/D365</f>
        <v>0</v>
      </c>
      <c r="I361" s="34">
        <f>E361/E365</f>
        <v>6.8609164692241778E-2</v>
      </c>
    </row>
    <row r="362" spans="1:9" s="3" customFormat="1" x14ac:dyDescent="0.3">
      <c r="A362" s="3" t="s">
        <v>1</v>
      </c>
      <c r="B362" s="3">
        <v>4574</v>
      </c>
      <c r="C362" s="3">
        <v>5317</v>
      </c>
      <c r="D362" s="3">
        <v>4257</v>
      </c>
      <c r="E362" s="45">
        <v>4716</v>
      </c>
      <c r="F362" s="35">
        <f>B362/B365</f>
        <v>0.34468726450640541</v>
      </c>
      <c r="G362" s="35">
        <f>C362/C365</f>
        <v>0.40067822155237376</v>
      </c>
      <c r="H362" s="35">
        <f>D362/D365</f>
        <v>0.32412060301507539</v>
      </c>
      <c r="I362" s="35">
        <f>E362/E365</f>
        <v>0.35660634168473054</v>
      </c>
    </row>
    <row r="363" spans="1:9" s="25" customFormat="1" x14ac:dyDescent="0.3">
      <c r="A363" s="24" t="s">
        <v>16</v>
      </c>
      <c r="B363" s="25">
        <v>911</v>
      </c>
      <c r="C363" s="25">
        <v>393</v>
      </c>
      <c r="D363" s="25">
        <v>157</v>
      </c>
      <c r="E363" s="46">
        <v>487</v>
      </c>
      <c r="F363" s="36">
        <f>B363/B365</f>
        <v>6.8651092690278831E-2</v>
      </c>
      <c r="G363" s="36">
        <f>C363/C365</f>
        <v>2.9615674453654862E-2</v>
      </c>
      <c r="H363" s="36">
        <f>D363/D365</f>
        <v>1.1953707933607432E-2</v>
      </c>
      <c r="I363" s="36">
        <f>E363/E365</f>
        <v>3.6825124766849827E-2</v>
      </c>
    </row>
    <row r="364" spans="1:9" x14ac:dyDescent="0.3">
      <c r="A364" s="1" t="s">
        <v>2</v>
      </c>
      <c r="B364" s="1">
        <f>B365-B363-B362-B361-B360</f>
        <v>842</v>
      </c>
      <c r="C364" s="1">
        <f>C365-C363-C362-C361-C360</f>
        <v>1128</v>
      </c>
      <c r="D364" s="1">
        <f>D365-D363-D362-D361-D360</f>
        <v>76</v>
      </c>
      <c r="E364" s="30">
        <v>682</v>
      </c>
      <c r="F364" s="37">
        <f>B364/B365</f>
        <v>6.3451394122079882E-2</v>
      </c>
      <c r="G364" s="37">
        <f>C364/C365</f>
        <v>8.5003767897513183E-2</v>
      </c>
      <c r="H364" s="37">
        <f>D364/D365</f>
        <v>5.7865082990711135E-3</v>
      </c>
      <c r="I364" s="37">
        <f>E364/E365</f>
        <v>5.1570297928114135E-2</v>
      </c>
    </row>
    <row r="365" spans="1:9" s="11" customFormat="1" ht="15" thickBot="1" x14ac:dyDescent="0.35">
      <c r="A365" s="11" t="s">
        <v>4</v>
      </c>
      <c r="B365" s="11">
        <v>13270</v>
      </c>
      <c r="C365" s="11">
        <v>13270</v>
      </c>
      <c r="D365" s="11">
        <v>13134</v>
      </c>
      <c r="E365" s="29">
        <v>13224.666666666666</v>
      </c>
      <c r="F365" s="38">
        <f>F364+F363+F362+F361+F360</f>
        <v>1</v>
      </c>
      <c r="G365" s="38">
        <f>G364+G363+G362+G361+G360</f>
        <v>1</v>
      </c>
      <c r="H365" s="38">
        <f>H364+H363+H362+H361+H360</f>
        <v>1</v>
      </c>
      <c r="I365" s="38">
        <f>I364+I363+I362+I361+I360</f>
        <v>1</v>
      </c>
    </row>
    <row r="366" spans="1:9" s="12" customFormat="1" ht="15" thickBot="1" x14ac:dyDescent="0.35">
      <c r="A366" s="21" t="s">
        <v>58</v>
      </c>
      <c r="B366" s="16"/>
      <c r="E366" s="47">
        <v>0</v>
      </c>
      <c r="F366" s="39"/>
      <c r="G366" s="39"/>
      <c r="H366" s="39"/>
      <c r="I366" s="39"/>
    </row>
    <row r="367" spans="1:9" s="2" customFormat="1" x14ac:dyDescent="0.3">
      <c r="A367" s="13" t="s">
        <v>0</v>
      </c>
      <c r="B367" s="2">
        <v>2920</v>
      </c>
      <c r="C367" s="2">
        <v>2672</v>
      </c>
      <c r="D367" s="2">
        <v>4448</v>
      </c>
      <c r="E367" s="43">
        <v>3346.6666666666665</v>
      </c>
      <c r="F367" s="33">
        <f>B367/B372</f>
        <v>0.3396928804094928</v>
      </c>
      <c r="G367" s="33">
        <f>C367/C372</f>
        <v>0.31084225221033041</v>
      </c>
      <c r="H367" s="33">
        <f>D367/D372</f>
        <v>0.52372542093488761</v>
      </c>
      <c r="I367" s="33">
        <f>E367/E372</f>
        <v>0.39088962429433521</v>
      </c>
    </row>
    <row r="368" spans="1:9" s="23" customFormat="1" x14ac:dyDescent="0.3">
      <c r="A368" s="22" t="s">
        <v>15</v>
      </c>
      <c r="B368" s="23">
        <v>889</v>
      </c>
      <c r="C368" s="23">
        <v>760</v>
      </c>
      <c r="E368" s="44">
        <v>549.66666666666663</v>
      </c>
      <c r="F368" s="34">
        <f>B368/B372</f>
        <v>0.10342019543973942</v>
      </c>
      <c r="G368" s="34">
        <f>C368/C372</f>
        <v>8.8413215449046068E-2</v>
      </c>
      <c r="H368" s="34">
        <f>D368/D372</f>
        <v>0</v>
      </c>
      <c r="I368" s="34">
        <f>E368/E372</f>
        <v>6.4200895464278762E-2</v>
      </c>
    </row>
    <row r="369" spans="1:9" s="3" customFormat="1" x14ac:dyDescent="0.3">
      <c r="A369" s="3" t="s">
        <v>1</v>
      </c>
      <c r="B369" s="3">
        <v>2879</v>
      </c>
      <c r="C369" s="3">
        <v>3462</v>
      </c>
      <c r="D369" s="3">
        <v>3609</v>
      </c>
      <c r="E369" s="45">
        <v>3316.6666666666665</v>
      </c>
      <c r="F369" s="35">
        <f>B369/B372</f>
        <v>0.33492322010237319</v>
      </c>
      <c r="G369" s="35">
        <f>C369/C372</f>
        <v>0.4027454630060493</v>
      </c>
      <c r="H369" s="35">
        <f>D369/D372</f>
        <v>0.42493818438714237</v>
      </c>
      <c r="I369" s="35">
        <f>E369/E372</f>
        <v>0.3873856336383103</v>
      </c>
    </row>
    <row r="370" spans="1:9" s="25" customFormat="1" x14ac:dyDescent="0.3">
      <c r="A370" s="24" t="s">
        <v>16</v>
      </c>
      <c r="B370" s="25">
        <v>717</v>
      </c>
      <c r="C370" s="25">
        <v>384</v>
      </c>
      <c r="D370" s="25">
        <v>336</v>
      </c>
      <c r="E370" s="46">
        <v>479</v>
      </c>
      <c r="F370" s="36">
        <f>B370/B372</f>
        <v>8.3410888785481613E-2</v>
      </c>
      <c r="G370" s="36">
        <f>C370/C372</f>
        <v>4.4671940437412752E-2</v>
      </c>
      <c r="H370" s="36">
        <f>D370/D372</f>
        <v>3.9561992228894387E-2</v>
      </c>
      <c r="I370" s="36">
        <f>E370/E372</f>
        <v>5.5947050807864517E-2</v>
      </c>
    </row>
    <row r="371" spans="1:9" x14ac:dyDescent="0.3">
      <c r="A371" s="1" t="s">
        <v>2</v>
      </c>
      <c r="B371" s="1">
        <f>B372-B370-B369-B368-B367</f>
        <v>1191</v>
      </c>
      <c r="C371" s="1">
        <f>C372-C370-C369-C368-C367</f>
        <v>1318</v>
      </c>
      <c r="D371" s="1">
        <f>D372-D370-D369-D368-D367</f>
        <v>100</v>
      </c>
      <c r="E371" s="30">
        <v>869.66666666666663</v>
      </c>
      <c r="F371" s="37">
        <f>B371/B372</f>
        <v>0.13855281526291299</v>
      </c>
      <c r="G371" s="37">
        <f>C371/C372</f>
        <v>0.15332712889716146</v>
      </c>
      <c r="H371" s="37">
        <f>D371/D372</f>
        <v>1.1774402449075709E-2</v>
      </c>
      <c r="I371" s="37">
        <f>E371/E372</f>
        <v>0.10157679579521121</v>
      </c>
    </row>
    <row r="372" spans="1:9" s="11" customFormat="1" ht="15" thickBot="1" x14ac:dyDescent="0.35">
      <c r="A372" s="11" t="s">
        <v>4</v>
      </c>
      <c r="B372" s="11">
        <v>8596</v>
      </c>
      <c r="C372" s="11">
        <v>8596</v>
      </c>
      <c r="D372" s="11">
        <v>8493</v>
      </c>
      <c r="E372" s="29">
        <v>8561.6666666666661</v>
      </c>
      <c r="F372" s="38">
        <f>F371+F370+F369+F368+F367</f>
        <v>1</v>
      </c>
      <c r="G372" s="38">
        <f>G371+G370+G369+G368+G367</f>
        <v>1</v>
      </c>
      <c r="H372" s="38">
        <f>H371+H370+H369+H368+H367</f>
        <v>1</v>
      </c>
      <c r="I372" s="38">
        <f>I371+I370+I369+I368+I367</f>
        <v>1</v>
      </c>
    </row>
    <row r="373" spans="1:9" s="12" customFormat="1" ht="15" thickBot="1" x14ac:dyDescent="0.35">
      <c r="A373" s="21" t="s">
        <v>59</v>
      </c>
      <c r="B373" s="16"/>
      <c r="E373" s="47">
        <v>0</v>
      </c>
      <c r="F373" s="39"/>
      <c r="G373" s="39"/>
      <c r="H373" s="39"/>
      <c r="I373" s="39"/>
    </row>
    <row r="374" spans="1:9" s="2" customFormat="1" x14ac:dyDescent="0.3">
      <c r="A374" s="13" t="s">
        <v>0</v>
      </c>
      <c r="B374" s="2">
        <v>4952</v>
      </c>
      <c r="C374" s="2">
        <v>4927</v>
      </c>
      <c r="D374" s="2">
        <v>5628</v>
      </c>
      <c r="E374" s="43">
        <v>5169</v>
      </c>
      <c r="F374" s="33">
        <f>B374/B379</f>
        <v>0.3680142687277051</v>
      </c>
      <c r="G374" s="33">
        <f>C374/C379</f>
        <v>0.3661563614744352</v>
      </c>
      <c r="H374" s="33">
        <f>D374/D379</f>
        <v>0.4232851985559567</v>
      </c>
      <c r="I374" s="33">
        <f>E374/E379</f>
        <v>0.38566951850378034</v>
      </c>
    </row>
    <row r="375" spans="1:9" s="23" customFormat="1" x14ac:dyDescent="0.3">
      <c r="A375" s="22" t="s">
        <v>15</v>
      </c>
      <c r="B375" s="23">
        <v>1980</v>
      </c>
      <c r="C375" s="23">
        <v>1635</v>
      </c>
      <c r="E375" s="44">
        <v>1205</v>
      </c>
      <c r="F375" s="34">
        <f>B375/B379</f>
        <v>0.14714625445897742</v>
      </c>
      <c r="G375" s="34">
        <f>C375/C379</f>
        <v>0.12150713436385256</v>
      </c>
      <c r="H375" s="34">
        <f>D375/D379</f>
        <v>0</v>
      </c>
      <c r="I375" s="34">
        <f>E375/E379</f>
        <v>8.9907481098288902E-2</v>
      </c>
    </row>
    <row r="376" spans="1:9" s="3" customFormat="1" x14ac:dyDescent="0.3">
      <c r="A376" s="3" t="s">
        <v>1</v>
      </c>
      <c r="B376" s="3">
        <v>4590</v>
      </c>
      <c r="C376" s="3">
        <v>5289</v>
      </c>
      <c r="D376" s="3">
        <v>6967</v>
      </c>
      <c r="E376" s="45">
        <v>5615.333333333333</v>
      </c>
      <c r="F376" s="35">
        <f>B376/B379</f>
        <v>0.34111177170035673</v>
      </c>
      <c r="G376" s="35">
        <f>C376/C379</f>
        <v>0.39305885850178357</v>
      </c>
      <c r="H376" s="35">
        <f>D376/D379</f>
        <v>0.52399217809867626</v>
      </c>
      <c r="I376" s="35">
        <f>E376/E379</f>
        <v>0.41897134898527655</v>
      </c>
    </row>
    <row r="377" spans="1:9" s="25" customFormat="1" x14ac:dyDescent="0.3">
      <c r="A377" s="24" t="s">
        <v>16</v>
      </c>
      <c r="B377" s="25">
        <v>1327</v>
      </c>
      <c r="C377" s="25">
        <v>669</v>
      </c>
      <c r="D377" s="25">
        <v>517</v>
      </c>
      <c r="E377" s="46">
        <v>837.66666666666663</v>
      </c>
      <c r="F377" s="36">
        <f>B377/B379</f>
        <v>9.8617717003567182E-2</v>
      </c>
      <c r="G377" s="36">
        <f>C377/C379</f>
        <v>4.9717598097502973E-2</v>
      </c>
      <c r="H377" s="36">
        <f>D377/D379</f>
        <v>3.8883874849578823E-2</v>
      </c>
      <c r="I377" s="36">
        <f>E377/E379</f>
        <v>6.25E-2</v>
      </c>
    </row>
    <row r="378" spans="1:9" x14ac:dyDescent="0.3">
      <c r="A378" s="1" t="s">
        <v>2</v>
      </c>
      <c r="B378" s="1">
        <f>B379-B377-B376-B375-B374</f>
        <v>607</v>
      </c>
      <c r="C378" s="1">
        <f>C379-C377-C376-C375-C374</f>
        <v>936</v>
      </c>
      <c r="D378" s="1">
        <f>D379-D377-D376-D375-D374</f>
        <v>184</v>
      </c>
      <c r="E378" s="30">
        <v>575.66666666666663</v>
      </c>
      <c r="F378" s="37">
        <f>B378/B379</f>
        <v>4.5109988109393581E-2</v>
      </c>
      <c r="G378" s="37">
        <f>C378/C379</f>
        <v>6.9560047562425689E-2</v>
      </c>
      <c r="H378" s="37">
        <f>D378/D379</f>
        <v>1.3838748495788207E-2</v>
      </c>
      <c r="I378" s="37">
        <f>E378/E379</f>
        <v>4.2951651412654196E-2</v>
      </c>
    </row>
    <row r="379" spans="1:9" s="11" customFormat="1" ht="15" thickBot="1" x14ac:dyDescent="0.35">
      <c r="A379" s="11" t="s">
        <v>4</v>
      </c>
      <c r="B379" s="11">
        <v>13456</v>
      </c>
      <c r="C379" s="11">
        <v>13456</v>
      </c>
      <c r="D379" s="11">
        <v>13296</v>
      </c>
      <c r="E379" s="29">
        <v>13402.666666666666</v>
      </c>
      <c r="F379" s="38">
        <f>F378+F377+F376+F375+F374</f>
        <v>1</v>
      </c>
      <c r="G379" s="38">
        <f>G378+G377+G376+G375+G374</f>
        <v>1</v>
      </c>
      <c r="H379" s="38">
        <f>H378+H377+H376+H375+H374</f>
        <v>1</v>
      </c>
      <c r="I379" s="38">
        <f>I378+I377+I376+I375+I374</f>
        <v>1</v>
      </c>
    </row>
    <row r="380" spans="1:9" s="12" customFormat="1" ht="15" thickBot="1" x14ac:dyDescent="0.35">
      <c r="A380" s="21" t="s">
        <v>60</v>
      </c>
      <c r="B380" s="16"/>
      <c r="E380" s="47">
        <v>0</v>
      </c>
      <c r="F380" s="39"/>
      <c r="G380" s="39"/>
      <c r="H380" s="39"/>
      <c r="I380" s="39"/>
    </row>
    <row r="381" spans="1:9" s="2" customFormat="1" x14ac:dyDescent="0.3">
      <c r="A381" s="13" t="s">
        <v>0</v>
      </c>
      <c r="B381" s="2">
        <v>3570</v>
      </c>
      <c r="C381" s="2">
        <v>3418</v>
      </c>
      <c r="D381" s="2">
        <v>4068</v>
      </c>
      <c r="E381" s="43">
        <v>3685.3333333333335</v>
      </c>
      <c r="F381" s="33">
        <f>B381/B386</f>
        <v>0.34492753623188405</v>
      </c>
      <c r="G381" s="33">
        <f>C381/C386</f>
        <v>0.33024154589371979</v>
      </c>
      <c r="H381" s="33">
        <f>D381/D386</f>
        <v>0.39433889104303993</v>
      </c>
      <c r="I381" s="33">
        <f>E381/E386</f>
        <v>0.35646118132576737</v>
      </c>
    </row>
    <row r="382" spans="1:9" s="23" customFormat="1" x14ac:dyDescent="0.3">
      <c r="A382" s="22" t="s">
        <v>15</v>
      </c>
      <c r="B382" s="23">
        <v>1030</v>
      </c>
      <c r="C382" s="23">
        <v>850</v>
      </c>
      <c r="E382" s="44">
        <v>626.66666666666663</v>
      </c>
      <c r="F382" s="34">
        <f>B382/B386</f>
        <v>9.9516908212560387E-2</v>
      </c>
      <c r="G382" s="34">
        <f>C382/C386</f>
        <v>8.2125603864734303E-2</v>
      </c>
      <c r="H382" s="34">
        <f>D382/D386</f>
        <v>0</v>
      </c>
      <c r="I382" s="34">
        <f>E382/E386</f>
        <v>6.0613876708795457E-2</v>
      </c>
    </row>
    <row r="383" spans="1:9" s="3" customFormat="1" x14ac:dyDescent="0.3">
      <c r="A383" s="3" t="s">
        <v>1</v>
      </c>
      <c r="B383" s="3">
        <v>4643</v>
      </c>
      <c r="C383" s="3">
        <v>5108</v>
      </c>
      <c r="D383" s="3">
        <v>5865</v>
      </c>
      <c r="E383" s="45">
        <v>5205.333333333333</v>
      </c>
      <c r="F383" s="35">
        <f>B383/B386</f>
        <v>0.44859903381642513</v>
      </c>
      <c r="G383" s="35">
        <f>C383/C386</f>
        <v>0.49352657004830919</v>
      </c>
      <c r="H383" s="35">
        <f>D383/D386</f>
        <v>0.56853431562621171</v>
      </c>
      <c r="I383" s="35">
        <f>E383/E386</f>
        <v>0.50348207376837761</v>
      </c>
    </row>
    <row r="384" spans="1:9" s="25" customFormat="1" x14ac:dyDescent="0.3">
      <c r="A384" s="24" t="s">
        <v>16</v>
      </c>
      <c r="B384" s="25">
        <v>733</v>
      </c>
      <c r="C384" s="25">
        <v>343</v>
      </c>
      <c r="D384" s="25">
        <v>281</v>
      </c>
      <c r="E384" s="46">
        <v>452.33333333333331</v>
      </c>
      <c r="F384" s="36">
        <f>B384/B386</f>
        <v>7.0821256038647348E-2</v>
      </c>
      <c r="G384" s="36">
        <f>C384/C386</f>
        <v>3.3140096618357491E-2</v>
      </c>
      <c r="H384" s="36">
        <f>D384/D386</f>
        <v>2.7239240015509886E-2</v>
      </c>
      <c r="I384" s="36">
        <f>E384/E386</f>
        <v>4.3751612071189064E-2</v>
      </c>
    </row>
    <row r="385" spans="1:9" x14ac:dyDescent="0.3">
      <c r="A385" s="1" t="s">
        <v>2</v>
      </c>
      <c r="B385" s="1">
        <f>B386-B384-B383-B382-B381</f>
        <v>374</v>
      </c>
      <c r="C385" s="1">
        <f>C386-C384-C383-C382-C381</f>
        <v>631</v>
      </c>
      <c r="D385" s="1">
        <f>D386-D384-D383-D382-D381</f>
        <v>102</v>
      </c>
      <c r="E385" s="30">
        <v>369</v>
      </c>
      <c r="F385" s="37">
        <f>B385/B386</f>
        <v>3.6135265700483095E-2</v>
      </c>
      <c r="G385" s="37">
        <f>C385/C386</f>
        <v>6.0966183574879228E-2</v>
      </c>
      <c r="H385" s="37">
        <f>D385/D386</f>
        <v>9.8875533152384641E-3</v>
      </c>
      <c r="I385" s="37">
        <f>E385/E386</f>
        <v>3.569125612587052E-2</v>
      </c>
    </row>
    <row r="386" spans="1:9" s="11" customFormat="1" ht="15" thickBot="1" x14ac:dyDescent="0.35">
      <c r="A386" s="11" t="s">
        <v>4</v>
      </c>
      <c r="B386" s="11">
        <v>10350</v>
      </c>
      <c r="C386" s="11">
        <v>10350</v>
      </c>
      <c r="D386" s="11">
        <v>10316</v>
      </c>
      <c r="E386" s="29">
        <v>10338.666666666666</v>
      </c>
      <c r="F386" s="38">
        <f>F385+F384+F383+F382+F381</f>
        <v>1</v>
      </c>
      <c r="G386" s="38">
        <f>G385+G384+G383+G382+G381</f>
        <v>1</v>
      </c>
      <c r="H386" s="38">
        <f>H385+H384+H383+H382+H381</f>
        <v>1</v>
      </c>
      <c r="I386" s="38">
        <f>I385+I384+I383+I382+I381</f>
        <v>1</v>
      </c>
    </row>
    <row r="387" spans="1:9" s="12" customFormat="1" ht="15" thickBot="1" x14ac:dyDescent="0.35">
      <c r="A387" s="21" t="s">
        <v>61</v>
      </c>
      <c r="B387" s="16"/>
      <c r="E387" s="47">
        <v>0</v>
      </c>
      <c r="F387" s="39"/>
      <c r="G387" s="39"/>
      <c r="H387" s="39"/>
      <c r="I387" s="39"/>
    </row>
    <row r="388" spans="1:9" s="2" customFormat="1" x14ac:dyDescent="0.3">
      <c r="A388" s="13" t="s">
        <v>0</v>
      </c>
      <c r="B388" s="2">
        <v>2683</v>
      </c>
      <c r="C388" s="2">
        <v>2435</v>
      </c>
      <c r="D388" s="2">
        <v>3326</v>
      </c>
      <c r="E388" s="43">
        <v>2814.6666666666665</v>
      </c>
      <c r="F388" s="33">
        <f>B388/B393</f>
        <v>0.36603001364256482</v>
      </c>
      <c r="G388" s="33">
        <f>C388/C393</f>
        <v>0.33219645293315142</v>
      </c>
      <c r="H388" s="33">
        <f>D388/D393</f>
        <v>0.45018949648077966</v>
      </c>
      <c r="I388" s="33">
        <f>E388/E393</f>
        <v>0.38298258345428154</v>
      </c>
    </row>
    <row r="389" spans="1:9" s="23" customFormat="1" x14ac:dyDescent="0.3">
      <c r="A389" s="22" t="s">
        <v>15</v>
      </c>
      <c r="B389" s="23">
        <v>618</v>
      </c>
      <c r="C389" s="23">
        <v>538</v>
      </c>
      <c r="E389" s="44">
        <v>385.33333333333331</v>
      </c>
      <c r="F389" s="34">
        <f>B389/B393</f>
        <v>8.4311050477489768E-2</v>
      </c>
      <c r="G389" s="34">
        <f>C389/C393</f>
        <v>7.3396998635743518E-2</v>
      </c>
      <c r="H389" s="34">
        <f>D389/D393</f>
        <v>0</v>
      </c>
      <c r="I389" s="34">
        <f>E389/E393</f>
        <v>5.2431059506531201E-2</v>
      </c>
    </row>
    <row r="390" spans="1:9" s="3" customFormat="1" x14ac:dyDescent="0.3">
      <c r="A390" s="3" t="s">
        <v>1</v>
      </c>
      <c r="B390" s="3">
        <v>2767</v>
      </c>
      <c r="C390" s="3">
        <v>3242</v>
      </c>
      <c r="D390" s="3">
        <v>3459</v>
      </c>
      <c r="E390" s="45">
        <v>3156</v>
      </c>
      <c r="F390" s="35">
        <f>B390/B393</f>
        <v>0.37748976807639834</v>
      </c>
      <c r="G390" s="35">
        <f>C390/C393</f>
        <v>0.4422919508867667</v>
      </c>
      <c r="H390" s="35">
        <f>D390/D393</f>
        <v>0.4681916621548457</v>
      </c>
      <c r="I390" s="35">
        <f>E390/E393</f>
        <v>0.42942670537010164</v>
      </c>
    </row>
    <row r="391" spans="1:9" s="25" customFormat="1" x14ac:dyDescent="0.3">
      <c r="A391" s="24" t="s">
        <v>16</v>
      </c>
      <c r="B391" s="25">
        <v>844</v>
      </c>
      <c r="C391" s="25">
        <v>415</v>
      </c>
      <c r="D391" s="25">
        <v>509</v>
      </c>
      <c r="E391" s="46">
        <v>589.33333333333337</v>
      </c>
      <c r="F391" s="36">
        <f>B391/B393</f>
        <v>0.11514324693042292</v>
      </c>
      <c r="G391" s="36">
        <f>C391/C393</f>
        <v>5.6616643929058665E-2</v>
      </c>
      <c r="H391" s="36">
        <f>D391/D393</f>
        <v>6.8895506226312936E-2</v>
      </c>
      <c r="I391" s="36">
        <f>E391/E393</f>
        <v>8.0188679245283029E-2</v>
      </c>
    </row>
    <row r="392" spans="1:9" x14ac:dyDescent="0.3">
      <c r="A392" s="1" t="s">
        <v>2</v>
      </c>
      <c r="B392" s="1">
        <f>B393-B391-B390-B389-B388</f>
        <v>418</v>
      </c>
      <c r="C392" s="1">
        <f>C393-C391-C390-C389-C388</f>
        <v>700</v>
      </c>
      <c r="D392" s="1">
        <f>D393-D391-D390-D389-D388</f>
        <v>94</v>
      </c>
      <c r="E392" s="30">
        <v>404</v>
      </c>
      <c r="F392" s="37">
        <f>B392/B393</f>
        <v>5.702592087312415E-2</v>
      </c>
      <c r="G392" s="37">
        <f>C392/C393</f>
        <v>9.5497953615279671E-2</v>
      </c>
      <c r="H392" s="37">
        <f>D392/D393</f>
        <v>1.2723335138061722E-2</v>
      </c>
      <c r="I392" s="37">
        <f>E392/E393</f>
        <v>5.4970972423802618E-2</v>
      </c>
    </row>
    <row r="393" spans="1:9" s="11" customFormat="1" ht="15" thickBot="1" x14ac:dyDescent="0.35">
      <c r="A393" s="11" t="s">
        <v>4</v>
      </c>
      <c r="B393" s="11">
        <v>7330</v>
      </c>
      <c r="C393" s="11">
        <v>7330</v>
      </c>
      <c r="D393" s="11">
        <v>7388</v>
      </c>
      <c r="E393" s="29">
        <v>7349.333333333333</v>
      </c>
      <c r="F393" s="38">
        <f>F392+F391+F390+F389+F388</f>
        <v>1</v>
      </c>
      <c r="G393" s="38">
        <f>G392+G391+G390+G389+G388</f>
        <v>1</v>
      </c>
      <c r="H393" s="38">
        <f>H392+H391+H390+H389+H388</f>
        <v>1</v>
      </c>
      <c r="I393" s="38">
        <f>I392+I391+I390+I389+I388</f>
        <v>1</v>
      </c>
    </row>
    <row r="394" spans="1:9" s="12" customFormat="1" ht="15" thickBot="1" x14ac:dyDescent="0.35">
      <c r="A394" s="21" t="s">
        <v>62</v>
      </c>
      <c r="B394" s="16"/>
      <c r="E394" s="47">
        <v>0</v>
      </c>
      <c r="F394" s="39"/>
      <c r="G394" s="39"/>
      <c r="H394" s="39"/>
      <c r="I394" s="39"/>
    </row>
    <row r="395" spans="1:9" s="2" customFormat="1" x14ac:dyDescent="0.3">
      <c r="A395" s="13" t="s">
        <v>0</v>
      </c>
      <c r="B395" s="2">
        <v>3331</v>
      </c>
      <c r="C395" s="2">
        <v>3168</v>
      </c>
      <c r="D395" s="2">
        <v>5254</v>
      </c>
      <c r="E395" s="43">
        <v>3917.6666666666665</v>
      </c>
      <c r="F395" s="33">
        <f>B395/B400</f>
        <v>0.3456469855764242</v>
      </c>
      <c r="G395" s="33">
        <f>C395/C400</f>
        <v>0.32873300819757184</v>
      </c>
      <c r="H395" s="33">
        <f>D395/D400</f>
        <v>0.53920361247947457</v>
      </c>
      <c r="I395" s="33">
        <f>E395/E400</f>
        <v>0.40502446757185195</v>
      </c>
    </row>
    <row r="396" spans="1:9" s="23" customFormat="1" x14ac:dyDescent="0.3">
      <c r="A396" s="22" t="s">
        <v>15</v>
      </c>
      <c r="B396" s="23">
        <v>1250</v>
      </c>
      <c r="C396" s="23">
        <v>1008</v>
      </c>
      <c r="E396" s="44">
        <v>752.66666666666663</v>
      </c>
      <c r="F396" s="34">
        <f>B396/B400</f>
        <v>0.12970841548199646</v>
      </c>
      <c r="G396" s="34">
        <f>C396/C400</f>
        <v>0.10459686624468195</v>
      </c>
      <c r="H396" s="34">
        <f>D396/D400</f>
        <v>0</v>
      </c>
      <c r="I396" s="34">
        <f>E396/E400</f>
        <v>7.7813770762974702E-2</v>
      </c>
    </row>
    <row r="397" spans="1:9" s="3" customFormat="1" x14ac:dyDescent="0.3">
      <c r="A397" s="3" t="s">
        <v>1</v>
      </c>
      <c r="B397" s="3">
        <v>3056</v>
      </c>
      <c r="C397" s="3">
        <v>3711</v>
      </c>
      <c r="D397" s="3">
        <v>3767</v>
      </c>
      <c r="E397" s="45">
        <v>3511.3333333333335</v>
      </c>
      <c r="F397" s="35">
        <f>B397/B400</f>
        <v>0.317111134170385</v>
      </c>
      <c r="G397" s="35">
        <f>C397/C400</f>
        <v>0.38507834388295115</v>
      </c>
      <c r="H397" s="35">
        <f>D397/D400</f>
        <v>0.3865968801313629</v>
      </c>
      <c r="I397" s="35">
        <f>E397/E400</f>
        <v>0.36301605899786343</v>
      </c>
    </row>
    <row r="398" spans="1:9" s="25" customFormat="1" x14ac:dyDescent="0.3">
      <c r="A398" s="24" t="s">
        <v>16</v>
      </c>
      <c r="B398" s="25">
        <v>1400</v>
      </c>
      <c r="C398" s="25">
        <v>711</v>
      </c>
      <c r="D398" s="25">
        <v>392</v>
      </c>
      <c r="E398" s="46">
        <v>834.33333333333337</v>
      </c>
      <c r="F398" s="36">
        <f>B398/B400</f>
        <v>0.14527342533983606</v>
      </c>
      <c r="G398" s="36">
        <f>C398/C400</f>
        <v>7.3778146726159594E-2</v>
      </c>
      <c r="H398" s="36">
        <f>D398/D400</f>
        <v>4.0229885057471264E-2</v>
      </c>
      <c r="I398" s="36">
        <f>E398/E400</f>
        <v>8.6256806120339105E-2</v>
      </c>
    </row>
    <row r="399" spans="1:9" x14ac:dyDescent="0.3">
      <c r="A399" s="1" t="s">
        <v>2</v>
      </c>
      <c r="B399" s="1">
        <f>B400-B398-B397-B396-B395</f>
        <v>600</v>
      </c>
      <c r="C399" s="1">
        <f>C400-C398-C397-C396-C395</f>
        <v>1039</v>
      </c>
      <c r="D399" s="1">
        <f>D400-D398-D397-D396-D395</f>
        <v>331</v>
      </c>
      <c r="E399" s="30">
        <v>656.66666666666663</v>
      </c>
      <c r="F399" s="37">
        <f>B399/B400</f>
        <v>6.2260039431358306E-2</v>
      </c>
      <c r="G399" s="37">
        <f>C399/C400</f>
        <v>0.10781363494863547</v>
      </c>
      <c r="H399" s="37">
        <f>D399/D400</f>
        <v>3.3969622331691297E-2</v>
      </c>
      <c r="I399" s="37">
        <f>E399/E400</f>
        <v>6.7888896546970848E-2</v>
      </c>
    </row>
    <row r="400" spans="1:9" s="11" customFormat="1" ht="15" thickBot="1" x14ac:dyDescent="0.35">
      <c r="A400" s="11" t="s">
        <v>4</v>
      </c>
      <c r="B400" s="11">
        <v>9637</v>
      </c>
      <c r="C400" s="11">
        <v>9637</v>
      </c>
      <c r="D400" s="11">
        <v>9744</v>
      </c>
      <c r="E400" s="29">
        <v>9672.6666666666661</v>
      </c>
      <c r="F400" s="38">
        <f>F399+F398+F397+F396+F395</f>
        <v>1</v>
      </c>
      <c r="G400" s="38">
        <f>G399+G398+G397+G396+G395</f>
        <v>1</v>
      </c>
      <c r="H400" s="38">
        <f>H399+H398+H397+H396+H395</f>
        <v>1</v>
      </c>
      <c r="I400" s="38">
        <f>I399+I398+I397+I396+I395</f>
        <v>1</v>
      </c>
    </row>
    <row r="401" spans="1:9" s="12" customFormat="1" ht="15" thickBot="1" x14ac:dyDescent="0.35">
      <c r="A401" s="21" t="s">
        <v>63</v>
      </c>
      <c r="B401" s="16"/>
      <c r="E401" s="47">
        <v>0</v>
      </c>
      <c r="F401" s="39"/>
      <c r="G401" s="39"/>
      <c r="H401" s="39"/>
      <c r="I401" s="39"/>
    </row>
    <row r="402" spans="1:9" s="2" customFormat="1" x14ac:dyDescent="0.3">
      <c r="A402" s="13" t="s">
        <v>0</v>
      </c>
      <c r="B402" s="2">
        <v>13483</v>
      </c>
      <c r="C402" s="2">
        <v>13419</v>
      </c>
      <c r="D402" s="2">
        <v>28728</v>
      </c>
      <c r="E402" s="43">
        <v>18543.333333333332</v>
      </c>
      <c r="F402" s="33">
        <f>B402/B407</f>
        <v>0.28440947539392919</v>
      </c>
      <c r="G402" s="33">
        <f>C402/C407</f>
        <v>0.28305946379226699</v>
      </c>
      <c r="H402" s="33">
        <f>D402/D407</f>
        <v>0.61354462550455968</v>
      </c>
      <c r="I402" s="33">
        <f>E402/E407</f>
        <v>0.39276460246969358</v>
      </c>
    </row>
    <row r="403" spans="1:9" s="23" customFormat="1" x14ac:dyDescent="0.3">
      <c r="A403" s="22" t="s">
        <v>15</v>
      </c>
      <c r="B403" s="23">
        <v>7318</v>
      </c>
      <c r="C403" s="23">
        <v>6599</v>
      </c>
      <c r="E403" s="44">
        <v>4639</v>
      </c>
      <c r="F403" s="34">
        <f>B403/B407</f>
        <v>0.15436538907756239</v>
      </c>
      <c r="G403" s="34">
        <f>C403/C407</f>
        <v>0.13919885249013858</v>
      </c>
      <c r="H403" s="34">
        <f>D403/D407</f>
        <v>0</v>
      </c>
      <c r="I403" s="34">
        <f>E403/E407</f>
        <v>9.8258223486800758E-2</v>
      </c>
    </row>
    <row r="404" spans="1:9" s="3" customFormat="1" x14ac:dyDescent="0.3">
      <c r="A404" s="3" t="s">
        <v>1</v>
      </c>
      <c r="B404" s="3">
        <v>14212</v>
      </c>
      <c r="C404" s="3">
        <v>17497</v>
      </c>
      <c r="D404" s="3">
        <v>12314</v>
      </c>
      <c r="E404" s="45">
        <v>14674.333333333334</v>
      </c>
      <c r="F404" s="35">
        <f>B404/B407</f>
        <v>0.2997869512941127</v>
      </c>
      <c r="G404" s="35">
        <f>C404/C407</f>
        <v>0.36908051553568039</v>
      </c>
      <c r="H404" s="35">
        <f>D404/D407</f>
        <v>0.26299041069559831</v>
      </c>
      <c r="I404" s="35">
        <f>E404/E407</f>
        <v>0.31081567669464899</v>
      </c>
    </row>
    <row r="405" spans="1:9" s="25" customFormat="1" x14ac:dyDescent="0.3">
      <c r="A405" s="24" t="s">
        <v>16</v>
      </c>
      <c r="B405" s="25">
        <v>7836</v>
      </c>
      <c r="C405" s="25">
        <v>3680</v>
      </c>
      <c r="D405" s="25">
        <v>2384</v>
      </c>
      <c r="E405" s="46">
        <v>4633.333333333333</v>
      </c>
      <c r="F405" s="36">
        <f>B405/B407</f>
        <v>0.16529204547851584</v>
      </c>
      <c r="G405" s="36">
        <f>C405/C407</f>
        <v>7.7625667095576598E-2</v>
      </c>
      <c r="H405" s="36">
        <f>D405/D407</f>
        <v>5.0915148538111611E-2</v>
      </c>
      <c r="I405" s="36">
        <f>E405/E407</f>
        <v>9.8138198352125491E-2</v>
      </c>
    </row>
    <row r="406" spans="1:9" x14ac:dyDescent="0.3">
      <c r="A406" s="1" t="s">
        <v>2</v>
      </c>
      <c r="B406" s="1">
        <f>B407-B405-B404-B403-B402</f>
        <v>4558</v>
      </c>
      <c r="C406" s="1">
        <f>C407-C405-C404-C403-C402</f>
        <v>6212</v>
      </c>
      <c r="D406" s="1">
        <f>D407-D405-D404-D403-D402</f>
        <v>3397</v>
      </c>
      <c r="E406" s="30">
        <v>4722.333333333333</v>
      </c>
      <c r="F406" s="37">
        <f>B406/B407</f>
        <v>9.6146138755879934E-2</v>
      </c>
      <c r="G406" s="37">
        <f>C406/C407</f>
        <v>0.13103550108633746</v>
      </c>
      <c r="H406" s="37">
        <f>D406/D407</f>
        <v>7.2549815261730349E-2</v>
      </c>
      <c r="I406" s="37">
        <f>E406/E407</f>
        <v>0.10002329899673107</v>
      </c>
    </row>
    <row r="407" spans="1:9" s="11" customFormat="1" ht="15" thickBot="1" x14ac:dyDescent="0.35">
      <c r="A407" s="11" t="s">
        <v>4</v>
      </c>
      <c r="B407" s="11">
        <v>47407</v>
      </c>
      <c r="C407" s="11">
        <v>47407</v>
      </c>
      <c r="D407" s="11">
        <v>46823</v>
      </c>
      <c r="E407" s="29">
        <v>47212.333333333336</v>
      </c>
      <c r="F407" s="38">
        <f>F406+F405+F404+F403+F402</f>
        <v>1</v>
      </c>
      <c r="G407" s="38">
        <f>G406+G405+G404+G403+G402</f>
        <v>1</v>
      </c>
      <c r="H407" s="38">
        <f>H406+H405+H404+H403+H402</f>
        <v>1</v>
      </c>
      <c r="I407" s="38">
        <f>I406+I405+I404+I403+I402</f>
        <v>1</v>
      </c>
    </row>
    <row r="408" spans="1:9" s="12" customFormat="1" ht="15" thickBot="1" x14ac:dyDescent="0.35">
      <c r="A408" s="21" t="s">
        <v>64</v>
      </c>
      <c r="B408" s="16"/>
      <c r="E408" s="47">
        <v>0</v>
      </c>
      <c r="F408" s="39"/>
      <c r="G408" s="39"/>
      <c r="H408" s="39"/>
      <c r="I408" s="39"/>
    </row>
    <row r="409" spans="1:9" s="2" customFormat="1" x14ac:dyDescent="0.3">
      <c r="A409" s="13" t="s">
        <v>0</v>
      </c>
      <c r="B409" s="2">
        <v>3988</v>
      </c>
      <c r="C409" s="2">
        <v>3754</v>
      </c>
      <c r="D409" s="2">
        <v>6096</v>
      </c>
      <c r="E409" s="43">
        <v>4612.666666666667</v>
      </c>
      <c r="F409" s="33">
        <f>B409/B414</f>
        <v>0.39512533439017139</v>
      </c>
      <c r="G409" s="33">
        <f>C409/C414</f>
        <v>0.37194094917269394</v>
      </c>
      <c r="H409" s="33">
        <f>D409/D414</f>
        <v>0.61495006557046306</v>
      </c>
      <c r="I409" s="33">
        <f>E409/E414</f>
        <v>0.45974949333864917</v>
      </c>
    </row>
    <row r="410" spans="1:9" s="23" customFormat="1" x14ac:dyDescent="0.3">
      <c r="A410" s="22" t="s">
        <v>15</v>
      </c>
      <c r="B410" s="23">
        <v>998</v>
      </c>
      <c r="C410" s="23">
        <v>867</v>
      </c>
      <c r="E410" s="44">
        <v>621.66666666666663</v>
      </c>
      <c r="F410" s="34">
        <f>B410/B414</f>
        <v>9.8880412166848314E-2</v>
      </c>
      <c r="G410" s="34">
        <f>C410/C414</f>
        <v>8.5901119587833155E-2</v>
      </c>
      <c r="H410" s="34">
        <f>D410/D414</f>
        <v>0</v>
      </c>
      <c r="I410" s="34">
        <f>E410/E414</f>
        <v>6.1962191434931389E-2</v>
      </c>
    </row>
    <row r="411" spans="1:9" s="3" customFormat="1" x14ac:dyDescent="0.3">
      <c r="A411" s="3" t="s">
        <v>1</v>
      </c>
      <c r="B411" s="3">
        <v>3420</v>
      </c>
      <c r="C411" s="3">
        <v>4095</v>
      </c>
      <c r="D411" s="3">
        <v>3128</v>
      </c>
      <c r="E411" s="45">
        <v>3547.6666666666665</v>
      </c>
      <c r="F411" s="35">
        <f>B411/B414</f>
        <v>0.33884870702467057</v>
      </c>
      <c r="G411" s="35">
        <f>C411/C414</f>
        <v>0.40572674130585556</v>
      </c>
      <c r="H411" s="35">
        <f>D411/D414</f>
        <v>0.31554524361948955</v>
      </c>
      <c r="I411" s="35">
        <f>E411/E414</f>
        <v>0.35359978736835107</v>
      </c>
    </row>
    <row r="412" spans="1:9" s="25" customFormat="1" x14ac:dyDescent="0.3">
      <c r="A412" s="24" t="s">
        <v>16</v>
      </c>
      <c r="B412" s="25">
        <v>932</v>
      </c>
      <c r="C412" s="25">
        <v>424</v>
      </c>
      <c r="D412" s="25">
        <v>483</v>
      </c>
      <c r="E412" s="46">
        <v>613</v>
      </c>
      <c r="F412" s="36">
        <f>B412/B414</f>
        <v>9.2341226592688008E-2</v>
      </c>
      <c r="G412" s="36">
        <f>C412/C414</f>
        <v>4.200931338551471E-2</v>
      </c>
      <c r="H412" s="36">
        <f>D412/D414</f>
        <v>4.8723897911832945E-2</v>
      </c>
      <c r="I412" s="36">
        <f>E412/E414</f>
        <v>6.1098375361307682E-2</v>
      </c>
    </row>
    <row r="413" spans="1:9" x14ac:dyDescent="0.3">
      <c r="A413" s="1" t="s">
        <v>2</v>
      </c>
      <c r="B413" s="1">
        <f>B414-B412-B411-B410-B409</f>
        <v>755</v>
      </c>
      <c r="C413" s="1">
        <f>C414-C412-C411-C410-C409</f>
        <v>953</v>
      </c>
      <c r="D413" s="1">
        <f>D414-D412-D411-D410-D409</f>
        <v>206</v>
      </c>
      <c r="E413" s="30">
        <v>638</v>
      </c>
      <c r="F413" s="37">
        <f>B413/B414</f>
        <v>7.4804319825621718E-2</v>
      </c>
      <c r="G413" s="37">
        <f>C413/C414</f>
        <v>9.4421876548102648E-2</v>
      </c>
      <c r="H413" s="37">
        <f>D413/D414</f>
        <v>2.0780792898214467E-2</v>
      </c>
      <c r="I413" s="37">
        <f>E413/E414</f>
        <v>6.3590152496760685E-2</v>
      </c>
    </row>
    <row r="414" spans="1:9" s="11" customFormat="1" ht="15" thickBot="1" x14ac:dyDescent="0.35">
      <c r="A414" s="11" t="s">
        <v>4</v>
      </c>
      <c r="B414" s="11">
        <v>10093</v>
      </c>
      <c r="C414" s="11">
        <v>10093</v>
      </c>
      <c r="D414" s="11">
        <v>9913</v>
      </c>
      <c r="E414" s="29">
        <v>10033</v>
      </c>
      <c r="F414" s="38">
        <f>F413+F412+F411+F410+F409</f>
        <v>1</v>
      </c>
      <c r="G414" s="38">
        <f>G413+G412+G411+G410+G409</f>
        <v>1</v>
      </c>
      <c r="H414" s="38">
        <f>H413+H412+H411+H410+H409</f>
        <v>1</v>
      </c>
      <c r="I414" s="38">
        <f>I413+I412+I411+I410+I409</f>
        <v>1</v>
      </c>
    </row>
    <row r="415" spans="1:9" s="12" customFormat="1" ht="15" thickBot="1" x14ac:dyDescent="0.35">
      <c r="A415" s="21" t="s">
        <v>65</v>
      </c>
      <c r="B415" s="16"/>
      <c r="E415" s="47">
        <v>0</v>
      </c>
      <c r="F415" s="39"/>
      <c r="G415" s="39"/>
      <c r="H415" s="39"/>
      <c r="I415" s="39"/>
    </row>
    <row r="416" spans="1:9" s="2" customFormat="1" x14ac:dyDescent="0.3">
      <c r="A416" s="13" t="s">
        <v>0</v>
      </c>
      <c r="B416" s="2">
        <v>2570</v>
      </c>
      <c r="C416" s="2">
        <v>2311</v>
      </c>
      <c r="D416" s="2">
        <v>3156</v>
      </c>
      <c r="E416" s="43">
        <v>2679</v>
      </c>
      <c r="F416" s="33">
        <f>B416/B421</f>
        <v>0.41612694300518133</v>
      </c>
      <c r="G416" s="33">
        <f>C416/C421</f>
        <v>0.37419041450777202</v>
      </c>
      <c r="H416" s="33">
        <f>D416/D421</f>
        <v>0.51976284584980237</v>
      </c>
      <c r="I416" s="33">
        <f>E416/E421</f>
        <v>0.43622448979591838</v>
      </c>
    </row>
    <row r="417" spans="1:9" s="23" customFormat="1" x14ac:dyDescent="0.3">
      <c r="A417" s="22" t="s">
        <v>15</v>
      </c>
      <c r="B417" s="23">
        <v>1034</v>
      </c>
      <c r="C417" s="23">
        <v>910</v>
      </c>
      <c r="D417" s="23">
        <v>1091</v>
      </c>
      <c r="E417" s="44">
        <v>1011.6666666666666</v>
      </c>
      <c r="F417" s="34">
        <f>B417/B421</f>
        <v>0.16742227979274613</v>
      </c>
      <c r="G417" s="34">
        <f>C417/C421</f>
        <v>0.14734455958549222</v>
      </c>
      <c r="H417" s="34">
        <f>D417/D421</f>
        <v>0.1796772068511199</v>
      </c>
      <c r="I417" s="34">
        <f>E417/E421</f>
        <v>0.16473078593139384</v>
      </c>
    </row>
    <row r="418" spans="1:9" s="3" customFormat="1" x14ac:dyDescent="0.3">
      <c r="A418" s="3" t="s">
        <v>1</v>
      </c>
      <c r="B418" s="3">
        <v>1613</v>
      </c>
      <c r="C418" s="3">
        <v>2110</v>
      </c>
      <c r="D418" s="3">
        <v>1676</v>
      </c>
      <c r="E418" s="45">
        <v>1799.6666666666667</v>
      </c>
      <c r="F418" s="35">
        <f>B418/B421</f>
        <v>0.2611722797927461</v>
      </c>
      <c r="G418" s="35">
        <f>C418/C421</f>
        <v>0.34164507772020725</v>
      </c>
      <c r="H418" s="35">
        <f>D418/D421</f>
        <v>0.27602108036890644</v>
      </c>
      <c r="I418" s="35">
        <f>E418/E421</f>
        <v>0.29304168475900999</v>
      </c>
    </row>
    <row r="419" spans="1:9" s="25" customFormat="1" x14ac:dyDescent="0.3">
      <c r="A419" s="24" t="s">
        <v>16</v>
      </c>
      <c r="B419" s="25">
        <v>625</v>
      </c>
      <c r="C419" s="25">
        <v>257</v>
      </c>
      <c r="D419" s="25">
        <v>88</v>
      </c>
      <c r="E419" s="46">
        <v>323.33333333333331</v>
      </c>
      <c r="F419" s="36">
        <f>B419/B421</f>
        <v>0.10119818652849741</v>
      </c>
      <c r="G419" s="36">
        <f>C419/C421</f>
        <v>4.1612694300518137E-2</v>
      </c>
      <c r="H419" s="36">
        <f>D419/D421</f>
        <v>1.4492753623188406E-2</v>
      </c>
      <c r="I419" s="36">
        <f>E419/E421</f>
        <v>5.2648719062092925E-2</v>
      </c>
    </row>
    <row r="420" spans="1:9" x14ac:dyDescent="0.3">
      <c r="A420" s="1" t="s">
        <v>2</v>
      </c>
      <c r="B420" s="1">
        <f>B421-B419-B418-B417-B416</f>
        <v>334</v>
      </c>
      <c r="C420" s="1">
        <f>C421-C419-C418-C417-C416</f>
        <v>588</v>
      </c>
      <c r="D420" s="1">
        <f>D421-D419-D418-D417-D416</f>
        <v>61</v>
      </c>
      <c r="E420" s="30">
        <v>327.66666666666669</v>
      </c>
      <c r="F420" s="37">
        <f>B420/B421</f>
        <v>5.4080310880829013E-2</v>
      </c>
      <c r="G420" s="37">
        <f>C420/C421</f>
        <v>9.5207253886010368E-2</v>
      </c>
      <c r="H420" s="37">
        <f>D420/D421</f>
        <v>1.0046113306982872E-2</v>
      </c>
      <c r="I420" s="37">
        <f>E420/E421</f>
        <v>5.3354320451584898E-2</v>
      </c>
    </row>
    <row r="421" spans="1:9" s="11" customFormat="1" ht="15" thickBot="1" x14ac:dyDescent="0.35">
      <c r="A421" s="11" t="s">
        <v>4</v>
      </c>
      <c r="B421" s="11">
        <v>6176</v>
      </c>
      <c r="C421" s="11">
        <v>6176</v>
      </c>
      <c r="D421" s="11">
        <v>6072</v>
      </c>
      <c r="E421" s="29">
        <v>6141.333333333333</v>
      </c>
      <c r="F421" s="38">
        <f>F420+F419+F418+F417+F416</f>
        <v>1</v>
      </c>
      <c r="G421" s="38">
        <f>G420+G419+G418+G417+G416</f>
        <v>1</v>
      </c>
      <c r="H421" s="38">
        <f>H420+H419+H418+H417+H416</f>
        <v>1</v>
      </c>
      <c r="I421" s="38">
        <f>I420+I419+I418+I417+I416</f>
        <v>1</v>
      </c>
    </row>
    <row r="422" spans="1:9" s="12" customFormat="1" ht="15" thickBot="1" x14ac:dyDescent="0.35">
      <c r="A422" s="21" t="s">
        <v>66</v>
      </c>
      <c r="B422" s="16"/>
      <c r="E422" s="47">
        <v>0</v>
      </c>
      <c r="F422" s="39"/>
      <c r="G422" s="39"/>
      <c r="H422" s="39"/>
      <c r="I422" s="39"/>
    </row>
    <row r="423" spans="1:9" s="2" customFormat="1" x14ac:dyDescent="0.3">
      <c r="A423" s="13" t="s">
        <v>0</v>
      </c>
      <c r="B423" s="2">
        <v>5369</v>
      </c>
      <c r="C423" s="2">
        <v>4970</v>
      </c>
      <c r="D423" s="2">
        <v>10695</v>
      </c>
      <c r="E423" s="43">
        <v>7011.333333333333</v>
      </c>
      <c r="F423" s="33">
        <f>B423/B428</f>
        <v>0.33682559598494355</v>
      </c>
      <c r="G423" s="33">
        <f>C423/C428</f>
        <v>0.31179422835633624</v>
      </c>
      <c r="H423" s="33">
        <f>D423/D428</f>
        <v>0.67741322523435521</v>
      </c>
      <c r="I423" s="33">
        <f>E423/E428</f>
        <v>0.44126038432491393</v>
      </c>
    </row>
    <row r="424" spans="1:9" s="23" customFormat="1" x14ac:dyDescent="0.3">
      <c r="A424" s="22" t="s">
        <v>15</v>
      </c>
      <c r="B424" s="23">
        <v>1931</v>
      </c>
      <c r="C424" s="23">
        <v>1674</v>
      </c>
      <c r="E424" s="44">
        <v>1201.6666666666667</v>
      </c>
      <c r="F424" s="34">
        <f>B424/B428</f>
        <v>0.12114178168130489</v>
      </c>
      <c r="G424" s="34">
        <f>C424/C428</f>
        <v>0.10501882057716437</v>
      </c>
      <c r="H424" s="34">
        <f>D424/D428</f>
        <v>0</v>
      </c>
      <c r="I424" s="34">
        <f>E424/E428</f>
        <v>7.5627255181673236E-2</v>
      </c>
    </row>
    <row r="425" spans="1:9" s="3" customFormat="1" x14ac:dyDescent="0.3">
      <c r="A425" s="3" t="s">
        <v>1</v>
      </c>
      <c r="B425" s="3">
        <v>4891</v>
      </c>
      <c r="C425" s="3">
        <v>6116</v>
      </c>
      <c r="D425" s="3">
        <v>3877</v>
      </c>
      <c r="E425" s="45">
        <v>4961.333333333333</v>
      </c>
      <c r="F425" s="35">
        <f>B425/B428</f>
        <v>0.30683814303638646</v>
      </c>
      <c r="G425" s="35">
        <f>C425/C428</f>
        <v>0.38368883312421581</v>
      </c>
      <c r="H425" s="35">
        <f>D425/D428</f>
        <v>0.24556625285026604</v>
      </c>
      <c r="I425" s="35">
        <f>E425/E428</f>
        <v>0.31224301418142147</v>
      </c>
    </row>
    <row r="426" spans="1:9" s="25" customFormat="1" x14ac:dyDescent="0.3">
      <c r="A426" s="24" t="s">
        <v>16</v>
      </c>
      <c r="B426" s="25">
        <v>1856</v>
      </c>
      <c r="C426" s="25">
        <v>839</v>
      </c>
      <c r="D426" s="25">
        <v>627</v>
      </c>
      <c r="E426" s="46">
        <v>1107.3333333333333</v>
      </c>
      <c r="F426" s="36">
        <f>B426/B428</f>
        <v>0.1164366373902133</v>
      </c>
      <c r="G426" s="36">
        <f>C426/C428</f>
        <v>5.2634880803011291E-2</v>
      </c>
      <c r="H426" s="36">
        <f>D426/D428</f>
        <v>3.9713706612617181E-2</v>
      </c>
      <c r="I426" s="36">
        <f>E426/E428</f>
        <v>6.9690358311655612E-2</v>
      </c>
    </row>
    <row r="427" spans="1:9" x14ac:dyDescent="0.3">
      <c r="A427" s="1" t="s">
        <v>2</v>
      </c>
      <c r="B427" s="1">
        <f>B428-B426-B425-B424-B423</f>
        <v>1893</v>
      </c>
      <c r="C427" s="1">
        <f>C428-C426-C425-C424-C423</f>
        <v>2341</v>
      </c>
      <c r="D427" s="1">
        <f>D428-D426-D425-D424-D423</f>
        <v>589</v>
      </c>
      <c r="E427" s="30">
        <v>1607.6666666666667</v>
      </c>
      <c r="F427" s="37">
        <f>B427/B428</f>
        <v>0.11875784190715181</v>
      </c>
      <c r="G427" s="37">
        <f>C427/C428</f>
        <v>0.14686323713927227</v>
      </c>
      <c r="H427" s="37">
        <f>D427/D428</f>
        <v>3.7306815302761594E-2</v>
      </c>
      <c r="I427" s="37">
        <f>E427/E428</f>
        <v>0.10117898800033566</v>
      </c>
    </row>
    <row r="428" spans="1:9" s="11" customFormat="1" ht="15" thickBot="1" x14ac:dyDescent="0.35">
      <c r="A428" s="11" t="s">
        <v>4</v>
      </c>
      <c r="B428" s="11">
        <v>15940</v>
      </c>
      <c r="C428" s="11">
        <v>15940</v>
      </c>
      <c r="D428" s="11">
        <v>15788</v>
      </c>
      <c r="E428" s="29">
        <v>15889.333333333334</v>
      </c>
      <c r="F428" s="38">
        <f>F427+F426+F425+F424+F423</f>
        <v>1</v>
      </c>
      <c r="G428" s="38">
        <f>G427+G426+G425+G424+G423</f>
        <v>1</v>
      </c>
      <c r="H428" s="38">
        <f>H427+H426+H425+H424+H423</f>
        <v>1</v>
      </c>
      <c r="I428" s="38">
        <f>I427+I426+I425+I424+I423</f>
        <v>1</v>
      </c>
    </row>
    <row r="429" spans="1:9" s="12" customFormat="1" ht="15" thickBot="1" x14ac:dyDescent="0.35">
      <c r="A429" s="21" t="s">
        <v>67</v>
      </c>
      <c r="B429" s="16"/>
      <c r="E429" s="47">
        <v>0</v>
      </c>
      <c r="F429" s="39"/>
      <c r="G429" s="39"/>
      <c r="H429" s="39"/>
      <c r="I429" s="39"/>
    </row>
    <row r="430" spans="1:9" s="2" customFormat="1" ht="15" thickBot="1" x14ac:dyDescent="0.35">
      <c r="A430" s="13" t="s">
        <v>0</v>
      </c>
      <c r="B430" s="2">
        <v>3693</v>
      </c>
      <c r="C430" s="2">
        <v>4522</v>
      </c>
      <c r="D430" s="2">
        <v>4585</v>
      </c>
      <c r="E430" s="29">
        <f>(B430+C430+D430)/3</f>
        <v>4266.666666666667</v>
      </c>
      <c r="F430" s="33">
        <f>B430/B435</f>
        <v>0.27510429082240762</v>
      </c>
      <c r="G430" s="33">
        <f>C430/C435</f>
        <v>0.33685935637663883</v>
      </c>
      <c r="H430" s="33">
        <f>D430/D435</f>
        <v>0.36542599824659283</v>
      </c>
      <c r="I430" s="33">
        <f>E430/E435</f>
        <v>0.32491432922959768</v>
      </c>
    </row>
    <row r="431" spans="1:9" s="23" customFormat="1" ht="15" thickBot="1" x14ac:dyDescent="0.35">
      <c r="A431" s="22" t="s">
        <v>15</v>
      </c>
      <c r="B431" s="23">
        <v>1761</v>
      </c>
      <c r="C431" s="23">
        <v>2112</v>
      </c>
      <c r="E431" s="29">
        <f>(B431+C431+D431)/3</f>
        <v>1291</v>
      </c>
      <c r="F431" s="34">
        <f>B431/B435</f>
        <v>0.1311829558998808</v>
      </c>
      <c r="G431" s="34">
        <f>C431/C435</f>
        <v>0.15733015494636471</v>
      </c>
      <c r="H431" s="34">
        <f>D431/D435</f>
        <v>0</v>
      </c>
      <c r="I431" s="34">
        <f>E431/E435</f>
        <v>9.8311968523924362E-2</v>
      </c>
    </row>
    <row r="432" spans="1:9" s="3" customFormat="1" ht="15" thickBot="1" x14ac:dyDescent="0.35">
      <c r="A432" s="3" t="s">
        <v>1</v>
      </c>
      <c r="B432" s="3">
        <v>5165</v>
      </c>
      <c r="C432" s="3">
        <v>5447</v>
      </c>
      <c r="D432" s="3">
        <v>6854</v>
      </c>
      <c r="E432" s="29">
        <f>(B432+C432+D432)/3</f>
        <v>5822</v>
      </c>
      <c r="F432" s="35">
        <f>B432/B435</f>
        <v>0.38475864123957093</v>
      </c>
      <c r="G432" s="35">
        <f>C432/C435</f>
        <v>0.40576579261025031</v>
      </c>
      <c r="H432" s="35">
        <f>D432/D435</f>
        <v>0.54626603969076271</v>
      </c>
      <c r="I432" s="35">
        <f>E432/E435</f>
        <v>0.44335575580657444</v>
      </c>
    </row>
    <row r="433" spans="1:9" s="25" customFormat="1" ht="15" thickBot="1" x14ac:dyDescent="0.35">
      <c r="A433" s="24" t="s">
        <v>16</v>
      </c>
      <c r="B433" s="25">
        <v>1572</v>
      </c>
      <c r="C433" s="25">
        <v>766</v>
      </c>
      <c r="D433" s="25">
        <v>958</v>
      </c>
      <c r="E433" s="29">
        <f>(B433+C433+D433)/3</f>
        <v>1098.6666666666667</v>
      </c>
      <c r="F433" s="36">
        <f>B433/B435</f>
        <v>0.11710369487485102</v>
      </c>
      <c r="G433" s="36">
        <f>C433/C435</f>
        <v>5.7061978545887959E-2</v>
      </c>
      <c r="H433" s="36">
        <f>D433/D435</f>
        <v>7.6352913046943499E-2</v>
      </c>
      <c r="I433" s="36">
        <f>E433/E435</f>
        <v>8.3665439776621414E-2</v>
      </c>
    </row>
    <row r="434" spans="1:9" ht="15" thickBot="1" x14ac:dyDescent="0.35">
      <c r="A434" s="1" t="s">
        <v>2</v>
      </c>
      <c r="B434" s="1">
        <f>B435-B433-B432-B431-B430</f>
        <v>1233</v>
      </c>
      <c r="C434" s="1">
        <f>C435-C433-C432-C431-C430</f>
        <v>577</v>
      </c>
      <c r="D434" s="1">
        <f>D435-D433-D432-D431-D430</f>
        <v>150</v>
      </c>
      <c r="E434" s="29">
        <f>(B434+C434+D434)/3</f>
        <v>653.33333333333337</v>
      </c>
      <c r="F434" s="37">
        <f>B434/B435</f>
        <v>9.1850417163289635E-2</v>
      </c>
      <c r="G434" s="37">
        <f>C434/C435</f>
        <v>4.2982717520858166E-2</v>
      </c>
      <c r="H434" s="37">
        <f>D434/D435</f>
        <v>1.1955049015700964E-2</v>
      </c>
      <c r="I434" s="37">
        <f>E434/E435</f>
        <v>4.9752506663282146E-2</v>
      </c>
    </row>
    <row r="435" spans="1:9" s="11" customFormat="1" ht="15" thickBot="1" x14ac:dyDescent="0.35">
      <c r="A435" s="11" t="s">
        <v>4</v>
      </c>
      <c r="B435" s="11">
        <v>13424</v>
      </c>
      <c r="C435" s="11">
        <v>13424</v>
      </c>
      <c r="D435" s="11">
        <v>12547</v>
      </c>
      <c r="E435" s="29">
        <f>(B435+C435+D435)/3</f>
        <v>13131.666666666666</v>
      </c>
      <c r="F435" s="38">
        <f>F434+F433+F432+F431+F430</f>
        <v>1</v>
      </c>
      <c r="G435" s="38">
        <f>G434+G433+G432+G431+G430</f>
        <v>1</v>
      </c>
      <c r="H435" s="38">
        <f>H434+H433+H432+H431+H430</f>
        <v>1</v>
      </c>
      <c r="I435" s="38">
        <f>I434+I433+I432+I431+I430</f>
        <v>1</v>
      </c>
    </row>
    <row r="436" spans="1:9" s="12" customFormat="1" ht="15" thickBot="1" x14ac:dyDescent="0.35">
      <c r="A436" s="21" t="s">
        <v>68</v>
      </c>
      <c r="B436" s="16"/>
      <c r="E436" s="47">
        <v>0</v>
      </c>
      <c r="F436" s="39"/>
      <c r="G436" s="39"/>
      <c r="H436" s="39"/>
      <c r="I436" s="39"/>
    </row>
    <row r="437" spans="1:9" s="2" customFormat="1" x14ac:dyDescent="0.3">
      <c r="A437" s="13" t="s">
        <v>0</v>
      </c>
      <c r="B437" s="2">
        <v>3351</v>
      </c>
      <c r="C437" s="2">
        <v>3157</v>
      </c>
      <c r="D437" s="2">
        <v>3921</v>
      </c>
      <c r="E437" s="43">
        <v>3476.3333333333335</v>
      </c>
      <c r="F437" s="33">
        <f>B437/B442</f>
        <v>0.42182779456193353</v>
      </c>
      <c r="G437" s="33">
        <f>C437/C442</f>
        <v>0.39740684793554887</v>
      </c>
      <c r="H437" s="33">
        <f>D437/D442</f>
        <v>0.53130081300813004</v>
      </c>
      <c r="I437" s="33">
        <f>E437/E442</f>
        <v>0.44821213684029571</v>
      </c>
    </row>
    <row r="438" spans="1:9" s="23" customFormat="1" x14ac:dyDescent="0.3">
      <c r="A438" s="22" t="s">
        <v>15</v>
      </c>
      <c r="B438" s="23">
        <v>1030</v>
      </c>
      <c r="C438" s="23">
        <v>926</v>
      </c>
      <c r="E438" s="44">
        <v>652</v>
      </c>
      <c r="F438" s="34">
        <f>B438/B442</f>
        <v>0.1296576032225579</v>
      </c>
      <c r="G438" s="34">
        <f>C438/C442</f>
        <v>0.11656596173212487</v>
      </c>
      <c r="H438" s="34">
        <f>D438/D442</f>
        <v>0</v>
      </c>
      <c r="I438" s="34">
        <f>E438/E442</f>
        <v>8.4063950489943265E-2</v>
      </c>
    </row>
    <row r="439" spans="1:9" s="3" customFormat="1" x14ac:dyDescent="0.3">
      <c r="A439" s="3" t="s">
        <v>1</v>
      </c>
      <c r="B439" s="3">
        <v>2047</v>
      </c>
      <c r="C439" s="3">
        <v>2633</v>
      </c>
      <c r="D439" s="3">
        <v>2846</v>
      </c>
      <c r="E439" s="45">
        <v>2508.6666666666665</v>
      </c>
      <c r="F439" s="35">
        <f>B439/B442</f>
        <v>0.25767875125881168</v>
      </c>
      <c r="G439" s="35">
        <f>C439/C442</f>
        <v>0.33144511581067471</v>
      </c>
      <c r="H439" s="35">
        <f>D439/D442</f>
        <v>0.38563685636856371</v>
      </c>
      <c r="I439" s="35">
        <f>E439/E442</f>
        <v>0.32344851297919885</v>
      </c>
    </row>
    <row r="440" spans="1:9" s="25" customFormat="1" x14ac:dyDescent="0.3">
      <c r="A440" s="24" t="s">
        <v>16</v>
      </c>
      <c r="B440" s="25">
        <v>1070</v>
      </c>
      <c r="C440" s="25">
        <v>504</v>
      </c>
      <c r="D440" s="25">
        <v>554</v>
      </c>
      <c r="E440" s="46">
        <v>709.33333333333337</v>
      </c>
      <c r="F440" s="36">
        <f>B440/B442</f>
        <v>0.13469284994964753</v>
      </c>
      <c r="G440" s="36">
        <f>C440/C442</f>
        <v>6.3444108761329304E-2</v>
      </c>
      <c r="H440" s="36">
        <f>D440/D442</f>
        <v>7.5067750677506775E-2</v>
      </c>
      <c r="I440" s="36">
        <f>E440/E442</f>
        <v>9.1456077015643802E-2</v>
      </c>
    </row>
    <row r="441" spans="1:9" x14ac:dyDescent="0.3">
      <c r="A441" s="1" t="s">
        <v>2</v>
      </c>
      <c r="B441" s="1">
        <f>B442-B440-B439-B438-B437</f>
        <v>446</v>
      </c>
      <c r="C441" s="1">
        <f>C442-C440-C439-C438-C437</f>
        <v>724</v>
      </c>
      <c r="D441" s="1">
        <f>D442-D440-D439-D438-D437</f>
        <v>59</v>
      </c>
      <c r="E441" s="30">
        <v>409.66666666666669</v>
      </c>
      <c r="F441" s="37">
        <f>B441/B442</f>
        <v>5.6143001007049345E-2</v>
      </c>
      <c r="G441" s="37">
        <f>C441/C442</f>
        <v>9.1137965760322251E-2</v>
      </c>
      <c r="H441" s="37">
        <f>D441/D442</f>
        <v>7.9945799457994578E-3</v>
      </c>
      <c r="I441" s="37">
        <f>E441/E442</f>
        <v>5.2819322674918345E-2</v>
      </c>
    </row>
    <row r="442" spans="1:9" s="11" customFormat="1" ht="15" thickBot="1" x14ac:dyDescent="0.35">
      <c r="A442" s="11" t="s">
        <v>4</v>
      </c>
      <c r="B442" s="11">
        <v>7944</v>
      </c>
      <c r="C442" s="11">
        <v>7944</v>
      </c>
      <c r="D442" s="11">
        <v>7380</v>
      </c>
      <c r="E442" s="29">
        <v>7756</v>
      </c>
      <c r="F442" s="38">
        <f>F441+F440+F439+F438+F437</f>
        <v>1</v>
      </c>
      <c r="G442" s="38">
        <f>G441+G440+G439+G438+G437</f>
        <v>1</v>
      </c>
      <c r="H442" s="38">
        <f>H441+H440+H439+H438+H437</f>
        <v>1</v>
      </c>
      <c r="I442" s="38">
        <f>I441+I440+I439+I438+I437</f>
        <v>1</v>
      </c>
    </row>
    <row r="443" spans="1:9" s="12" customFormat="1" ht="15" thickBot="1" x14ac:dyDescent="0.35">
      <c r="A443" s="21" t="s">
        <v>69</v>
      </c>
      <c r="B443" s="16"/>
      <c r="E443" s="47">
        <v>0</v>
      </c>
      <c r="F443" s="39"/>
      <c r="G443" s="39"/>
      <c r="H443" s="39"/>
      <c r="I443" s="39"/>
    </row>
    <row r="444" spans="1:9" s="2" customFormat="1" x14ac:dyDescent="0.3">
      <c r="A444" s="13" t="s">
        <v>0</v>
      </c>
      <c r="B444" s="2">
        <v>3506</v>
      </c>
      <c r="C444" s="2">
        <v>3387</v>
      </c>
      <c r="D444" s="2">
        <v>6090</v>
      </c>
      <c r="E444" s="43">
        <v>4327.666666666667</v>
      </c>
      <c r="F444" s="33">
        <f>B444/B449</f>
        <v>0.36843211433375367</v>
      </c>
      <c r="G444" s="33">
        <f>C444/C449</f>
        <v>0.35592686002522067</v>
      </c>
      <c r="H444" s="33">
        <f>D444/D449</f>
        <v>0.64883869593010868</v>
      </c>
      <c r="I444" s="33">
        <f>E444/E449</f>
        <v>0.45685832922795416</v>
      </c>
    </row>
    <row r="445" spans="1:9" s="23" customFormat="1" x14ac:dyDescent="0.3">
      <c r="A445" s="22" t="s">
        <v>15</v>
      </c>
      <c r="B445" s="23">
        <v>1284</v>
      </c>
      <c r="C445" s="23">
        <v>1038</v>
      </c>
      <c r="E445" s="44">
        <v>774</v>
      </c>
      <c r="F445" s="34">
        <f>B445/B449</f>
        <v>0.13493064312736444</v>
      </c>
      <c r="G445" s="34">
        <f>C445/C449</f>
        <v>0.10907944514501891</v>
      </c>
      <c r="H445" s="34">
        <f>D445/D449</f>
        <v>0</v>
      </c>
      <c r="I445" s="34">
        <f>E445/E449</f>
        <v>8.1708776127806332E-2</v>
      </c>
    </row>
    <row r="446" spans="1:9" s="3" customFormat="1" x14ac:dyDescent="0.3">
      <c r="A446" s="3" t="s">
        <v>1</v>
      </c>
      <c r="B446" s="3">
        <v>2983</v>
      </c>
      <c r="C446" s="3">
        <v>3669</v>
      </c>
      <c r="D446" s="3">
        <v>2646</v>
      </c>
      <c r="E446" s="45">
        <v>3099.3333333333335</v>
      </c>
      <c r="F446" s="35">
        <f>B446/B449</f>
        <v>0.31347204707860443</v>
      </c>
      <c r="G446" s="35">
        <f>C446/C449</f>
        <v>0.38556116015132408</v>
      </c>
      <c r="H446" s="35">
        <f>D446/D449</f>
        <v>0.28190922650756445</v>
      </c>
      <c r="I446" s="35">
        <f>E446/E449</f>
        <v>0.32718699415863189</v>
      </c>
    </row>
    <row r="447" spans="1:9" s="25" customFormat="1" x14ac:dyDescent="0.3">
      <c r="A447" s="24" t="s">
        <v>16</v>
      </c>
      <c r="B447" s="25">
        <v>1167</v>
      </c>
      <c r="C447" s="25">
        <v>519</v>
      </c>
      <c r="D447" s="25">
        <v>582</v>
      </c>
      <c r="E447" s="46">
        <v>756</v>
      </c>
      <c r="F447" s="36">
        <f>B447/B449</f>
        <v>0.12263556116015133</v>
      </c>
      <c r="G447" s="36">
        <f>C447/C449</f>
        <v>5.4539722572509455E-2</v>
      </c>
      <c r="H447" s="36">
        <f>D447/D449</f>
        <v>6.2007244832729597E-2</v>
      </c>
      <c r="I447" s="36">
        <f>E447/E449</f>
        <v>7.9808572031810826E-2</v>
      </c>
    </row>
    <row r="448" spans="1:9" x14ac:dyDescent="0.3">
      <c r="A448" s="1" t="s">
        <v>2</v>
      </c>
      <c r="B448" s="1">
        <f>B449-B447-B446-B445-B444</f>
        <v>576</v>
      </c>
      <c r="C448" s="1">
        <f>C449-C447-C446-C445-C444</f>
        <v>903</v>
      </c>
      <c r="D448" s="1">
        <f>D449-D447-D446-D445-D444</f>
        <v>68</v>
      </c>
      <c r="E448" s="30">
        <v>515.66666666666663</v>
      </c>
      <c r="F448" s="37">
        <f>B448/B449</f>
        <v>6.0529634300126103E-2</v>
      </c>
      <c r="G448" s="37">
        <f>C448/C449</f>
        <v>9.4892812105926858E-2</v>
      </c>
      <c r="H448" s="37">
        <f>D448/D449</f>
        <v>7.2448327295972729E-3</v>
      </c>
      <c r="I448" s="37">
        <f>E448/E449</f>
        <v>5.4437328453796889E-2</v>
      </c>
    </row>
    <row r="449" spans="1:9" s="11" customFormat="1" ht="15" thickBot="1" x14ac:dyDescent="0.35">
      <c r="A449" s="11" t="s">
        <v>4</v>
      </c>
      <c r="B449" s="11">
        <v>9516</v>
      </c>
      <c r="C449" s="11">
        <v>9516</v>
      </c>
      <c r="D449" s="11">
        <v>9386</v>
      </c>
      <c r="E449" s="29">
        <v>9472.6666666666661</v>
      </c>
      <c r="F449" s="38">
        <f>F448+F447+F446+F445+F444</f>
        <v>1</v>
      </c>
      <c r="G449" s="38">
        <f>G448+G447+G446+G445+G444</f>
        <v>1</v>
      </c>
      <c r="H449" s="38">
        <f>H448+H447+H446+H445+H444</f>
        <v>1</v>
      </c>
      <c r="I449" s="38">
        <f>I448+I447+I446+I445+I444</f>
        <v>1.0000000000000002</v>
      </c>
    </row>
    <row r="450" spans="1:9" s="12" customFormat="1" ht="15" thickBot="1" x14ac:dyDescent="0.35">
      <c r="A450" s="21" t="s">
        <v>70</v>
      </c>
      <c r="B450" s="16"/>
      <c r="E450" s="47">
        <v>0</v>
      </c>
      <c r="F450" s="39"/>
      <c r="G450" s="39"/>
      <c r="H450" s="39"/>
      <c r="I450" s="39"/>
    </row>
    <row r="451" spans="1:9" s="2" customFormat="1" x14ac:dyDescent="0.3">
      <c r="A451" s="13" t="s">
        <v>0</v>
      </c>
      <c r="B451" s="2">
        <v>4207</v>
      </c>
      <c r="C451" s="2">
        <v>4031</v>
      </c>
      <c r="D451" s="2">
        <v>4737</v>
      </c>
      <c r="E451" s="43">
        <v>4325</v>
      </c>
      <c r="F451" s="33">
        <f>B451/B456</f>
        <v>0.33664079379050971</v>
      </c>
      <c r="G451" s="33">
        <f>C451/C456</f>
        <v>0.32255741377930702</v>
      </c>
      <c r="H451" s="33">
        <f>D451/D456</f>
        <v>0.38933179912879101</v>
      </c>
      <c r="I451" s="33">
        <f>E451/E456</f>
        <v>0.34915637361750224</v>
      </c>
    </row>
    <row r="452" spans="1:9" s="23" customFormat="1" x14ac:dyDescent="0.3">
      <c r="A452" s="22" t="s">
        <v>15</v>
      </c>
      <c r="B452" s="23">
        <v>1764</v>
      </c>
      <c r="C452" s="23">
        <v>1562</v>
      </c>
      <c r="E452" s="44">
        <v>1108.6666666666667</v>
      </c>
      <c r="F452" s="34">
        <f>B452/B456</f>
        <v>0.1411538769304633</v>
      </c>
      <c r="G452" s="34">
        <f>C452/C456</f>
        <v>0.12498999759942386</v>
      </c>
      <c r="H452" s="34">
        <f>D452/D456</f>
        <v>0</v>
      </c>
      <c r="I452" s="34">
        <f>E452/E456</f>
        <v>8.9502435348887285E-2</v>
      </c>
    </row>
    <row r="453" spans="1:9" s="3" customFormat="1" x14ac:dyDescent="0.3">
      <c r="A453" s="3" t="s">
        <v>1</v>
      </c>
      <c r="B453" s="3">
        <v>3929</v>
      </c>
      <c r="C453" s="3">
        <v>4872</v>
      </c>
      <c r="D453" s="3">
        <v>6096</v>
      </c>
      <c r="E453" s="45">
        <v>4965.666666666667</v>
      </c>
      <c r="F453" s="35">
        <f>B453/B456</f>
        <v>0.3143954549091782</v>
      </c>
      <c r="G453" s="35">
        <f>C453/C456</f>
        <v>0.38985356485556533</v>
      </c>
      <c r="H453" s="35">
        <f>D453/D456</f>
        <v>0.50102736911317503</v>
      </c>
      <c r="I453" s="35">
        <f>E453/E456</f>
        <v>0.40087726379806787</v>
      </c>
    </row>
    <row r="454" spans="1:9" s="25" customFormat="1" x14ac:dyDescent="0.3">
      <c r="A454" s="24" t="s">
        <v>16</v>
      </c>
      <c r="B454" s="25">
        <v>1800</v>
      </c>
      <c r="C454" s="25">
        <v>838</v>
      </c>
      <c r="D454" s="25">
        <v>998</v>
      </c>
      <c r="E454" s="46">
        <v>1212</v>
      </c>
      <c r="F454" s="36">
        <f>B454/B456</f>
        <v>0.14403456829639114</v>
      </c>
      <c r="G454" s="36">
        <f>C454/C456</f>
        <v>6.705609346243098E-2</v>
      </c>
      <c r="H454" s="36">
        <f>D454/D456</f>
        <v>8.2025149995890528E-2</v>
      </c>
      <c r="I454" s="36">
        <f>E454/E456</f>
        <v>9.7844514410268826E-2</v>
      </c>
    </row>
    <row r="455" spans="1:9" x14ac:dyDescent="0.3">
      <c r="A455" s="1" t="s">
        <v>2</v>
      </c>
      <c r="B455" s="1">
        <f>B456-B454-B453-B452-B451</f>
        <v>797</v>
      </c>
      <c r="C455" s="1">
        <f>C456-C454-C453-C452-C451</f>
        <v>1194</v>
      </c>
      <c r="D455" s="1">
        <f>D456-D454-D453-D452-D451</f>
        <v>336</v>
      </c>
      <c r="E455" s="30">
        <v>775.66666666666663</v>
      </c>
      <c r="F455" s="37">
        <f>B455/B456</f>
        <v>6.3775306073457633E-2</v>
      </c>
      <c r="G455" s="37">
        <f>C455/C456</f>
        <v>9.554293030327278E-2</v>
      </c>
      <c r="H455" s="37">
        <f>D455/D456</f>
        <v>2.7615681762143504E-2</v>
      </c>
      <c r="I455" s="37">
        <f>E455/E456</f>
        <v>6.2619412825273807E-2</v>
      </c>
    </row>
    <row r="456" spans="1:9" s="11" customFormat="1" ht="15" thickBot="1" x14ac:dyDescent="0.35">
      <c r="A456" s="11" t="s">
        <v>4</v>
      </c>
      <c r="B456" s="11">
        <v>12497</v>
      </c>
      <c r="C456" s="11">
        <v>12497</v>
      </c>
      <c r="D456" s="11">
        <v>12167</v>
      </c>
      <c r="E456" s="29">
        <v>12387</v>
      </c>
      <c r="F456" s="38">
        <f>F455+F454+F453+F452+F451</f>
        <v>1</v>
      </c>
      <c r="G456" s="38">
        <f>G455+G454+G453+G452+G451</f>
        <v>1</v>
      </c>
      <c r="H456" s="38">
        <f>H455+H454+H453+H452+H451</f>
        <v>1</v>
      </c>
      <c r="I456" s="38">
        <f>I455+I454+I453+I452+I451</f>
        <v>1</v>
      </c>
    </row>
    <row r="457" spans="1:9" s="12" customFormat="1" ht="15" thickBot="1" x14ac:dyDescent="0.35">
      <c r="A457" s="21" t="s">
        <v>71</v>
      </c>
      <c r="B457" s="16"/>
      <c r="E457" s="47">
        <v>0</v>
      </c>
      <c r="F457" s="39"/>
      <c r="G457" s="39"/>
      <c r="H457" s="39"/>
      <c r="I457" s="39"/>
    </row>
    <row r="458" spans="1:9" s="2" customFormat="1" x14ac:dyDescent="0.3">
      <c r="A458" s="13" t="s">
        <v>0</v>
      </c>
      <c r="B458" s="2">
        <v>30799</v>
      </c>
      <c r="C458" s="2">
        <v>37112</v>
      </c>
      <c r="D458" s="2">
        <v>28146</v>
      </c>
      <c r="E458" s="43">
        <v>32019</v>
      </c>
      <c r="F458" s="33">
        <f>B458/B463</f>
        <v>0.24898543226244563</v>
      </c>
      <c r="G458" s="33">
        <f>C458/C463</f>
        <v>0.30021275046716117</v>
      </c>
      <c r="H458" s="33">
        <f>D458/D463</f>
        <v>0.22886648235485446</v>
      </c>
      <c r="I458" s="33">
        <f>E458/E463</f>
        <v>0.25940528818758996</v>
      </c>
    </row>
    <row r="459" spans="1:9" s="23" customFormat="1" x14ac:dyDescent="0.3">
      <c r="A459" s="22" t="s">
        <v>15</v>
      </c>
      <c r="B459" s="23">
        <v>23324</v>
      </c>
      <c r="C459" s="23">
        <v>20855</v>
      </c>
      <c r="D459" s="23">
        <v>42081</v>
      </c>
      <c r="E459" s="44">
        <v>28753.333333333332</v>
      </c>
      <c r="F459" s="34">
        <f>B459/B463</f>
        <v>0.18855599928858996</v>
      </c>
      <c r="G459" s="34">
        <f>C459/C463</f>
        <v>0.16870384002459168</v>
      </c>
      <c r="H459" s="34">
        <f>D459/D463</f>
        <v>0.34217758985200847</v>
      </c>
      <c r="I459" s="34">
        <f>E459/E463</f>
        <v>0.23294814702792624</v>
      </c>
    </row>
    <row r="460" spans="1:9" s="3" customFormat="1" x14ac:dyDescent="0.3">
      <c r="A460" s="3" t="s">
        <v>1</v>
      </c>
      <c r="B460" s="3">
        <v>39269</v>
      </c>
      <c r="C460" s="3">
        <v>46150</v>
      </c>
      <c r="D460" s="3">
        <v>44313</v>
      </c>
      <c r="E460" s="45">
        <v>43244</v>
      </c>
      <c r="F460" s="35">
        <f>B460/B463</f>
        <v>0.31745864929101519</v>
      </c>
      <c r="G460" s="35">
        <f>C460/C463</f>
        <v>0.37332448895396336</v>
      </c>
      <c r="H460" s="35">
        <f>D460/D463</f>
        <v>0.36032688241990568</v>
      </c>
      <c r="I460" s="35">
        <f>E460/E463</f>
        <v>0.35034580350367411</v>
      </c>
    </row>
    <row r="461" spans="1:9" s="25" customFormat="1" x14ac:dyDescent="0.3">
      <c r="A461" s="24" t="s">
        <v>16</v>
      </c>
      <c r="B461" s="25">
        <v>23644</v>
      </c>
      <c r="C461" s="25">
        <v>10099</v>
      </c>
      <c r="D461" s="25">
        <v>4021</v>
      </c>
      <c r="E461" s="46">
        <v>12588</v>
      </c>
      <c r="F461" s="36">
        <f>B461/B463</f>
        <v>0.19114294491422659</v>
      </c>
      <c r="G461" s="36">
        <f>C461/C463</f>
        <v>8.1694561515624625E-2</v>
      </c>
      <c r="H461" s="36">
        <f>D461/D463</f>
        <v>3.2696373394047816E-2</v>
      </c>
      <c r="I461" s="36">
        <f>E461/E463</f>
        <v>0.1019830028328612</v>
      </c>
    </row>
    <row r="462" spans="1:9" x14ac:dyDescent="0.3">
      <c r="A462" s="1" t="s">
        <v>2</v>
      </c>
      <c r="B462" s="1">
        <f>B463-B461-B460-B459-B458</f>
        <v>6662</v>
      </c>
      <c r="C462" s="1">
        <f>C463-C461-C460-C459-C458</f>
        <v>9403</v>
      </c>
      <c r="D462" s="1">
        <f>D463-D461-D460-D459-D458</f>
        <v>4419</v>
      </c>
      <c r="E462" s="30">
        <v>6828</v>
      </c>
      <c r="F462" s="37">
        <f>B462/B463</f>
        <v>5.3856974243722613E-2</v>
      </c>
      <c r="G462" s="37">
        <f>C462/C463</f>
        <v>7.6064359038659102E-2</v>
      </c>
      <c r="H462" s="37">
        <f>D462/D463</f>
        <v>3.5932671979183609E-2</v>
      </c>
      <c r="I462" s="37">
        <f>E462/E463</f>
        <v>5.5317758447948541E-2</v>
      </c>
    </row>
    <row r="463" spans="1:9" s="11" customFormat="1" ht="15" thickBot="1" x14ac:dyDescent="0.35">
      <c r="A463" s="11" t="s">
        <v>4</v>
      </c>
      <c r="B463" s="11">
        <v>123698</v>
      </c>
      <c r="C463" s="11">
        <v>123619</v>
      </c>
      <c r="D463" s="11">
        <v>122980</v>
      </c>
      <c r="E463" s="29">
        <v>123432.33333333333</v>
      </c>
      <c r="F463" s="38">
        <f>F462+F461+F460+F459+F458</f>
        <v>1</v>
      </c>
      <c r="G463" s="38">
        <f>G462+G461+G460+G459+G458</f>
        <v>1</v>
      </c>
      <c r="H463" s="38">
        <f>H462+H461+H460+H459+H458</f>
        <v>1</v>
      </c>
      <c r="I463" s="38">
        <f>I462+I461+I460+I459+I458</f>
        <v>1</v>
      </c>
    </row>
    <row r="464" spans="1:9" s="12" customFormat="1" ht="15" thickBot="1" x14ac:dyDescent="0.35">
      <c r="A464" s="21" t="s">
        <v>72</v>
      </c>
      <c r="B464" s="16"/>
      <c r="E464" s="47">
        <v>0</v>
      </c>
      <c r="F464" s="39"/>
      <c r="G464" s="39"/>
      <c r="H464" s="39"/>
      <c r="I464" s="39"/>
    </row>
    <row r="465" spans="1:9" s="2" customFormat="1" x14ac:dyDescent="0.3">
      <c r="A465" s="13" t="s">
        <v>0</v>
      </c>
      <c r="B465" s="2">
        <v>5075</v>
      </c>
      <c r="C465" s="2">
        <v>4827</v>
      </c>
      <c r="D465" s="2">
        <v>7291</v>
      </c>
      <c r="E465" s="43">
        <v>5731</v>
      </c>
      <c r="F465" s="33">
        <f>B465/B470</f>
        <v>0.32314549506526585</v>
      </c>
      <c r="G465" s="33">
        <f>C465/C470</f>
        <v>0.30735434574976123</v>
      </c>
      <c r="H465" s="33">
        <f>D465/D470</f>
        <v>0.47197048161574312</v>
      </c>
      <c r="I465" s="33">
        <f>E465/E470</f>
        <v>0.36691706859020873</v>
      </c>
    </row>
    <row r="466" spans="1:9" s="23" customFormat="1" x14ac:dyDescent="0.3">
      <c r="A466" s="22" t="s">
        <v>15</v>
      </c>
      <c r="B466" s="23">
        <v>2263</v>
      </c>
      <c r="C466" s="23">
        <v>1963</v>
      </c>
      <c r="E466" s="44">
        <v>1408.6666666666667</v>
      </c>
      <c r="F466" s="34">
        <f>B466/B470</f>
        <v>0.14409423750397962</v>
      </c>
      <c r="G466" s="34">
        <f>C466/C470</f>
        <v>0.12499204075135308</v>
      </c>
      <c r="H466" s="34">
        <f>D466/D470</f>
        <v>0</v>
      </c>
      <c r="I466" s="34">
        <f>E466/E470</f>
        <v>9.0187374621195956E-2</v>
      </c>
    </row>
    <row r="467" spans="1:9" s="3" customFormat="1" x14ac:dyDescent="0.3">
      <c r="A467" s="3" t="s">
        <v>1</v>
      </c>
      <c r="B467" s="3">
        <v>5526</v>
      </c>
      <c r="C467" s="3">
        <v>6601</v>
      </c>
      <c r="D467" s="3">
        <v>7451</v>
      </c>
      <c r="E467" s="45">
        <v>6526</v>
      </c>
      <c r="F467" s="35">
        <f>B467/B470</f>
        <v>0.35186246418338107</v>
      </c>
      <c r="G467" s="35">
        <f>C467/C470</f>
        <v>0.42031200254695955</v>
      </c>
      <c r="H467" s="35">
        <f>D467/D470</f>
        <v>0.48232780942516829</v>
      </c>
      <c r="I467" s="35">
        <f>E467/E470</f>
        <v>0.41781552776473602</v>
      </c>
    </row>
    <row r="468" spans="1:9" s="25" customFormat="1" x14ac:dyDescent="0.3">
      <c r="A468" s="24" t="s">
        <v>16</v>
      </c>
      <c r="B468" s="25">
        <v>1900</v>
      </c>
      <c r="C468" s="25">
        <v>898</v>
      </c>
      <c r="D468" s="25">
        <v>577</v>
      </c>
      <c r="E468" s="46">
        <v>1125</v>
      </c>
      <c r="F468" s="36">
        <f>B468/B470</f>
        <v>0.1209805794333015</v>
      </c>
      <c r="G468" s="36">
        <f>C468/C470</f>
        <v>5.7179242279528815E-2</v>
      </c>
      <c r="H468" s="36">
        <f>D468/D470</f>
        <v>3.7351113412739514E-2</v>
      </c>
      <c r="I468" s="36">
        <f>E468/E470</f>
        <v>7.2026121473387675E-2</v>
      </c>
    </row>
    <row r="469" spans="1:9" x14ac:dyDescent="0.3">
      <c r="A469" s="1" t="s">
        <v>2</v>
      </c>
      <c r="B469" s="1">
        <f>B470-B468-B467-B466-B465</f>
        <v>941</v>
      </c>
      <c r="C469" s="1">
        <f>C470-C468-C467-C466-C465</f>
        <v>1416</v>
      </c>
      <c r="D469" s="1">
        <f>D470-D468-D467-D466-D465</f>
        <v>129</v>
      </c>
      <c r="E469" s="30">
        <v>828.66666666666663</v>
      </c>
      <c r="F469" s="37">
        <f>B469/B470</f>
        <v>5.9917223814071954E-2</v>
      </c>
      <c r="G469" s="37">
        <f>C469/C470</f>
        <v>9.0162368672397325E-2</v>
      </c>
      <c r="H469" s="37">
        <f>D469/D470</f>
        <v>8.3505955463490412E-3</v>
      </c>
      <c r="I469" s="37">
        <f>E469/E470</f>
        <v>5.3053907550471631E-2</v>
      </c>
    </row>
    <row r="470" spans="1:9" s="11" customFormat="1" ht="15" thickBot="1" x14ac:dyDescent="0.35">
      <c r="A470" s="11" t="s">
        <v>4</v>
      </c>
      <c r="B470" s="11">
        <v>15705</v>
      </c>
      <c r="C470" s="11">
        <v>15705</v>
      </c>
      <c r="D470" s="11">
        <v>15448</v>
      </c>
      <c r="E470" s="29">
        <v>15619.333333333334</v>
      </c>
      <c r="F470" s="38">
        <f>F469+F468+F467+F466+F465</f>
        <v>1</v>
      </c>
      <c r="G470" s="38">
        <f>G469+G468+G467+G466+G465</f>
        <v>1</v>
      </c>
      <c r="H470" s="38">
        <f>H469+H468+H467+H466+H465</f>
        <v>1</v>
      </c>
      <c r="I470" s="38">
        <f>I469+I468+I467+I466+I465</f>
        <v>1</v>
      </c>
    </row>
    <row r="471" spans="1:9" s="12" customFormat="1" ht="15" thickBot="1" x14ac:dyDescent="0.35">
      <c r="A471" s="21" t="s">
        <v>73</v>
      </c>
      <c r="B471" s="16"/>
      <c r="E471" s="47">
        <v>0</v>
      </c>
      <c r="F471" s="39"/>
      <c r="G471" s="39"/>
      <c r="H471" s="39"/>
      <c r="I471" s="39"/>
    </row>
    <row r="472" spans="1:9" s="2" customFormat="1" x14ac:dyDescent="0.3">
      <c r="A472" s="13" t="s">
        <v>0</v>
      </c>
      <c r="B472" s="2">
        <v>5796</v>
      </c>
      <c r="C472" s="2">
        <v>5298</v>
      </c>
      <c r="D472" s="2">
        <v>3680</v>
      </c>
      <c r="E472" s="43">
        <v>4924.666666666667</v>
      </c>
      <c r="F472" s="33">
        <f>B472/B477</f>
        <v>0.36905444126074499</v>
      </c>
      <c r="G472" s="33">
        <f>C472/C477</f>
        <v>0.33734479465138489</v>
      </c>
      <c r="H472" s="33">
        <f>D472/D477</f>
        <v>0.23900759888289927</v>
      </c>
      <c r="I472" s="33">
        <f>E472/E477</f>
        <v>0.31563655008866198</v>
      </c>
    </row>
    <row r="473" spans="1:9" s="23" customFormat="1" x14ac:dyDescent="0.3">
      <c r="A473" s="22" t="s">
        <v>15</v>
      </c>
      <c r="B473" s="23">
        <v>1538</v>
      </c>
      <c r="C473" s="23">
        <v>1368</v>
      </c>
      <c r="E473" s="44">
        <v>968.66666666666663</v>
      </c>
      <c r="F473" s="34">
        <f>B473/B477</f>
        <v>9.7930595351798794E-2</v>
      </c>
      <c r="G473" s="34">
        <f>C473/C477</f>
        <v>8.7106017191977081E-2</v>
      </c>
      <c r="H473" s="34">
        <f>D473/D477</f>
        <v>0</v>
      </c>
      <c r="I473" s="34">
        <f>E473/E477</f>
        <v>6.2084730916315931E-2</v>
      </c>
    </row>
    <row r="474" spans="1:9" s="3" customFormat="1" x14ac:dyDescent="0.3">
      <c r="A474" s="3" t="s">
        <v>1</v>
      </c>
      <c r="B474" s="3">
        <v>5289</v>
      </c>
      <c r="C474" s="3">
        <v>6447</v>
      </c>
      <c r="D474" s="3">
        <v>10908</v>
      </c>
      <c r="E474" s="45">
        <v>7548</v>
      </c>
      <c r="F474" s="35">
        <f>B474/B477</f>
        <v>0.33677172874880612</v>
      </c>
      <c r="G474" s="35">
        <f>C474/C477</f>
        <v>0.41050620821394462</v>
      </c>
      <c r="H474" s="35">
        <f>D474/D477</f>
        <v>0.70844969799311552</v>
      </c>
      <c r="I474" s="35">
        <f>E474/E477</f>
        <v>0.48377379451791397</v>
      </c>
    </row>
    <row r="475" spans="1:9" s="25" customFormat="1" x14ac:dyDescent="0.3">
      <c r="A475" s="24" t="s">
        <v>16</v>
      </c>
      <c r="B475" s="25">
        <v>1549</v>
      </c>
      <c r="C475" s="25">
        <v>788</v>
      </c>
      <c r="D475" s="25">
        <v>528</v>
      </c>
      <c r="E475" s="46">
        <v>955</v>
      </c>
      <c r="F475" s="36">
        <f>B475/B477</f>
        <v>9.8631009232728425E-2</v>
      </c>
      <c r="G475" s="36">
        <f>C475/C477</f>
        <v>5.0175103470232407E-2</v>
      </c>
      <c r="H475" s="36">
        <f>D475/D477</f>
        <v>3.4292394622329025E-2</v>
      </c>
      <c r="I475" s="36">
        <f>E475/E477</f>
        <v>6.1208793556519321E-2</v>
      </c>
    </row>
    <row r="476" spans="1:9" x14ac:dyDescent="0.3">
      <c r="A476" s="1" t="s">
        <v>2</v>
      </c>
      <c r="B476" s="1">
        <f>B477-B475-B474-B473-B472</f>
        <v>1533</v>
      </c>
      <c r="C476" s="1">
        <f>C477-C475-C474-C473-C472</f>
        <v>1804</v>
      </c>
      <c r="D476" s="1">
        <f>D477-D475-D474-D473-D472</f>
        <v>281</v>
      </c>
      <c r="E476" s="30">
        <v>1206</v>
      </c>
      <c r="F476" s="37">
        <f>B476/B477</f>
        <v>9.7612225405921682E-2</v>
      </c>
      <c r="G476" s="37">
        <f>C476/C477</f>
        <v>0.11486787647246099</v>
      </c>
      <c r="H476" s="37">
        <f>D476/D477</f>
        <v>1.8250308501656168E-2</v>
      </c>
      <c r="I476" s="37">
        <f>E476/E477</f>
        <v>7.7296130920588804E-2</v>
      </c>
    </row>
    <row r="477" spans="1:9" s="11" customFormat="1" ht="15" thickBot="1" x14ac:dyDescent="0.35">
      <c r="A477" s="11" t="s">
        <v>4</v>
      </c>
      <c r="B477" s="11">
        <v>15705</v>
      </c>
      <c r="C477" s="11">
        <v>15705</v>
      </c>
      <c r="D477" s="11">
        <v>15397</v>
      </c>
      <c r="E477" s="29">
        <v>15602.333333333334</v>
      </c>
      <c r="F477" s="38">
        <f>F476+F475+F474+F473+F472</f>
        <v>1</v>
      </c>
      <c r="G477" s="38">
        <f>G476+G475+G474+G473+G472</f>
        <v>1</v>
      </c>
      <c r="H477" s="38">
        <f>H476+H475+H474+H473+H472</f>
        <v>1</v>
      </c>
      <c r="I477" s="38">
        <f>I476+I475+I474+I473+I472</f>
        <v>1</v>
      </c>
    </row>
    <row r="478" spans="1:9" s="12" customFormat="1" ht="15" thickBot="1" x14ac:dyDescent="0.35">
      <c r="A478" s="21" t="s">
        <v>74</v>
      </c>
      <c r="B478" s="16"/>
      <c r="E478" s="47">
        <v>0</v>
      </c>
      <c r="F478" s="39"/>
      <c r="G478" s="39"/>
      <c r="H478" s="39"/>
      <c r="I478" s="39"/>
    </row>
    <row r="479" spans="1:9" s="2" customFormat="1" x14ac:dyDescent="0.3">
      <c r="A479" s="13" t="s">
        <v>0</v>
      </c>
      <c r="B479" s="2">
        <v>3153</v>
      </c>
      <c r="C479" s="2">
        <v>3009</v>
      </c>
      <c r="D479" s="2">
        <v>4510</v>
      </c>
      <c r="E479" s="43">
        <v>3557.3333333333335</v>
      </c>
      <c r="F479" s="33">
        <f>B479/B484</f>
        <v>0.34104921579232017</v>
      </c>
      <c r="G479" s="33">
        <f>C479/C484</f>
        <v>0.32547322877230933</v>
      </c>
      <c r="H479" s="33">
        <f>D479/D484</f>
        <v>0.49784744453030133</v>
      </c>
      <c r="I479" s="33">
        <f>E479/E484</f>
        <v>0.38738248212276311</v>
      </c>
    </row>
    <row r="480" spans="1:9" s="23" customFormat="1" x14ac:dyDescent="0.3">
      <c r="A480" s="22" t="s">
        <v>15</v>
      </c>
      <c r="B480" s="23">
        <v>1204</v>
      </c>
      <c r="C480" s="23">
        <v>988</v>
      </c>
      <c r="E480" s="44">
        <v>730.66666666666663</v>
      </c>
      <c r="F480" s="34">
        <f>B480/B484</f>
        <v>0.13023255813953488</v>
      </c>
      <c r="G480" s="34">
        <f>C480/C484</f>
        <v>0.10686857760951866</v>
      </c>
      <c r="H480" s="34">
        <f>D480/D484</f>
        <v>0</v>
      </c>
      <c r="I480" s="34">
        <f>E480/E484</f>
        <v>7.9567316418018799E-2</v>
      </c>
    </row>
    <row r="481" spans="1:9" s="3" customFormat="1" x14ac:dyDescent="0.3">
      <c r="A481" s="3" t="s">
        <v>1</v>
      </c>
      <c r="B481" s="3">
        <v>3226</v>
      </c>
      <c r="C481" s="3">
        <v>3772</v>
      </c>
      <c r="D481" s="3">
        <v>4189</v>
      </c>
      <c r="E481" s="45">
        <v>3729</v>
      </c>
      <c r="F481" s="35">
        <f>B481/B484</f>
        <v>0.34894537587885344</v>
      </c>
      <c r="G481" s="35">
        <f>C481/C484</f>
        <v>0.40800432666306113</v>
      </c>
      <c r="H481" s="35">
        <f>D481/D484</f>
        <v>0.46241306987526215</v>
      </c>
      <c r="I481" s="35">
        <f>E481/E484</f>
        <v>0.40607644560601108</v>
      </c>
    </row>
    <row r="482" spans="1:9" s="25" customFormat="1" x14ac:dyDescent="0.3">
      <c r="A482" s="24" t="s">
        <v>16</v>
      </c>
      <c r="B482" s="25">
        <v>981</v>
      </c>
      <c r="C482" s="25">
        <v>408</v>
      </c>
      <c r="D482" s="25">
        <v>266</v>
      </c>
      <c r="E482" s="46">
        <v>551.66666666666663</v>
      </c>
      <c r="F482" s="36">
        <f>B482/B484</f>
        <v>0.10611141157382369</v>
      </c>
      <c r="G482" s="36">
        <f>C482/C484</f>
        <v>4.4131963223363983E-2</v>
      </c>
      <c r="H482" s="36">
        <f>D482/D484</f>
        <v>2.936306435588917E-2</v>
      </c>
      <c r="I482" s="36">
        <f>E482/E484</f>
        <v>6.0074775853932991E-2</v>
      </c>
    </row>
    <row r="483" spans="1:9" x14ac:dyDescent="0.3">
      <c r="A483" s="1" t="s">
        <v>2</v>
      </c>
      <c r="B483" s="1">
        <f>B484-B482-B481-B480-B479</f>
        <v>681</v>
      </c>
      <c r="C483" s="1">
        <f>C484-C482-C481-C480-C479</f>
        <v>1068</v>
      </c>
      <c r="D483" s="1">
        <f>D484-D482-D481-D480-D479</f>
        <v>94</v>
      </c>
      <c r="E483" s="30">
        <v>614.33333333333337</v>
      </c>
      <c r="F483" s="37">
        <f>B483/B484</f>
        <v>7.3661438615467825E-2</v>
      </c>
      <c r="G483" s="37">
        <f>C483/C484</f>
        <v>0.11552190373174689</v>
      </c>
      <c r="H483" s="37">
        <f>D483/D484</f>
        <v>1.03764212385473E-2</v>
      </c>
      <c r="I483" s="37">
        <f>E483/E484</f>
        <v>6.6898979999274022E-2</v>
      </c>
    </row>
    <row r="484" spans="1:9" s="11" customFormat="1" ht="15" thickBot="1" x14ac:dyDescent="0.35">
      <c r="A484" s="11" t="s">
        <v>4</v>
      </c>
      <c r="B484" s="11">
        <v>9245</v>
      </c>
      <c r="C484" s="11">
        <v>9245</v>
      </c>
      <c r="D484" s="11">
        <v>9059</v>
      </c>
      <c r="E484" s="29">
        <v>9183</v>
      </c>
      <c r="F484" s="38">
        <f>F483+F482+F481+F480+F479</f>
        <v>1</v>
      </c>
      <c r="G484" s="38">
        <f>G483+G482+G481+G480+G479</f>
        <v>1</v>
      </c>
      <c r="H484" s="38">
        <f>H483+H482+H481+H480+H479</f>
        <v>1</v>
      </c>
      <c r="I484" s="38">
        <f>I483+I482+I481+I480+I479</f>
        <v>1</v>
      </c>
    </row>
    <row r="485" spans="1:9" s="12" customFormat="1" ht="15" thickBot="1" x14ac:dyDescent="0.35">
      <c r="A485" s="21" t="s">
        <v>75</v>
      </c>
      <c r="B485" s="16"/>
      <c r="E485" s="47">
        <v>0</v>
      </c>
      <c r="F485" s="39"/>
      <c r="G485" s="39"/>
      <c r="H485" s="39"/>
      <c r="I485" s="39"/>
    </row>
    <row r="486" spans="1:9" s="2" customFormat="1" x14ac:dyDescent="0.3">
      <c r="A486" s="13" t="s">
        <v>0</v>
      </c>
      <c r="B486" s="2">
        <v>6175</v>
      </c>
      <c r="C486" s="2">
        <v>6436</v>
      </c>
      <c r="D486" s="2">
        <v>10109</v>
      </c>
      <c r="E486" s="43">
        <v>7573.333333333333</v>
      </c>
      <c r="F486" s="33">
        <f>B486/B491</f>
        <v>0.2753132105755941</v>
      </c>
      <c r="G486" s="33">
        <f>C486/C491</f>
        <v>0.28694993089304027</v>
      </c>
      <c r="H486" s="33">
        <f>D486/D491</f>
        <v>0.45472538347352798</v>
      </c>
      <c r="I486" s="33">
        <f>E486/E491</f>
        <v>0.33865462296352605</v>
      </c>
    </row>
    <row r="487" spans="1:9" s="23" customFormat="1" x14ac:dyDescent="0.3">
      <c r="A487" s="22" t="s">
        <v>15</v>
      </c>
      <c r="B487" s="23">
        <v>3783</v>
      </c>
      <c r="C487" s="23">
        <v>3490</v>
      </c>
      <c r="E487" s="44">
        <v>2424.3333333333335</v>
      </c>
      <c r="F487" s="34">
        <f>B487/B491</f>
        <v>0.16866556689999554</v>
      </c>
      <c r="G487" s="34">
        <f>C487/C491</f>
        <v>0.15560212225244105</v>
      </c>
      <c r="H487" s="34">
        <f>D487/D491</f>
        <v>0</v>
      </c>
      <c r="I487" s="34">
        <f>E487/E491</f>
        <v>0.10840823383863227</v>
      </c>
    </row>
    <row r="488" spans="1:9" s="3" customFormat="1" x14ac:dyDescent="0.3">
      <c r="A488" s="3" t="s">
        <v>1</v>
      </c>
      <c r="B488" s="3">
        <v>6786</v>
      </c>
      <c r="C488" s="3">
        <v>8271</v>
      </c>
      <c r="D488" s="3">
        <v>9148</v>
      </c>
      <c r="E488" s="45">
        <v>8068.333333333333</v>
      </c>
      <c r="F488" s="35">
        <f>B488/B491</f>
        <v>0.30255472825360025</v>
      </c>
      <c r="G488" s="35">
        <f>C488/C491</f>
        <v>0.36876365419769047</v>
      </c>
      <c r="H488" s="35">
        <f>D488/D491</f>
        <v>0.41149745850389097</v>
      </c>
      <c r="I488" s="35">
        <f>E488/E491</f>
        <v>0.36078939915634456</v>
      </c>
    </row>
    <row r="489" spans="1:9" s="25" customFormat="1" x14ac:dyDescent="0.3">
      <c r="A489" s="24" t="s">
        <v>16</v>
      </c>
      <c r="B489" s="25">
        <v>361</v>
      </c>
      <c r="C489" s="25">
        <v>1577</v>
      </c>
      <c r="D489" s="25">
        <v>2163</v>
      </c>
      <c r="E489" s="46">
        <v>1367</v>
      </c>
      <c r="F489" s="36">
        <f>B489/B491</f>
        <v>1.6095233849034732E-2</v>
      </c>
      <c r="G489" s="36">
        <f>C489/C491</f>
        <v>7.031075839315172E-2</v>
      </c>
      <c r="H489" s="36">
        <f>D489/D491</f>
        <v>9.7296567855697E-2</v>
      </c>
      <c r="I489" s="36">
        <f>E489/E491</f>
        <v>6.1127755667844209E-2</v>
      </c>
    </row>
    <row r="490" spans="1:9" x14ac:dyDescent="0.3">
      <c r="A490" s="1" t="s">
        <v>2</v>
      </c>
      <c r="B490" s="1">
        <f>B491-B489-B488-B487-B486</f>
        <v>5324</v>
      </c>
      <c r="C490" s="1">
        <f>C491-C489-C488-C487-C486</f>
        <v>2655</v>
      </c>
      <c r="D490" s="1">
        <f>D491-D489-D488-D487-D486</f>
        <v>811</v>
      </c>
      <c r="E490" s="30">
        <v>2930</v>
      </c>
      <c r="F490" s="37">
        <f>B490/B491</f>
        <v>0.23737126042177539</v>
      </c>
      <c r="G490" s="37">
        <f>C490/C491</f>
        <v>0.11837353426367649</v>
      </c>
      <c r="H490" s="37">
        <f>D490/D491</f>
        <v>3.6480590166884083E-2</v>
      </c>
      <c r="I490" s="37">
        <f>E490/E491</f>
        <v>0.13101998837365292</v>
      </c>
    </row>
    <row r="491" spans="1:9" s="11" customFormat="1" ht="15" thickBot="1" x14ac:dyDescent="0.35">
      <c r="A491" s="11" t="s">
        <v>4</v>
      </c>
      <c r="B491" s="11">
        <v>22429</v>
      </c>
      <c r="C491" s="11">
        <v>22429</v>
      </c>
      <c r="D491" s="11">
        <v>22231</v>
      </c>
      <c r="E491" s="29">
        <v>22363</v>
      </c>
      <c r="F491" s="38">
        <f>F490+F489+F488+F487+F486</f>
        <v>1</v>
      </c>
      <c r="G491" s="38">
        <f>G490+G489+G488+G487+G486</f>
        <v>1</v>
      </c>
      <c r="H491" s="38">
        <f>H490+H489+H488+H487+H486</f>
        <v>1</v>
      </c>
      <c r="I491" s="38">
        <f>I490+I489+I488+I487+I486</f>
        <v>1</v>
      </c>
    </row>
    <row r="492" spans="1:9" s="12" customFormat="1" ht="15" thickBot="1" x14ac:dyDescent="0.35">
      <c r="A492" s="21" t="s">
        <v>76</v>
      </c>
      <c r="B492" s="16"/>
      <c r="E492" s="47">
        <v>0</v>
      </c>
      <c r="F492" s="39"/>
      <c r="G492" s="39"/>
      <c r="H492" s="39"/>
      <c r="I492" s="39"/>
    </row>
    <row r="493" spans="1:9" s="2" customFormat="1" x14ac:dyDescent="0.3">
      <c r="A493" s="13" t="s">
        <v>0</v>
      </c>
      <c r="B493" s="2">
        <v>6731</v>
      </c>
      <c r="C493" s="2">
        <v>6851</v>
      </c>
      <c r="D493" s="2">
        <v>5485</v>
      </c>
      <c r="E493" s="43">
        <v>6355.666666666667</v>
      </c>
      <c r="F493" s="33">
        <f>B493/B498</f>
        <v>0.2537319059107358</v>
      </c>
      <c r="G493" s="33">
        <f>C493/C498</f>
        <v>0.25825542822677927</v>
      </c>
      <c r="H493" s="33">
        <f>D493/D498</f>
        <v>0.20880919750266483</v>
      </c>
      <c r="I493" s="33">
        <f>E493/E498</f>
        <v>0.24036861479501792</v>
      </c>
    </row>
    <row r="494" spans="1:9" s="23" customFormat="1" x14ac:dyDescent="0.3">
      <c r="A494" s="22" t="s">
        <v>15</v>
      </c>
      <c r="B494" s="23">
        <v>4504</v>
      </c>
      <c r="C494" s="23">
        <v>3916</v>
      </c>
      <c r="E494" s="44">
        <v>2806.6666666666665</v>
      </c>
      <c r="F494" s="34">
        <f>B494/B498</f>
        <v>0.1697828709288299</v>
      </c>
      <c r="G494" s="34">
        <f>C494/C498</f>
        <v>0.14761761158021713</v>
      </c>
      <c r="H494" s="34">
        <f>D494/D498</f>
        <v>0</v>
      </c>
      <c r="I494" s="34">
        <f>E494/E498</f>
        <v>0.10614694165700167</v>
      </c>
    </row>
    <row r="495" spans="1:9" s="3" customFormat="1" x14ac:dyDescent="0.3">
      <c r="A495" s="3" t="s">
        <v>1</v>
      </c>
      <c r="B495" s="3">
        <v>8373</v>
      </c>
      <c r="C495" s="3">
        <v>10267</v>
      </c>
      <c r="D495" s="3">
        <v>17363</v>
      </c>
      <c r="E495" s="45">
        <v>12001</v>
      </c>
      <c r="F495" s="35">
        <f>B495/B498</f>
        <v>0.31562876960193004</v>
      </c>
      <c r="G495" s="35">
        <f>C495/C498</f>
        <v>0.38702503015681544</v>
      </c>
      <c r="H495" s="35">
        <f>D495/D498</f>
        <v>0.66099436576823511</v>
      </c>
      <c r="I495" s="35">
        <f>E495/E498</f>
        <v>0.45387272452221272</v>
      </c>
    </row>
    <row r="496" spans="1:9" s="25" customFormat="1" x14ac:dyDescent="0.3">
      <c r="A496" s="24" t="s">
        <v>16</v>
      </c>
      <c r="B496" s="25">
        <v>4024</v>
      </c>
      <c r="C496" s="25">
        <v>1796</v>
      </c>
      <c r="D496" s="25">
        <v>2226</v>
      </c>
      <c r="E496" s="46">
        <v>2682</v>
      </c>
      <c r="F496" s="36">
        <f>B496/B498</f>
        <v>0.15168878166465621</v>
      </c>
      <c r="G496" s="36">
        <f>C496/C498</f>
        <v>6.7702050663449934E-2</v>
      </c>
      <c r="H496" s="36">
        <f>D496/D498</f>
        <v>8.4741891274554587E-2</v>
      </c>
      <c r="I496" s="36">
        <f>E496/E498</f>
        <v>0.1014321012556099</v>
      </c>
    </row>
    <row r="497" spans="1:9" x14ac:dyDescent="0.3">
      <c r="A497" s="1" t="s">
        <v>2</v>
      </c>
      <c r="B497" s="1">
        <f>B498-B496-B495-B494-B493</f>
        <v>2896</v>
      </c>
      <c r="C497" s="1">
        <f>C498-C496-C495-C494-C493</f>
        <v>3698</v>
      </c>
      <c r="D497" s="1">
        <f>D498-D496-D495-D494-D493</f>
        <v>1194</v>
      </c>
      <c r="E497" s="30">
        <v>2596</v>
      </c>
      <c r="F497" s="37">
        <f>B497/B498</f>
        <v>0.109167671893848</v>
      </c>
      <c r="G497" s="37">
        <f>C497/C498</f>
        <v>0.13939987937273823</v>
      </c>
      <c r="H497" s="37">
        <f>D497/D498</f>
        <v>4.5454545454545456E-2</v>
      </c>
      <c r="I497" s="37">
        <f>E497/E498</f>
        <v>9.8179617770157837E-2</v>
      </c>
    </row>
    <row r="498" spans="1:9" s="11" customFormat="1" ht="15" thickBot="1" x14ac:dyDescent="0.35">
      <c r="A498" s="11" t="s">
        <v>4</v>
      </c>
      <c r="B498" s="11">
        <v>26528</v>
      </c>
      <c r="C498" s="11">
        <v>26528</v>
      </c>
      <c r="D498" s="11">
        <v>26268</v>
      </c>
      <c r="E498" s="29">
        <v>26441.333333333332</v>
      </c>
      <c r="F498" s="38">
        <f>F497+F496+F495+F494+F493</f>
        <v>1</v>
      </c>
      <c r="G498" s="38">
        <f>G497+G496+G495+G494+G493</f>
        <v>1</v>
      </c>
      <c r="H498" s="38">
        <f>H497+H496+H495+H494+H493</f>
        <v>0.99999999999999989</v>
      </c>
      <c r="I498" s="38">
        <f>I497+I496+I495+I494+I493</f>
        <v>1</v>
      </c>
    </row>
    <row r="499" spans="1:9" s="12" customFormat="1" ht="15" thickBot="1" x14ac:dyDescent="0.35">
      <c r="A499" s="21" t="s">
        <v>77</v>
      </c>
      <c r="B499" s="16"/>
      <c r="E499" s="47">
        <v>0</v>
      </c>
      <c r="F499" s="39"/>
      <c r="G499" s="39"/>
      <c r="H499" s="39"/>
      <c r="I499" s="39"/>
    </row>
    <row r="500" spans="1:9" s="2" customFormat="1" x14ac:dyDescent="0.3">
      <c r="A500" s="13" t="s">
        <v>0</v>
      </c>
      <c r="B500" s="2">
        <v>6518</v>
      </c>
      <c r="C500" s="2">
        <v>6963</v>
      </c>
      <c r="D500" s="2">
        <v>11247</v>
      </c>
      <c r="E500" s="43">
        <v>8242.6666666666661</v>
      </c>
      <c r="F500" s="33">
        <f>B500/B505</f>
        <v>0.27485873323774984</v>
      </c>
      <c r="G500" s="33">
        <f>C500/C505</f>
        <v>0.2936240195665008</v>
      </c>
      <c r="H500" s="33">
        <f>D500/D505</f>
        <v>0.47871797054567122</v>
      </c>
      <c r="I500" s="33">
        <f>E500/E505</f>
        <v>0.34866473026705391</v>
      </c>
    </row>
    <row r="501" spans="1:9" s="23" customFormat="1" x14ac:dyDescent="0.3">
      <c r="A501" s="22" t="s">
        <v>15</v>
      </c>
      <c r="B501" s="23">
        <v>4076</v>
      </c>
      <c r="C501" s="23">
        <v>3758</v>
      </c>
      <c r="E501" s="44">
        <v>2611.3333333333335</v>
      </c>
      <c r="F501" s="34">
        <f>B501/B505</f>
        <v>0.17188158893480646</v>
      </c>
      <c r="G501" s="34">
        <f>C501/C505</f>
        <v>0.15847178881673274</v>
      </c>
      <c r="H501" s="34">
        <f>D501/D505</f>
        <v>0</v>
      </c>
      <c r="I501" s="34">
        <f>E501/E505</f>
        <v>0.11045937790812442</v>
      </c>
    </row>
    <row r="502" spans="1:9" s="3" customFormat="1" x14ac:dyDescent="0.3">
      <c r="A502" s="3" t="s">
        <v>1</v>
      </c>
      <c r="B502" s="3">
        <v>6733</v>
      </c>
      <c r="C502" s="3">
        <v>8325</v>
      </c>
      <c r="D502" s="3">
        <v>9222</v>
      </c>
      <c r="E502" s="45">
        <v>8093.333333333333</v>
      </c>
      <c r="F502" s="35">
        <f>B502/B505</f>
        <v>0.28392510753141603</v>
      </c>
      <c r="G502" s="35">
        <f>C502/C505</f>
        <v>0.35105844648730705</v>
      </c>
      <c r="H502" s="35">
        <f>D502/D505</f>
        <v>0.39252575125563977</v>
      </c>
      <c r="I502" s="35">
        <f>E502/E505</f>
        <v>0.34234793153041365</v>
      </c>
    </row>
    <row r="503" spans="1:9" s="25" customFormat="1" x14ac:dyDescent="0.3">
      <c r="A503" s="24" t="s">
        <v>16</v>
      </c>
      <c r="B503" s="25">
        <v>4308</v>
      </c>
      <c r="C503" s="25">
        <v>1980</v>
      </c>
      <c r="D503" s="25">
        <v>2191</v>
      </c>
      <c r="E503" s="46">
        <v>2826.3333333333335</v>
      </c>
      <c r="F503" s="36">
        <f>B503/B505</f>
        <v>0.18166483933541369</v>
      </c>
      <c r="G503" s="36">
        <f>C503/C505</f>
        <v>8.3494981867251419E-2</v>
      </c>
      <c r="H503" s="36">
        <f>D503/D505</f>
        <v>9.3257853068868649E-2</v>
      </c>
      <c r="I503" s="36">
        <f>E503/E505</f>
        <v>0.11955387608922478</v>
      </c>
    </row>
    <row r="504" spans="1:9" x14ac:dyDescent="0.3">
      <c r="A504" s="1" t="s">
        <v>2</v>
      </c>
      <c r="B504" s="1">
        <f>B505-B503-B502-B501-B500</f>
        <v>2079</v>
      </c>
      <c r="C504" s="1">
        <f>C505-C503-C502-C501-C500</f>
        <v>2688</v>
      </c>
      <c r="D504" s="1">
        <f>D505-D503-D502-D501-D500</f>
        <v>834</v>
      </c>
      <c r="E504" s="30">
        <v>1867</v>
      </c>
      <c r="F504" s="37">
        <f>B504/B505</f>
        <v>8.7669730960613979E-2</v>
      </c>
      <c r="G504" s="37">
        <f>C504/C505</f>
        <v>0.11335076326220798</v>
      </c>
      <c r="H504" s="37">
        <f>D504/D505</f>
        <v>3.5498425129820377E-2</v>
      </c>
      <c r="I504" s="37">
        <f>E504/E505</f>
        <v>7.8974084205183148E-2</v>
      </c>
    </row>
    <row r="505" spans="1:9" s="11" customFormat="1" ht="15" thickBot="1" x14ac:dyDescent="0.35">
      <c r="A505" s="11" t="s">
        <v>4</v>
      </c>
      <c r="B505" s="11">
        <v>23714</v>
      </c>
      <c r="C505" s="11">
        <v>23714</v>
      </c>
      <c r="D505" s="11">
        <v>23494</v>
      </c>
      <c r="E505" s="29">
        <v>23640.666666666668</v>
      </c>
      <c r="F505" s="38">
        <f>F504+F503+F502+F501+F500</f>
        <v>1</v>
      </c>
      <c r="G505" s="38">
        <f>G504+G503+G502+G501+G500</f>
        <v>1</v>
      </c>
      <c r="H505" s="38">
        <f>H504+H503+H502+H501+H500</f>
        <v>1</v>
      </c>
      <c r="I505" s="38">
        <f>I504+I503+I502+I501+I500</f>
        <v>0.99999999999999989</v>
      </c>
    </row>
    <row r="506" spans="1:9" s="12" customFormat="1" ht="15" thickBot="1" x14ac:dyDescent="0.35">
      <c r="A506" s="21" t="s">
        <v>78</v>
      </c>
      <c r="B506" s="16"/>
      <c r="E506" s="47">
        <v>0</v>
      </c>
      <c r="F506" s="39"/>
      <c r="G506" s="39"/>
      <c r="H506" s="39"/>
      <c r="I506" s="39"/>
    </row>
    <row r="507" spans="1:9" s="2" customFormat="1" x14ac:dyDescent="0.3">
      <c r="A507" s="13" t="s">
        <v>0</v>
      </c>
      <c r="B507" s="2">
        <v>4433</v>
      </c>
      <c r="C507" s="2">
        <v>4069</v>
      </c>
      <c r="D507" s="2">
        <v>5742</v>
      </c>
      <c r="E507" s="30">
        <f>(D507+C507+B507)/3</f>
        <v>4748</v>
      </c>
      <c r="F507" s="33">
        <f>B507/B512</f>
        <v>0.36880199667221297</v>
      </c>
      <c r="G507" s="33">
        <f>C507/C512</f>
        <v>0.33851913477537438</v>
      </c>
      <c r="H507" s="33">
        <f>D507/D512</f>
        <v>0.48525310572128794</v>
      </c>
      <c r="I507" s="33">
        <f>E507/E512</f>
        <v>0.39706743233072228</v>
      </c>
    </row>
    <row r="508" spans="1:9" s="23" customFormat="1" x14ac:dyDescent="0.3">
      <c r="A508" s="22" t="s">
        <v>15</v>
      </c>
      <c r="B508" s="23">
        <v>814</v>
      </c>
      <c r="C508" s="23">
        <v>785</v>
      </c>
      <c r="E508" s="30">
        <f>(D508+C508+B508)/3</f>
        <v>533</v>
      </c>
      <c r="F508" s="34">
        <f>B508/B512</f>
        <v>6.7720465890183032E-2</v>
      </c>
      <c r="G508" s="34">
        <f>C508/C512</f>
        <v>6.5307820299500829E-2</v>
      </c>
      <c r="H508" s="34">
        <f>D508/D512</f>
        <v>0</v>
      </c>
      <c r="I508" s="34">
        <f>E508/E512</f>
        <v>4.4573913528280322E-2</v>
      </c>
    </row>
    <row r="509" spans="1:9" s="3" customFormat="1" x14ac:dyDescent="0.3">
      <c r="A509" s="3" t="s">
        <v>1</v>
      </c>
      <c r="B509" s="3">
        <v>4538</v>
      </c>
      <c r="C509" s="3">
        <v>5234</v>
      </c>
      <c r="D509" s="3">
        <v>5142</v>
      </c>
      <c r="E509" s="30">
        <f>(D509+C509+B509)/3</f>
        <v>4971.333333333333</v>
      </c>
      <c r="F509" s="35">
        <f>B509/B512</f>
        <v>0.37753743760399333</v>
      </c>
      <c r="G509" s="35">
        <f>C509/C512</f>
        <v>0.43544093178036608</v>
      </c>
      <c r="H509" s="35">
        <f>D509/D512</f>
        <v>0.43454745204090256</v>
      </c>
      <c r="I509" s="35">
        <f>E509/E512</f>
        <v>0.41574443174532377</v>
      </c>
    </row>
    <row r="510" spans="1:9" s="25" customFormat="1" x14ac:dyDescent="0.3">
      <c r="A510" s="24" t="s">
        <v>16</v>
      </c>
      <c r="B510" s="25">
        <v>998</v>
      </c>
      <c r="C510" s="25">
        <v>460</v>
      </c>
      <c r="D510" s="25">
        <v>555</v>
      </c>
      <c r="E510" s="30">
        <f>(D510+C510+B510)/3</f>
        <v>671</v>
      </c>
      <c r="F510" s="36">
        <f>B510/B512</f>
        <v>8.3028286189683859E-2</v>
      </c>
      <c r="G510" s="36">
        <f>C510/C512</f>
        <v>3.8269550748752081E-2</v>
      </c>
      <c r="H510" s="36">
        <f>D510/D512</f>
        <v>4.6902729654356462E-2</v>
      </c>
      <c r="I510" s="36">
        <f>E510/E512</f>
        <v>5.61146265993923E-2</v>
      </c>
    </row>
    <row r="511" spans="1:9" x14ac:dyDescent="0.3">
      <c r="A511" s="1" t="s">
        <v>2</v>
      </c>
      <c r="B511" s="1">
        <f>B512-B510-B509-B508-B507</f>
        <v>1237</v>
      </c>
      <c r="C511" s="1">
        <f>C512-C510-C509-C508-C507</f>
        <v>1472</v>
      </c>
      <c r="D511" s="1">
        <f>D512-D510-D509-D508-D507</f>
        <v>394</v>
      </c>
      <c r="E511" s="30">
        <f>(D511+C511+B511)/3</f>
        <v>1034.3333333333333</v>
      </c>
      <c r="F511" s="37">
        <f>B511/B512</f>
        <v>0.10291181364392679</v>
      </c>
      <c r="G511" s="37">
        <f>C511/C512</f>
        <v>0.12246256239600666</v>
      </c>
      <c r="H511" s="37">
        <f>D511/D512</f>
        <v>3.3296712583453056E-2</v>
      </c>
      <c r="I511" s="37">
        <f>E511/E512</f>
        <v>8.6499595796281317E-2</v>
      </c>
    </row>
    <row r="512" spans="1:9" s="11" customFormat="1" ht="15" thickBot="1" x14ac:dyDescent="0.35">
      <c r="A512" s="11" t="s">
        <v>4</v>
      </c>
      <c r="B512" s="11">
        <v>12020</v>
      </c>
      <c r="C512" s="11">
        <v>12020</v>
      </c>
      <c r="D512" s="11">
        <v>11833</v>
      </c>
      <c r="E512" s="29">
        <f>(B512+C512+D512)/3</f>
        <v>11957.666666666666</v>
      </c>
      <c r="F512" s="38">
        <f>F511+F510+F509+F508+F507</f>
        <v>1</v>
      </c>
      <c r="G512" s="38">
        <f>G511+G510+G509+G508+G507</f>
        <v>1</v>
      </c>
      <c r="H512" s="38">
        <f>H511+H510+H509+H508+H507</f>
        <v>1</v>
      </c>
      <c r="I512" s="38">
        <f>I511+I510+I509+I508+I507</f>
        <v>1</v>
      </c>
    </row>
    <row r="513" spans="1:9" s="12" customFormat="1" ht="15" thickBot="1" x14ac:dyDescent="0.35">
      <c r="A513" s="21" t="s">
        <v>79</v>
      </c>
      <c r="B513" s="16"/>
      <c r="E513" s="47">
        <v>0</v>
      </c>
      <c r="F513" s="39"/>
      <c r="G513" s="39"/>
      <c r="H513" s="39"/>
      <c r="I513" s="39"/>
    </row>
    <row r="514" spans="1:9" s="2" customFormat="1" x14ac:dyDescent="0.3">
      <c r="A514" s="13" t="s">
        <v>0</v>
      </c>
      <c r="B514" s="2">
        <v>4066</v>
      </c>
      <c r="C514" s="2">
        <v>3991</v>
      </c>
      <c r="D514" s="2">
        <v>5747</v>
      </c>
      <c r="E514" s="43">
        <v>4601.333333333333</v>
      </c>
      <c r="F514" s="33">
        <f>B514/B519</f>
        <v>0.32328854257772122</v>
      </c>
      <c r="G514" s="33">
        <f>C514/C519</f>
        <v>0.31732527629800428</v>
      </c>
      <c r="H514" s="33">
        <f>D514/D519</f>
        <v>0.46316892327530623</v>
      </c>
      <c r="I514" s="33">
        <f>E514/E519</f>
        <v>0.36749906820723072</v>
      </c>
    </row>
    <row r="515" spans="1:9" s="23" customFormat="1" x14ac:dyDescent="0.3">
      <c r="A515" s="22" t="s">
        <v>15</v>
      </c>
      <c r="B515" s="23">
        <v>1661</v>
      </c>
      <c r="C515" s="23">
        <v>1428</v>
      </c>
      <c r="E515" s="44">
        <v>1029.6666666666667</v>
      </c>
      <c r="F515" s="34">
        <f>B515/B519</f>
        <v>0.13206647054146459</v>
      </c>
      <c r="G515" s="34">
        <f>C515/C519</f>
        <v>0.11354058996581061</v>
      </c>
      <c r="H515" s="34">
        <f>D515/D519</f>
        <v>0</v>
      </c>
      <c r="I515" s="34">
        <f>E515/E519</f>
        <v>8.223736755231352E-2</v>
      </c>
    </row>
    <row r="516" spans="1:9" s="3" customFormat="1" x14ac:dyDescent="0.3">
      <c r="A516" s="3" t="s">
        <v>1</v>
      </c>
      <c r="B516" s="3">
        <v>4046</v>
      </c>
      <c r="C516" s="3">
        <v>4912</v>
      </c>
      <c r="D516" s="3">
        <v>5943</v>
      </c>
      <c r="E516" s="45">
        <v>4967</v>
      </c>
      <c r="F516" s="35">
        <f>B516/B519</f>
        <v>0.32169833823646338</v>
      </c>
      <c r="G516" s="35">
        <f>C516/C519</f>
        <v>0.39055418621292837</v>
      </c>
      <c r="H516" s="35">
        <f>D516/D519</f>
        <v>0.47896518375241781</v>
      </c>
      <c r="I516" s="35">
        <f>E516/E519</f>
        <v>0.39670411586177523</v>
      </c>
    </row>
    <row r="517" spans="1:9" s="25" customFormat="1" x14ac:dyDescent="0.3">
      <c r="A517" s="24" t="s">
        <v>16</v>
      </c>
      <c r="B517" s="25">
        <v>1454</v>
      </c>
      <c r="C517" s="25">
        <v>609</v>
      </c>
      <c r="D517" s="25">
        <v>595</v>
      </c>
      <c r="E517" s="46">
        <v>886</v>
      </c>
      <c r="F517" s="36">
        <f>B517/B519</f>
        <v>0.11560785560944581</v>
      </c>
      <c r="G517" s="36">
        <f>C517/C519</f>
        <v>4.8421722191301579E-2</v>
      </c>
      <c r="H517" s="36">
        <f>D517/D519</f>
        <v>4.7952933591231463E-2</v>
      </c>
      <c r="I517" s="36">
        <f>E517/E519</f>
        <v>7.076300516479421E-2</v>
      </c>
    </row>
    <row r="518" spans="1:9" x14ac:dyDescent="0.3">
      <c r="A518" s="1" t="s">
        <v>2</v>
      </c>
      <c r="B518" s="1">
        <f>B519-B517-B516-B515-B514</f>
        <v>1350</v>
      </c>
      <c r="C518" s="1">
        <f>C519-C517-C516-C515-C514</f>
        <v>1637</v>
      </c>
      <c r="D518" s="1">
        <f>D519-D517-D516-D515-D514</f>
        <v>123</v>
      </c>
      <c r="E518" s="30">
        <v>1036.6666666666667</v>
      </c>
      <c r="F518" s="37">
        <f>B518/B519</f>
        <v>0.10733879303490498</v>
      </c>
      <c r="G518" s="37">
        <f>C518/C519</f>
        <v>0.13015822533195515</v>
      </c>
      <c r="H518" s="37">
        <f>D518/D519</f>
        <v>9.9129593810444866E-3</v>
      </c>
      <c r="I518" s="37">
        <f>E518/E519</f>
        <v>8.2796443213886378E-2</v>
      </c>
    </row>
    <row r="519" spans="1:9" s="11" customFormat="1" ht="15" thickBot="1" x14ac:dyDescent="0.35">
      <c r="A519" s="11" t="s">
        <v>4</v>
      </c>
      <c r="B519" s="11">
        <v>12577</v>
      </c>
      <c r="C519" s="11">
        <v>12577</v>
      </c>
      <c r="D519" s="11">
        <v>12408</v>
      </c>
      <c r="E519" s="29">
        <v>12520.666666666666</v>
      </c>
      <c r="F519" s="38">
        <f>F518+F517+F516+F515+F514</f>
        <v>1</v>
      </c>
      <c r="G519" s="38">
        <f>G518+G517+G516+G515+G514</f>
        <v>1</v>
      </c>
      <c r="H519" s="38">
        <f>H518+H517+H516+H515+H514</f>
        <v>1</v>
      </c>
      <c r="I519" s="38">
        <f>I518+I517+I516+I515+I514</f>
        <v>1</v>
      </c>
    </row>
    <row r="520" spans="1:9" s="12" customFormat="1" ht="15" thickBot="1" x14ac:dyDescent="0.35">
      <c r="A520" s="21" t="s">
        <v>80</v>
      </c>
      <c r="B520" s="16"/>
      <c r="E520" s="47">
        <v>0</v>
      </c>
      <c r="F520" s="39"/>
      <c r="G520" s="39"/>
      <c r="H520" s="39"/>
      <c r="I520" s="39"/>
    </row>
    <row r="521" spans="1:9" s="2" customFormat="1" x14ac:dyDescent="0.3">
      <c r="A521" s="13" t="s">
        <v>0</v>
      </c>
      <c r="B521" s="2">
        <v>6181</v>
      </c>
      <c r="C521" s="2">
        <v>6099</v>
      </c>
      <c r="D521" s="2">
        <v>12122</v>
      </c>
      <c r="E521" s="43">
        <v>8134</v>
      </c>
      <c r="F521" s="33">
        <f>B521/B526</f>
        <v>0.33168768446471691</v>
      </c>
      <c r="G521" s="33">
        <f>C521/C526</f>
        <v>0.32728736248993828</v>
      </c>
      <c r="H521" s="33">
        <f>D521/D526</f>
        <v>0.65623646600259855</v>
      </c>
      <c r="I521" s="33">
        <f>E521/E526</f>
        <v>0.43776685443651103</v>
      </c>
    </row>
    <row r="522" spans="1:9" s="23" customFormat="1" x14ac:dyDescent="0.3">
      <c r="A522" s="22" t="s">
        <v>15</v>
      </c>
      <c r="B522" s="23">
        <v>2630</v>
      </c>
      <c r="C522" s="23">
        <v>2270</v>
      </c>
      <c r="E522" s="44">
        <v>1633.3333333333333</v>
      </c>
      <c r="F522" s="34">
        <f>B522/B526</f>
        <v>0.14113227797155889</v>
      </c>
      <c r="G522" s="34">
        <f>C522/C526</f>
        <v>0.12181379125301851</v>
      </c>
      <c r="H522" s="34">
        <f>D522/D526</f>
        <v>0</v>
      </c>
      <c r="I522" s="34">
        <f>E522/E526</f>
        <v>8.7904990850705023E-2</v>
      </c>
    </row>
    <row r="523" spans="1:9" s="3" customFormat="1" x14ac:dyDescent="0.3">
      <c r="A523" s="3" t="s">
        <v>1</v>
      </c>
      <c r="B523" s="3">
        <v>5356</v>
      </c>
      <c r="C523" s="3">
        <v>6667</v>
      </c>
      <c r="D523" s="3">
        <v>5117</v>
      </c>
      <c r="E523" s="45">
        <v>5713.333333333333</v>
      </c>
      <c r="F523" s="35">
        <f>B523/B526</f>
        <v>0.28741615240139523</v>
      </c>
      <c r="G523" s="35">
        <f>C523/C526</f>
        <v>0.35776764153474644</v>
      </c>
      <c r="H523" s="35">
        <f>D523/D526</f>
        <v>0.27701385881333912</v>
      </c>
      <c r="I523" s="35">
        <f>E523/E526</f>
        <v>0.30748807003695594</v>
      </c>
    </row>
    <row r="524" spans="1:9" s="25" customFormat="1" x14ac:dyDescent="0.3">
      <c r="A524" s="24" t="s">
        <v>16</v>
      </c>
      <c r="B524" s="25">
        <v>2364</v>
      </c>
      <c r="C524" s="25">
        <v>1095</v>
      </c>
      <c r="D524" s="25">
        <v>731</v>
      </c>
      <c r="E524" s="46">
        <v>1396.6666666666667</v>
      </c>
      <c r="F524" s="36">
        <f>B524/B526</f>
        <v>0.12685806278508183</v>
      </c>
      <c r="G524" s="36">
        <f>C524/C526</f>
        <v>5.876039710222699E-2</v>
      </c>
      <c r="H524" s="36">
        <f>D524/D526</f>
        <v>3.957340840190559E-2</v>
      </c>
      <c r="I524" s="36">
        <f>E524/E526</f>
        <v>7.5167737074378391E-2</v>
      </c>
    </row>
    <row r="525" spans="1:9" x14ac:dyDescent="0.3">
      <c r="A525" s="1" t="s">
        <v>2</v>
      </c>
      <c r="B525" s="1">
        <f>B526-B524-B523-B522-B521</f>
        <v>2104</v>
      </c>
      <c r="C525" s="1">
        <f>C526-C524-C523-C522-C521</f>
        <v>2504</v>
      </c>
      <c r="D525" s="1">
        <f>D526-D524-D523-D522-D521</f>
        <v>502</v>
      </c>
      <c r="E525" s="30">
        <v>1703.3333333333333</v>
      </c>
      <c r="F525" s="37">
        <f>B525/B526</f>
        <v>0.11290582237724711</v>
      </c>
      <c r="G525" s="37">
        <f>C525/C526</f>
        <v>0.13437080762006975</v>
      </c>
      <c r="H525" s="37">
        <f>D525/D526</f>
        <v>2.7176266782156778E-2</v>
      </c>
      <c r="I525" s="37">
        <f>E525/E526</f>
        <v>9.167234760144953E-2</v>
      </c>
    </row>
    <row r="526" spans="1:9" s="11" customFormat="1" ht="15" thickBot="1" x14ac:dyDescent="0.35">
      <c r="A526" s="11" t="s">
        <v>4</v>
      </c>
      <c r="B526" s="11">
        <v>18635</v>
      </c>
      <c r="C526" s="11">
        <v>18635</v>
      </c>
      <c r="D526" s="11">
        <v>18472</v>
      </c>
      <c r="E526" s="29">
        <v>18580.666666666668</v>
      </c>
      <c r="F526" s="38">
        <f>F525+F524+F523+F522+F521</f>
        <v>1</v>
      </c>
      <c r="G526" s="38">
        <f>G525+G524+G523+G522+G521</f>
        <v>1</v>
      </c>
      <c r="H526" s="38">
        <f>H525+H524+H523+H522+H521</f>
        <v>1</v>
      </c>
      <c r="I526" s="38">
        <f>I525+I524+I523+I522+I521</f>
        <v>1</v>
      </c>
    </row>
    <row r="527" spans="1:9" s="12" customFormat="1" ht="15" thickBot="1" x14ac:dyDescent="0.35">
      <c r="A527" s="21" t="s">
        <v>81</v>
      </c>
      <c r="B527" s="16"/>
      <c r="E527" s="47">
        <v>0</v>
      </c>
      <c r="F527" s="39"/>
      <c r="G527" s="39"/>
      <c r="H527" s="39"/>
      <c r="I527" s="39"/>
    </row>
    <row r="528" spans="1:9" s="2" customFormat="1" x14ac:dyDescent="0.3">
      <c r="A528" s="13" t="s">
        <v>0</v>
      </c>
      <c r="B528" s="2">
        <v>1129</v>
      </c>
      <c r="C528" s="2">
        <v>1024</v>
      </c>
      <c r="D528" s="2">
        <v>1222</v>
      </c>
      <c r="E528" s="43">
        <v>1125</v>
      </c>
      <c r="F528" s="33">
        <f>B528/B533</f>
        <v>0.37223870755028027</v>
      </c>
      <c r="G528" s="33">
        <f>C528/C533</f>
        <v>0.33761951862842071</v>
      </c>
      <c r="H528" s="33">
        <f>D528/D533</f>
        <v>0.40290141773821297</v>
      </c>
      <c r="I528" s="33">
        <f>E528/E533</f>
        <v>0.37091988130563797</v>
      </c>
    </row>
    <row r="529" spans="1:9" s="23" customFormat="1" x14ac:dyDescent="0.3">
      <c r="A529" s="22" t="s">
        <v>15</v>
      </c>
      <c r="B529" s="23">
        <v>404</v>
      </c>
      <c r="C529" s="23">
        <v>352</v>
      </c>
      <c r="E529" s="44">
        <v>252</v>
      </c>
      <c r="F529" s="34">
        <f>B529/B533</f>
        <v>0.1332014507088691</v>
      </c>
      <c r="G529" s="34">
        <f>C529/C533</f>
        <v>0.11605670952851961</v>
      </c>
      <c r="H529" s="34">
        <f>D529/D533</f>
        <v>0</v>
      </c>
      <c r="I529" s="34">
        <f>E529/E533</f>
        <v>8.3086053412462904E-2</v>
      </c>
    </row>
    <row r="530" spans="1:9" s="3" customFormat="1" x14ac:dyDescent="0.3">
      <c r="A530" s="3" t="s">
        <v>1</v>
      </c>
      <c r="B530" s="3">
        <v>901</v>
      </c>
      <c r="C530" s="3">
        <v>1037</v>
      </c>
      <c r="D530" s="3">
        <v>1461</v>
      </c>
      <c r="E530" s="45">
        <v>1133</v>
      </c>
      <c r="F530" s="35">
        <f>B530/B533</f>
        <v>0.29706561160567097</v>
      </c>
      <c r="G530" s="35">
        <f>C530/C533</f>
        <v>0.34190570392350805</v>
      </c>
      <c r="H530" s="35">
        <f>D530/D533</f>
        <v>0.48170128585558852</v>
      </c>
      <c r="I530" s="35">
        <f>E530/E533</f>
        <v>0.37355753379492251</v>
      </c>
    </row>
    <row r="531" spans="1:9" s="25" customFormat="1" x14ac:dyDescent="0.3">
      <c r="A531" s="24" t="s">
        <v>16</v>
      </c>
      <c r="B531" s="25">
        <v>304</v>
      </c>
      <c r="C531" s="25">
        <v>173</v>
      </c>
      <c r="D531" s="25">
        <v>91</v>
      </c>
      <c r="E531" s="46">
        <v>189.33333333333334</v>
      </c>
      <c r="F531" s="36">
        <f>B531/B533</f>
        <v>0.10023079459281239</v>
      </c>
      <c r="G531" s="36">
        <f>C531/C533</f>
        <v>5.7039235080778107E-2</v>
      </c>
      <c r="H531" s="36">
        <f>D531/D533</f>
        <v>3.0003297065611605E-2</v>
      </c>
      <c r="I531" s="36">
        <f>E531/E533</f>
        <v>6.2424442246400709E-2</v>
      </c>
    </row>
    <row r="532" spans="1:9" x14ac:dyDescent="0.3">
      <c r="A532" s="1" t="s">
        <v>2</v>
      </c>
      <c r="B532" s="1">
        <f>B533-B531-B530-B529-B528</f>
        <v>295</v>
      </c>
      <c r="C532" s="1">
        <f>C533-C531-C530-C529-C528</f>
        <v>447</v>
      </c>
      <c r="D532" s="1">
        <f>D533-D531-D530-D529-D528</f>
        <v>259</v>
      </c>
      <c r="E532" s="30">
        <v>333.66666666666669</v>
      </c>
      <c r="F532" s="37">
        <f>B532/B533</f>
        <v>9.7263435542367299E-2</v>
      </c>
      <c r="G532" s="37">
        <f>C532/C533</f>
        <v>0.14737883283877348</v>
      </c>
      <c r="H532" s="37">
        <f>D532/D533</f>
        <v>8.5393999340586876E-2</v>
      </c>
      <c r="I532" s="37">
        <f>E532/E533</f>
        <v>0.1100120892405759</v>
      </c>
    </row>
    <row r="533" spans="1:9" s="11" customFormat="1" ht="15" thickBot="1" x14ac:dyDescent="0.35">
      <c r="A533" s="11" t="s">
        <v>4</v>
      </c>
      <c r="B533" s="11">
        <v>3033</v>
      </c>
      <c r="C533" s="11">
        <v>3033</v>
      </c>
      <c r="D533" s="11">
        <v>3033</v>
      </c>
      <c r="E533" s="29">
        <v>3033</v>
      </c>
      <c r="F533" s="38">
        <f>F532+F531+F530+F529+F528</f>
        <v>1</v>
      </c>
      <c r="G533" s="38">
        <f>G532+G531+G530+G529+G528</f>
        <v>1</v>
      </c>
      <c r="H533" s="38">
        <f>H532+H531+H530+H529+H528</f>
        <v>1</v>
      </c>
      <c r="I533" s="38">
        <f>I532+I531+I530+I529+I528</f>
        <v>1</v>
      </c>
    </row>
    <row r="534" spans="1:9" s="12" customFormat="1" ht="15" thickBot="1" x14ac:dyDescent="0.35">
      <c r="A534" s="21" t="s">
        <v>82</v>
      </c>
      <c r="B534" s="16"/>
      <c r="E534" s="47">
        <v>0</v>
      </c>
      <c r="F534" s="39"/>
      <c r="G534" s="39"/>
      <c r="H534" s="39"/>
      <c r="I534" s="39"/>
    </row>
    <row r="535" spans="1:9" s="2" customFormat="1" x14ac:dyDescent="0.3">
      <c r="A535" s="13" t="s">
        <v>0</v>
      </c>
      <c r="B535" s="2">
        <v>4956</v>
      </c>
      <c r="C535" s="2">
        <v>4702</v>
      </c>
      <c r="D535" s="2">
        <v>7619</v>
      </c>
      <c r="E535" s="43">
        <v>5759</v>
      </c>
      <c r="F535" s="33">
        <f>B535/B540</f>
        <v>0.41190159574468083</v>
      </c>
      <c r="G535" s="33">
        <f>C535/C540</f>
        <v>0.39079122340425532</v>
      </c>
      <c r="H535" s="33">
        <f>D535/D540</f>
        <v>0.63949974819540034</v>
      </c>
      <c r="I535" s="33">
        <f>E535/E540</f>
        <v>0.48021012841180721</v>
      </c>
    </row>
    <row r="536" spans="1:9" s="23" customFormat="1" x14ac:dyDescent="0.3">
      <c r="A536" s="22" t="s">
        <v>15</v>
      </c>
      <c r="B536" s="23">
        <v>1162</v>
      </c>
      <c r="C536" s="23">
        <v>960</v>
      </c>
      <c r="E536" s="44">
        <v>707.33333333333337</v>
      </c>
      <c r="F536" s="34">
        <f>B536/B540</f>
        <v>9.6575797872340427E-2</v>
      </c>
      <c r="G536" s="34">
        <f>C536/C540</f>
        <v>7.9787234042553196E-2</v>
      </c>
      <c r="H536" s="34">
        <f>D536/D540</f>
        <v>0</v>
      </c>
      <c r="I536" s="34">
        <f>E536/E540</f>
        <v>5.8980488076046479E-2</v>
      </c>
    </row>
    <row r="537" spans="1:9" s="3" customFormat="1" x14ac:dyDescent="0.3">
      <c r="A537" s="3" t="s">
        <v>1</v>
      </c>
      <c r="B537" s="3">
        <v>4455</v>
      </c>
      <c r="C537" s="3">
        <v>5055</v>
      </c>
      <c r="D537" s="3">
        <v>3986</v>
      </c>
      <c r="E537" s="45">
        <v>4498.666666666667</v>
      </c>
      <c r="F537" s="35">
        <f>B537/B540</f>
        <v>0.37026263297872342</v>
      </c>
      <c r="G537" s="35">
        <f>C537/C540</f>
        <v>0.42012965425531917</v>
      </c>
      <c r="H537" s="35">
        <f>D537/D540</f>
        <v>0.33456437804263889</v>
      </c>
      <c r="I537" s="35">
        <f>E537/E540</f>
        <v>0.37511812774473291</v>
      </c>
    </row>
    <row r="538" spans="1:9" s="25" customFormat="1" x14ac:dyDescent="0.3">
      <c r="A538" s="24" t="s">
        <v>16</v>
      </c>
      <c r="B538" s="25">
        <v>943</v>
      </c>
      <c r="C538" s="25">
        <v>449</v>
      </c>
      <c r="D538" s="25">
        <v>209</v>
      </c>
      <c r="E538" s="46">
        <v>533.66666666666663</v>
      </c>
      <c r="F538" s="36">
        <f>B538/B540</f>
        <v>7.8374335106382975E-2</v>
      </c>
      <c r="G538" s="36">
        <f>C538/C540</f>
        <v>3.7317154255319146E-2</v>
      </c>
      <c r="H538" s="36">
        <f>D538/D540</f>
        <v>1.7542387107604498E-2</v>
      </c>
      <c r="I538" s="36">
        <f>E538/E540</f>
        <v>4.4499416309967205E-2</v>
      </c>
    </row>
    <row r="539" spans="1:9" x14ac:dyDescent="0.3">
      <c r="A539" s="1" t="s">
        <v>2</v>
      </c>
      <c r="B539" s="1">
        <f>B540-B538-B537-B536-B535</f>
        <v>516</v>
      </c>
      <c r="C539" s="1">
        <f>C540-C538-C537-C536-C535</f>
        <v>866</v>
      </c>
      <c r="D539" s="1">
        <f>D540-D538-D537-D536-D535</f>
        <v>100</v>
      </c>
      <c r="E539" s="30">
        <v>494</v>
      </c>
      <c r="F539" s="37">
        <f>B539/B540</f>
        <v>4.2885638297872342E-2</v>
      </c>
      <c r="G539" s="37">
        <f>C539/C540</f>
        <v>7.1974734042553196E-2</v>
      </c>
      <c r="H539" s="37">
        <f>D539/D540</f>
        <v>8.3934866543562189E-3</v>
      </c>
      <c r="I539" s="37">
        <f>E539/E540</f>
        <v>4.1191839457446221E-2</v>
      </c>
    </row>
    <row r="540" spans="1:9" s="11" customFormat="1" ht="15" thickBot="1" x14ac:dyDescent="0.35">
      <c r="A540" s="11" t="s">
        <v>4</v>
      </c>
      <c r="B540" s="11">
        <v>12032</v>
      </c>
      <c r="C540" s="11">
        <v>12032</v>
      </c>
      <c r="D540" s="11">
        <v>11914</v>
      </c>
      <c r="E540" s="29">
        <v>11992.666666666666</v>
      </c>
      <c r="F540" s="38">
        <f>F539+F538+F537+F536+F535</f>
        <v>1</v>
      </c>
      <c r="G540" s="38">
        <f>G539+G538+G537+G536+G535</f>
        <v>1</v>
      </c>
      <c r="H540" s="38">
        <f>H539+H538+H537+H536+H535</f>
        <v>1</v>
      </c>
      <c r="I540" s="38">
        <f>I539+I538+I537+I536+I535</f>
        <v>1</v>
      </c>
    </row>
    <row r="541" spans="1:9" s="12" customFormat="1" ht="15" thickBot="1" x14ac:dyDescent="0.35">
      <c r="A541" s="21" t="s">
        <v>83</v>
      </c>
      <c r="B541" s="16"/>
      <c r="E541" s="47">
        <v>0</v>
      </c>
      <c r="F541" s="39"/>
      <c r="G541" s="39"/>
      <c r="H541" s="39"/>
      <c r="I541" s="39"/>
    </row>
    <row r="542" spans="1:9" s="2" customFormat="1" x14ac:dyDescent="0.3">
      <c r="A542" s="13" t="s">
        <v>0</v>
      </c>
      <c r="B542" s="2">
        <v>5833</v>
      </c>
      <c r="C542" s="2">
        <v>5509</v>
      </c>
      <c r="D542" s="2">
        <v>9299</v>
      </c>
      <c r="E542" s="43">
        <v>6880.333333333333</v>
      </c>
      <c r="F542" s="33">
        <f>B542/B547</f>
        <v>0.40108643333562538</v>
      </c>
      <c r="G542" s="33">
        <f>C542/C547</f>
        <v>0.37880767379495289</v>
      </c>
      <c r="H542" s="33">
        <f>D542/D547</f>
        <v>0.64616774372871932</v>
      </c>
      <c r="I542" s="33">
        <f>E542/E547</f>
        <v>0.47475676794627042</v>
      </c>
    </row>
    <row r="543" spans="1:9" s="23" customFormat="1" x14ac:dyDescent="0.3">
      <c r="A543" s="22" t="s">
        <v>15</v>
      </c>
      <c r="B543" s="23">
        <v>1438</v>
      </c>
      <c r="C543" s="23">
        <v>1128</v>
      </c>
      <c r="E543" s="44">
        <v>855.33333333333337</v>
      </c>
      <c r="F543" s="34">
        <f>B543/B547</f>
        <v>9.8879185862614322E-2</v>
      </c>
      <c r="G543" s="34">
        <f>C543/C547</f>
        <v>7.7563088771230151E-2</v>
      </c>
      <c r="H543" s="34">
        <f>D543/D547</f>
        <v>0</v>
      </c>
      <c r="I543" s="34">
        <f>E543/E547</f>
        <v>5.9019711571635575E-2</v>
      </c>
    </row>
    <row r="544" spans="1:9" s="3" customFormat="1" x14ac:dyDescent="0.3">
      <c r="A544" s="3" t="s">
        <v>1</v>
      </c>
      <c r="B544" s="3">
        <v>5256</v>
      </c>
      <c r="C544" s="3">
        <v>4597</v>
      </c>
      <c r="D544" s="3">
        <v>4597</v>
      </c>
      <c r="E544" s="45">
        <v>4816.666666666667</v>
      </c>
      <c r="F544" s="35">
        <f>B544/B547</f>
        <v>0.3614109881042426</v>
      </c>
      <c r="G544" s="35">
        <f>C544/C547</f>
        <v>0.31609709138417108</v>
      </c>
      <c r="H544" s="35">
        <f>D544/D547</f>
        <v>0.31943575846014871</v>
      </c>
      <c r="I544" s="35">
        <f>E544/E547</f>
        <v>0.33235963842951444</v>
      </c>
    </row>
    <row r="545" spans="1:9" s="25" customFormat="1" x14ac:dyDescent="0.3">
      <c r="A545" s="24" t="s">
        <v>16</v>
      </c>
      <c r="B545" s="25">
        <v>1282</v>
      </c>
      <c r="C545" s="25">
        <v>597</v>
      </c>
      <c r="D545" s="25">
        <v>340</v>
      </c>
      <c r="E545" s="46">
        <v>739.66666666666663</v>
      </c>
      <c r="F545" s="36">
        <f>B545/B547</f>
        <v>8.8152375713401634E-2</v>
      </c>
      <c r="G545" s="36">
        <f>C545/C547</f>
        <v>4.105067730179468E-2</v>
      </c>
      <c r="H545" s="36">
        <f>D545/D547</f>
        <v>2.3625877284413871E-2</v>
      </c>
      <c r="I545" s="36">
        <f>E545/E547</f>
        <v>5.1038480115923358E-2</v>
      </c>
    </row>
    <row r="546" spans="1:9" x14ac:dyDescent="0.3">
      <c r="A546" s="1" t="s">
        <v>2</v>
      </c>
      <c r="B546" s="1">
        <f>B547-B545-B544-B543-B542</f>
        <v>734</v>
      </c>
      <c r="C546" s="1">
        <f>C547-C545-C544-C543-C542</f>
        <v>2712</v>
      </c>
      <c r="D546" s="1">
        <f>D547-D545-D544-D543-D542</f>
        <v>155</v>
      </c>
      <c r="E546" s="30">
        <v>1200.3333333333333</v>
      </c>
      <c r="F546" s="37">
        <f>B546/B547</f>
        <v>5.0471016984116067E-2</v>
      </c>
      <c r="G546" s="37">
        <f>C546/C547</f>
        <v>0.18648146874785121</v>
      </c>
      <c r="H546" s="37">
        <f>D546/D547</f>
        <v>1.0770620526718087E-2</v>
      </c>
      <c r="I546" s="37">
        <f>E546/E547</f>
        <v>8.2825401936656148E-2</v>
      </c>
    </row>
    <row r="547" spans="1:9" s="11" customFormat="1" ht="15" thickBot="1" x14ac:dyDescent="0.35">
      <c r="A547" s="11" t="s">
        <v>4</v>
      </c>
      <c r="B547" s="11">
        <v>14543</v>
      </c>
      <c r="C547" s="11">
        <v>14543</v>
      </c>
      <c r="D547" s="11">
        <v>14391</v>
      </c>
      <c r="E547" s="29">
        <v>14492.333333333334</v>
      </c>
      <c r="F547" s="38">
        <f>F546+F545+F544+F543+F542</f>
        <v>1</v>
      </c>
      <c r="G547" s="38">
        <f>G546+G545+G544+G543+G542</f>
        <v>1</v>
      </c>
      <c r="H547" s="38">
        <f>H546+H545+H544+H543+H542</f>
        <v>1</v>
      </c>
      <c r="I547" s="38">
        <f>I546+I545+I544+I543+I542</f>
        <v>0.99999999999999989</v>
      </c>
    </row>
    <row r="548" spans="1:9" s="12" customFormat="1" ht="15" thickBot="1" x14ac:dyDescent="0.35">
      <c r="A548" s="21" t="s">
        <v>84</v>
      </c>
      <c r="B548" s="16"/>
      <c r="E548" s="47">
        <v>0</v>
      </c>
      <c r="F548" s="39"/>
      <c r="G548" s="39"/>
      <c r="H548" s="39"/>
      <c r="I548" s="39"/>
    </row>
    <row r="549" spans="1:9" s="2" customFormat="1" x14ac:dyDescent="0.3">
      <c r="A549" s="13" t="s">
        <v>0</v>
      </c>
      <c r="B549" s="2">
        <v>4256</v>
      </c>
      <c r="C549" s="2">
        <v>4151</v>
      </c>
      <c r="D549" s="2">
        <v>3384</v>
      </c>
      <c r="E549" s="43">
        <v>3930.3333333333335</v>
      </c>
      <c r="F549" s="33">
        <f>B549/B554</f>
        <v>0.30309072781655033</v>
      </c>
      <c r="G549" s="33">
        <f>C549/C554</f>
        <v>0.29561316051844466</v>
      </c>
      <c r="H549" s="33">
        <f>D549/D554</f>
        <v>0.24623444662737393</v>
      </c>
      <c r="I549" s="33">
        <f>E549/E554</f>
        <v>0.28189925167953717</v>
      </c>
    </row>
    <row r="550" spans="1:9" s="23" customFormat="1" x14ac:dyDescent="0.3">
      <c r="A550" s="22" t="s">
        <v>15</v>
      </c>
      <c r="B550" s="23">
        <v>1890</v>
      </c>
      <c r="C550" s="23">
        <v>1427</v>
      </c>
      <c r="E550" s="44">
        <v>1105.6666666666667</v>
      </c>
      <c r="F550" s="34">
        <f>B550/B554</f>
        <v>0.1345962113659023</v>
      </c>
      <c r="G550" s="34">
        <f>C550/C554</f>
        <v>0.10162370032758866</v>
      </c>
      <c r="H550" s="34">
        <f>D550/D554</f>
        <v>0</v>
      </c>
      <c r="I550" s="34">
        <f>E550/E554</f>
        <v>7.9302842661438791E-2</v>
      </c>
    </row>
    <row r="551" spans="1:9" s="3" customFormat="1" x14ac:dyDescent="0.3">
      <c r="A551" s="3" t="s">
        <v>1</v>
      </c>
      <c r="B551" s="3">
        <v>4999</v>
      </c>
      <c r="C551" s="3">
        <v>5855</v>
      </c>
      <c r="D551" s="3">
        <v>8825</v>
      </c>
      <c r="E551" s="45">
        <v>6559.666666666667</v>
      </c>
      <c r="F551" s="35">
        <f>B551/B554</f>
        <v>0.35600341831647914</v>
      </c>
      <c r="G551" s="35">
        <f>C551/C554</f>
        <v>0.41696339552770262</v>
      </c>
      <c r="H551" s="35">
        <f>D551/D554</f>
        <v>0.64214509204686021</v>
      </c>
      <c r="I551" s="35">
        <f>E551/E554</f>
        <v>0.47048557152078802</v>
      </c>
    </row>
    <row r="552" spans="1:9" s="25" customFormat="1" x14ac:dyDescent="0.3">
      <c r="A552" s="24" t="s">
        <v>16</v>
      </c>
      <c r="B552" s="25">
        <v>1966</v>
      </c>
      <c r="C552" s="25">
        <v>875</v>
      </c>
      <c r="D552" s="25">
        <v>678</v>
      </c>
      <c r="E552" s="46">
        <v>1173</v>
      </c>
      <c r="F552" s="36">
        <f>B552/B554</f>
        <v>0.14000854579119784</v>
      </c>
      <c r="G552" s="36">
        <f>C552/C554</f>
        <v>6.231306081754736E-2</v>
      </c>
      <c r="H552" s="36">
        <f>D552/D554</f>
        <v>4.9334206505129881E-2</v>
      </c>
      <c r="I552" s="36">
        <f>E552/E554</f>
        <v>8.4132259067109763E-2</v>
      </c>
    </row>
    <row r="553" spans="1:9" x14ac:dyDescent="0.3">
      <c r="A553" s="1" t="s">
        <v>2</v>
      </c>
      <c r="B553" s="1">
        <f>B554-B552-B551-B550-B549</f>
        <v>931</v>
      </c>
      <c r="C553" s="1">
        <f>C554-C552-C551-C550-C549</f>
        <v>1734</v>
      </c>
      <c r="D553" s="1">
        <f>D554-D552-D551-D550-D549</f>
        <v>856</v>
      </c>
      <c r="E553" s="30">
        <v>1173.6666666666667</v>
      </c>
      <c r="F553" s="37">
        <f>B553/B554</f>
        <v>6.6301096709870389E-2</v>
      </c>
      <c r="G553" s="37">
        <f>C553/C554</f>
        <v>0.12348668280871671</v>
      </c>
      <c r="H553" s="37">
        <f>D553/D554</f>
        <v>6.2286254820635961E-2</v>
      </c>
      <c r="I553" s="37">
        <f>E553/E554</f>
        <v>8.4180075071126306E-2</v>
      </c>
    </row>
    <row r="554" spans="1:9" s="11" customFormat="1" ht="15" thickBot="1" x14ac:dyDescent="0.35">
      <c r="A554" s="11" t="s">
        <v>4</v>
      </c>
      <c r="B554" s="11">
        <v>14042</v>
      </c>
      <c r="C554" s="11">
        <v>14042</v>
      </c>
      <c r="D554" s="11">
        <v>13743</v>
      </c>
      <c r="E554" s="29">
        <v>13942.333333333334</v>
      </c>
      <c r="F554" s="38">
        <f>F553+F552+F551+F550+F549</f>
        <v>1</v>
      </c>
      <c r="G554" s="38">
        <f>G553+G552+G551+G550+G549</f>
        <v>1</v>
      </c>
      <c r="H554" s="38">
        <f>H553+H552+H551+H550+H549</f>
        <v>1</v>
      </c>
      <c r="I554" s="38">
        <f>I553+I552+I551+I550+I549</f>
        <v>1</v>
      </c>
    </row>
    <row r="555" spans="1:9" s="12" customFormat="1" ht="15" thickBot="1" x14ac:dyDescent="0.35">
      <c r="A555" s="21" t="s">
        <v>85</v>
      </c>
      <c r="B555" s="16"/>
      <c r="E555" s="47">
        <v>0</v>
      </c>
      <c r="F555" s="39"/>
      <c r="G555" s="39"/>
      <c r="H555" s="39"/>
      <c r="I555" s="39"/>
    </row>
    <row r="556" spans="1:9" s="2" customFormat="1" x14ac:dyDescent="0.3">
      <c r="A556" s="13" t="s">
        <v>0</v>
      </c>
      <c r="B556" s="2">
        <f>B549+B542+B535+B528+B521+B514+B507+B500+B493+B486+B479+B472+B465+B458+B451+B444+B437+B430+B423+B416+B409+B402+B395+B388+B381+B374+B367+B360+B353+B346+B339+B332+B325+B318+B311+B304+B297+B290+B283+B276+B269+B262+B255+B248+B241+B234+B227+B220+B213+B206+B199+B192+B185+B178+B171+B164+B157+B150+B143+B136+B129+B122+B115+B108+B101+B94+B87+B80+B73+B66+B59+B52+B45+B38+B31+B24+B17+B10+B3</f>
        <v>393673</v>
      </c>
      <c r="C556" s="2">
        <f>C549+C542+C535+C528+C521+C514+C507+C500+C493+C486+C479+C472+C465+C458+C451+C444+C437+C430+C423+C416+C409+C402+C395+C388+C381+C374+C367+C360+C353+C346+C339+C332+C325+C318+C311+C304+C297+C290+C283+C276+C269+C262+C255+C248+C241+C234+C227+C220+C213+C206+C199+C192+C185+C178+C171+C164+C157+C150+C143+C136+C129+C122+C115+C108+C101+C94+C87+C80+C73+C66+C59+C52+C45+C38+C31+C24+C17+C10+C3</f>
        <v>389755</v>
      </c>
      <c r="D556" s="2">
        <f>D549+D542+D535+D528+D521+D514+D507+D500+D493+D486+D479+D472+D465+D458+D451+D444+D437+D430+D423+D416+D409+D402+D395+D388+D381+D374+D367+D360+D353+D346+D339+D332+D325+D318+D311+D304+D297+D290+D283+D276+D269+D262+D255+D248+D241+D234+D227+D220+D213+D206+D199+D192+D185+D178+D171+D164+D157+D150+D143+D136+D129+D122+D115+D108+D101+D94+D87+D80+D73+D66+D59+D52+D45+D38+D31+D24+D17+D10+D3</f>
        <v>548120</v>
      </c>
      <c r="E556" s="43">
        <f>(B556+C556+D556)/3</f>
        <v>443849.33333333331</v>
      </c>
      <c r="F556" s="33">
        <f>B556/B561</f>
        <v>0.31301448775247814</v>
      </c>
      <c r="G556" s="33">
        <f>C556/C561</f>
        <v>0.30999043197676313</v>
      </c>
      <c r="H556" s="33">
        <f>D556/D561</f>
        <v>0.44095760171581838</v>
      </c>
      <c r="I556" s="33">
        <f>E556/E561</f>
        <v>0.35432187924592162</v>
      </c>
    </row>
    <row r="557" spans="1:9" s="23" customFormat="1" x14ac:dyDescent="0.3">
      <c r="A557" s="22" t="s">
        <v>15</v>
      </c>
      <c r="B557" s="2">
        <f>B550+B543+B536+B529+B522+B515+B508+B501+B494+B487+B480+B473+B466+B459+B452+B445+B438+B431+B424+B417+B410+B403+B396+B389+B382+B375+B368+B361+B354+B347+B340+B333+B326+B319+B312+B305+B298+B291+B284+B277+B270+B263+B256+B249+B242+B235+B228+B221+B214+B207+B200+B193+B186+B179+B172+B165+B158+B151+B144+B137+B130+B123+B116+B109+B102+B95+B88+B81+B74+B67+B60+B53+B46+B39+B32+B25+B18+B11+B4</f>
        <v>177466</v>
      </c>
      <c r="C557" s="2">
        <f>C550+C543+C536+C529+C522+C515+C508+C501+C494+C487+C480+C473+C466+C459+C452+C445+C438+C431+C424+C417+C410+C403+C396+C389+C382+C375+C368+C361+C354+C347+C340+C333+C326+C319+C312+C305+C298+C291+C284+C277+C270+C263+C256+C249+C242+C235+C228+C221+C214+C207+C200+C193+C186+C179+C172+C165+C158+C151+C144+C137+C130+C123+C116+C109+C102+C95+C88+C81+C74+C67+C60+C53+C46+C39+C32+C25+C18+C11+C4</f>
        <v>156499</v>
      </c>
      <c r="D557" s="2">
        <f>D550+D543+D536+D529+D522+D515+D508+D501+D494+D487+D480+D473+D466+D459+D452+D445+D438+D431+D424+D417+D410+D403+D396+D389+D382+D375+D368+D361+D354+D347+D340+D333+D326+D319+D312+D305+D298+D291+D284+D277+D270+D263+D256+D249+D242+D235+D228+D221+D214+D207+D200+D193+D186+D179+D172+D165+D158+D151+D144+D137+D130+D123+D116+D109+D102+D95+D88+D81+D74+D67+D60+D53+D46+D39+D32+D25+D18+D11+D4</f>
        <v>43880</v>
      </c>
      <c r="E557" s="43">
        <f>(B557+C557+D557)/3</f>
        <v>125948.33333333333</v>
      </c>
      <c r="F557" s="34">
        <f>B557/B561</f>
        <v>0.14110550909887468</v>
      </c>
      <c r="G557" s="34">
        <f>C557/C561</f>
        <v>0.12447099489148684</v>
      </c>
      <c r="H557" s="34">
        <f>D557/D561</f>
        <v>3.5301064663376833E-2</v>
      </c>
      <c r="I557" s="34">
        <f>E557/E561</f>
        <v>0.10054369084980433</v>
      </c>
    </row>
    <row r="558" spans="1:9" s="3" customFormat="1" x14ac:dyDescent="0.3">
      <c r="A558" s="3" t="s">
        <v>1</v>
      </c>
      <c r="B558" s="2">
        <f>B551+B544+B537+B530+B523+B516+B509+B502+B495+B488+B481+B474+B467+B460+B453+B446+B439+B432+B425+B418+B411+B404+B397+B390+B383+B376+B369+B362+B355+B348+B341+B334+B327+B320+B313+B306+B299+B292+B285+B278+B271+B264+B257+B250+B243+B236+B229+B222+B215+B208+B201+B194+B187+B180+B173+B166+B159+B152+B145+B138+B131+B124+B117+B110+B103+B96+B89+B82+B75+B68+B61+B54+B47+B40+B33+B26+B19+B12+B5</f>
        <v>411995</v>
      </c>
      <c r="C558" s="2">
        <f>C551+C544+C537+C530+C523+C516+C509+C502+C495+C488+C481+C474+C467+C460+C453+C446+C439+C432+C425+C418+C411+C404+C397+C390+C383+C376+C369+C362+C355+C348+C341+C334+C327+C320+C313+C306+C299+C292+C285+C278+C271+C264+C257+C250+C243+C236+C229+C222+C215+C208+C201+C194+C187+C180+C173+C166+C159+C152+C145+C138+C131+C124+C117+C110+C103+C96+C89+C82+C75+C68+C61+C54+C47+C40+C33+C26+C19+C12+C5</f>
        <v>494358</v>
      </c>
      <c r="D558" s="2">
        <f>D551+D544+D537+D530+D523+D516+D509+D502+D495+D488+D481+D474+D467+D460+D453+D446+D439+D432+D425+D418+D411+D404+D397+D390+D383+D376+D369+D362+D355+D348+D341+D334+D327+D320+D313+D306+D299+D292+D285+D278+D271+D264+D257+D250+D243+D236+D229+D222+D215+D208+D201+D194+D187+D180+D173+D166+D159+D152+D145+D138+D131+D124+D117+D110+D103+D96+D89+D82+D75+D68+D61+D54+D47+D40+D33+D26+D19+D12+D5</f>
        <v>541783</v>
      </c>
      <c r="E558" s="43">
        <f>(B558+C558+D558)/3</f>
        <v>482712</v>
      </c>
      <c r="F558" s="35">
        <f>B558/B561</f>
        <v>0.32758254663536041</v>
      </c>
      <c r="G558" s="35">
        <f>C558/C561</f>
        <v>0.39318610401705861</v>
      </c>
      <c r="H558" s="35">
        <f>D558/D561</f>
        <v>0.43585954230898566</v>
      </c>
      <c r="I558" s="35">
        <f>E558/E561</f>
        <v>0.38534567955768173</v>
      </c>
    </row>
    <row r="559" spans="1:9" s="25" customFormat="1" x14ac:dyDescent="0.3">
      <c r="A559" s="24" t="s">
        <v>16</v>
      </c>
      <c r="B559" s="2">
        <f>B552+B545+B538+B531+B524+B517+B510+B503+B496+B489+B482+B475+B468+B461+B454+B447+B440+B433+B426+B419+B412+B405+B398+B391+B384+B377+B370+B363+B356+B349+B342+B335+B328+B321+B314+B307+B300+B293+B286+B279+B272+B265+B258+B251+B244+B237+B230+B223+B216+B209+B202+B195+B188+B181+B174+B167+B160+B153+B146+B139+B132+B125+B118+B111+B104+B97+B90+B83+B76+B69+B62+B55+B48+B41+B34+B27+B20+B13+B6</f>
        <v>166839</v>
      </c>
      <c r="C559" s="2">
        <f>C552+C545+C538+C531+C524+C517+C510+C503+C496+C489+C482+C475+C468+C461+C454+C447+C440+C433+C426+C419+C412+C405+C398+C391+C384+C377+C370+C363+C356+C349+C342+C335+C328+C321+C314+C307+C300+C293+C286+C279+C272+C265+C258+C251+C244+C237+C230+C223+C216+C209+C202+C195+C188+C181+C174+C167+C160+C153+C146+C139+C132+C125+C118+C111+C104+C97+C90+C83+C76+C69+C62+C55+C48+C41+C34+C27+C20+C13+C6</f>
        <v>78137</v>
      </c>
      <c r="D559" s="2">
        <f>D552+D545+D538+D531+D524+D517+D510+D503+D496+D489+D482+D475+D468+D461+D454+D447+D440+D433+D426+D419+D412+D405+D398+D391+D384+D377+D370+D363+D356+D349+D342+D335+D328+D321+D314+D307+D300+D293+D286+D279+D272+D265+D258+D251+D244+D237+D230+D223+D216+D209+D202+D195+D188+D181+D174+D167+D160+D153+D146+D139+D132+D125+D118+D111+D104+D97+D90+D83+D76+D69+D62+D55+D48+D41+D34+D27+D20+D13+D6</f>
        <v>66442</v>
      </c>
      <c r="E559" s="43">
        <f>(B559+C559+D559)/3</f>
        <v>103806</v>
      </c>
      <c r="F559" s="36">
        <f>B559/B561</f>
        <v>0.13265584411970266</v>
      </c>
      <c r="G559" s="36">
        <f>C559/C561</f>
        <v>6.2146020919214229E-2</v>
      </c>
      <c r="H559" s="36">
        <f>D559/D561</f>
        <v>5.3451990391159609E-2</v>
      </c>
      <c r="I559" s="36">
        <f>E559/E561</f>
        <v>8.2867617983735042E-2</v>
      </c>
    </row>
    <row r="560" spans="1:9" x14ac:dyDescent="0.3">
      <c r="A560" s="1" t="s">
        <v>2</v>
      </c>
      <c r="B560" s="2">
        <f>B553+B546+B539+B532+B525+B518+B511+B504+B497+B490+B483+B476+B469+B462+B455+B448+B441+B434+B427+B420+B413+B406+B399+B392+B385+B378+B371+B364+B357+B350+B343+B336+B329+B322+B315+B308+B301+B294+B287+B280+B273+B266+B259+B252+B245+B238+B231+B224+B217+B210+B203+B196+B189+B182+B175+B168+B161+B154+B147+B140+B133+B126+B119+B112+B105+B98+B91+B84+B77+B70+B63+B56+B49+B42+B35+B28+B21+B14+B7</f>
        <v>107710</v>
      </c>
      <c r="C560" s="2">
        <f>C553+C546+C539+C532+C525+C518+C511+C504+C497+C490+C483+C476+C469+C462+C455+C448+C441+C434+C427+C420+C413+C406+C399+C392+C385+C378+C371+C364+C357+C350+C343+C336+C329+C322+C315+C308+C301+C294+C287+C280+C273+C266+C259+C252+C245+C238+C231+C224+C217+C210+C203+C196+C189+C182+C175+C168+C161+C154+C147+C140+C133+C126+C119+C112+C105+C98+C91+C84+C77+C70+C63+C56+C49+C42+C35+C28+C21+C14+C7</f>
        <v>138564</v>
      </c>
      <c r="D560" s="2">
        <f>D553+D546+D539+D532+D525+D518+D511+D504+D497+D490+D483+D476+D469+D462+D455+D448+D441+D434+D427+D420+D413+D406+D399+D392+D385+D378+D371+D364+D357+D350+D343+D336+D329+D322+D315+D308+D301+D294+D287+D280+D273+D266+D259+D252+D245+D238+D231+D224+D217+D210+D203+D196+D189+D182+D175+D168+D161+D154+D147+D140+D133+D126+D119+D112+D105+D98+D91+D84+D77+D70+D63+D56+D49+D42+D35+D28+D21+D14+D7</f>
        <v>42797</v>
      </c>
      <c r="E560" s="43">
        <f>(B560+C560+D560)/3</f>
        <v>96357</v>
      </c>
      <c r="F560" s="37">
        <f>B560/B561</f>
        <v>8.5641612393584074E-2</v>
      </c>
      <c r="G560" s="37">
        <f>C560/C561</f>
        <v>0.11020644819547717</v>
      </c>
      <c r="H560" s="37">
        <f>D560/D561</f>
        <v>3.442980092065949E-2</v>
      </c>
      <c r="I560" s="37">
        <f>E560/E561</f>
        <v>7.692113236285722E-2</v>
      </c>
    </row>
    <row r="561" spans="1:10" s="11" customFormat="1" ht="15" thickBot="1" x14ac:dyDescent="0.35">
      <c r="A561" s="11" t="s">
        <v>4</v>
      </c>
      <c r="B561" s="2">
        <f>B554+B547+B540+B533+B526+B519+B512+B505+B498+B491+B484+B477+B470+B463+B456+B449+B442+B435+B428+B421+B414+B407+B400+B393+B386+B379+B372+B365+B358+B351+B344+B337+B330+B323+B316+B309+B302+B295+B288+B281+B274+B267+B260+B253+B246+B239+B232+B225+B218+B211+B204+B197+B190+B183+B176+B169+B162+B155+B148+B141+B134+B127+B120+B113+B106+B99+B92+B85+B78+B71+B64+B57+B50+B43+B36+B29+B22+B15+B8</f>
        <v>1257683</v>
      </c>
      <c r="C561" s="2">
        <f>C554+C547+C540+C533+C526+C519+C512+C505+C498+C491+C484+C477+C470+C463+C456+C449+C442+C435+C428+C421+C414+C407+C400+C393+C386+C379+C372+C365+C358+C351+C344+C337+C330+C323+C316+C309+C302+C295+C288+C281+C274+C267+C260+C253+C246+C239+C232+C225+C218+C211+C204+C197+C190+C183+C176+C169+C162+C155+C148+C141+C134+C127+C120+C113+C106+C99+C92+C85+C78+C71+C64+C57+C50+C43+C36+C29+C22+C15+C8</f>
        <v>1257313</v>
      </c>
      <c r="D561" s="2">
        <f>D554+D547+D540+D533+D526+D519+D512+D505+D498+D491+D484+D477+D470+D463+D456+D449+D442+D435+D428+D421+D414+D407+D400+D393+D386+D379+D372+D365+D358+D351+D344+D337+D330+D323+D316+D309+D302+D295+D288+D281+D274+D267+D260+D253+D246+D239+D232+D225+D218+D211+D204+D197+D190+D183+D176+D169+D162+D155+D148+D141+D134+D127+D120+D113+D106+D99+D92+D85+D78+D71+D64+D57+D50+D43+D36+D29+D22+D15+D8</f>
        <v>1243022</v>
      </c>
      <c r="E561" s="43">
        <f>(B561+C561+D561)/3</f>
        <v>1252672.6666666667</v>
      </c>
      <c r="F561" s="38">
        <f>F560+F559+F558+F557+F556</f>
        <v>1</v>
      </c>
      <c r="G561" s="38">
        <f>G560+G559+G558+G557+G556</f>
        <v>1</v>
      </c>
      <c r="H561" s="38">
        <f>H560+H559+H558+H557+H556</f>
        <v>1</v>
      </c>
      <c r="I561" s="38">
        <f>I560+I559+I558+I557+I556</f>
        <v>0.99999999999999989</v>
      </c>
      <c r="J561" s="38">
        <f>J560+J559+J558+J557+J556</f>
        <v>0</v>
      </c>
    </row>
  </sheetData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K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E37A-4979-429D-B76B-DF40D2443E6B}">
  <dimension ref="A1:P110"/>
  <sheetViews>
    <sheetView workbookViewId="0">
      <selection activeCell="N21" sqref="N21"/>
    </sheetView>
  </sheetViews>
  <sheetFormatPr defaultRowHeight="14.4" x14ac:dyDescent="0.3"/>
  <cols>
    <col min="1" max="1" width="8.88671875" style="1"/>
    <col min="2" max="2" width="9.33203125" style="1" customWidth="1"/>
    <col min="3" max="3" width="8.88671875" style="1"/>
    <col min="4" max="4" width="8.88671875" style="62"/>
    <col min="5" max="5" width="8.88671875" style="53"/>
    <col min="6" max="6" width="8.88671875" style="64"/>
    <col min="7" max="7" width="8.88671875" style="54"/>
    <col min="8" max="8" width="8.88671875" style="68"/>
    <col min="9" max="9" width="8.88671875" style="1"/>
    <col min="10" max="10" width="8.88671875" style="66"/>
    <col min="11" max="16384" width="8.88671875" style="1"/>
  </cols>
  <sheetData>
    <row r="1" spans="1:16" x14ac:dyDescent="0.3">
      <c r="D1" s="62" t="s">
        <v>90</v>
      </c>
      <c r="E1" s="1"/>
      <c r="F1" s="64" t="s">
        <v>93</v>
      </c>
      <c r="G1" s="1"/>
      <c r="H1" s="68" t="s">
        <v>98</v>
      </c>
      <c r="J1" s="66" t="s">
        <v>101</v>
      </c>
      <c r="L1" s="1" t="s">
        <v>105</v>
      </c>
      <c r="N1" s="1" t="s">
        <v>110</v>
      </c>
      <c r="P1" s="1" t="s">
        <v>121</v>
      </c>
    </row>
    <row r="2" spans="1:16" x14ac:dyDescent="0.3">
      <c r="D2" s="62" t="s">
        <v>91</v>
      </c>
      <c r="E2" s="1"/>
      <c r="F2" s="64" t="s">
        <v>94</v>
      </c>
      <c r="G2" s="1"/>
      <c r="H2" s="68" t="s">
        <v>99</v>
      </c>
      <c r="J2" s="66" t="s">
        <v>102</v>
      </c>
      <c r="L2" s="1" t="s">
        <v>106</v>
      </c>
      <c r="N2" s="1" t="s">
        <v>111</v>
      </c>
    </row>
    <row r="3" spans="1:16" x14ac:dyDescent="0.3">
      <c r="D3" s="62" t="s">
        <v>92</v>
      </c>
      <c r="E3" s="1"/>
      <c r="F3" s="64" t="s">
        <v>95</v>
      </c>
      <c r="G3" s="1"/>
      <c r="H3" s="68" t="s">
        <v>100</v>
      </c>
      <c r="J3" s="66" t="s">
        <v>103</v>
      </c>
      <c r="L3" s="1" t="s">
        <v>107</v>
      </c>
      <c r="N3" s="1" t="s">
        <v>112</v>
      </c>
    </row>
    <row r="4" spans="1:16" x14ac:dyDescent="0.3">
      <c r="E4" s="1"/>
      <c r="F4" s="64" t="s">
        <v>96</v>
      </c>
      <c r="G4" s="1"/>
      <c r="J4" s="66" t="s">
        <v>104</v>
      </c>
      <c r="L4" s="1" t="s">
        <v>108</v>
      </c>
      <c r="N4" s="1" t="s">
        <v>113</v>
      </c>
    </row>
    <row r="5" spans="1:16" x14ac:dyDescent="0.3">
      <c r="E5" s="1"/>
      <c r="F5" s="64" t="s">
        <v>97</v>
      </c>
      <c r="G5" s="1"/>
      <c r="L5" s="1" t="s">
        <v>109</v>
      </c>
    </row>
    <row r="6" spans="1:16" x14ac:dyDescent="0.3">
      <c r="D6" s="62" t="s">
        <v>122</v>
      </c>
      <c r="E6" s="1" t="s">
        <v>123</v>
      </c>
      <c r="F6" s="64" t="s">
        <v>122</v>
      </c>
      <c r="G6" s="1" t="s">
        <v>123</v>
      </c>
      <c r="H6" s="68" t="s">
        <v>122</v>
      </c>
      <c r="I6" s="1" t="s">
        <v>123</v>
      </c>
      <c r="J6" s="66" t="s">
        <v>122</v>
      </c>
      <c r="K6" s="1" t="s">
        <v>123</v>
      </c>
      <c r="L6" s="1" t="s">
        <v>122</v>
      </c>
      <c r="M6" s="1" t="s">
        <v>123</v>
      </c>
      <c r="N6" s="1" t="s">
        <v>122</v>
      </c>
      <c r="O6" s="1" t="s">
        <v>123</v>
      </c>
    </row>
    <row r="7" spans="1:16" x14ac:dyDescent="0.3">
      <c r="A7" s="3" t="s">
        <v>1</v>
      </c>
      <c r="B7" s="57">
        <v>72001</v>
      </c>
      <c r="C7" s="1" t="s">
        <v>5</v>
      </c>
      <c r="D7" s="63">
        <v>2935</v>
      </c>
      <c r="E7" s="1">
        <v>35.1</v>
      </c>
      <c r="F7" s="65">
        <v>3019</v>
      </c>
      <c r="G7" s="58">
        <v>36.1</v>
      </c>
      <c r="H7" s="68">
        <v>610</v>
      </c>
      <c r="I7" s="1">
        <v>7.3</v>
      </c>
      <c r="J7" s="66">
        <v>651</v>
      </c>
      <c r="K7" s="1">
        <v>7.8</v>
      </c>
      <c r="L7" s="55">
        <v>1037</v>
      </c>
      <c r="M7" s="1">
        <v>12.4</v>
      </c>
      <c r="N7" s="1">
        <v>116</v>
      </c>
      <c r="O7" s="1">
        <v>1.4</v>
      </c>
      <c r="P7" s="55">
        <v>8465</v>
      </c>
    </row>
    <row r="8" spans="1:16" x14ac:dyDescent="0.3">
      <c r="A8" s="2" t="s">
        <v>0</v>
      </c>
      <c r="B8" s="57">
        <v>72003</v>
      </c>
      <c r="C8" s="1" t="s">
        <v>6</v>
      </c>
      <c r="D8" s="63">
        <v>5526</v>
      </c>
      <c r="E8" s="1">
        <v>32.9</v>
      </c>
      <c r="F8" s="65">
        <v>6136</v>
      </c>
      <c r="G8" s="58">
        <v>36.5</v>
      </c>
      <c r="H8" s="69">
        <v>2311</v>
      </c>
      <c r="I8" s="1">
        <v>13.8</v>
      </c>
      <c r="J8" s="67">
        <v>1602</v>
      </c>
      <c r="K8" s="1">
        <v>9.5</v>
      </c>
      <c r="L8" s="55">
        <v>1067</v>
      </c>
      <c r="M8" s="1">
        <v>6.4</v>
      </c>
      <c r="N8" s="1">
        <v>156</v>
      </c>
      <c r="O8" s="1">
        <v>0.9</v>
      </c>
      <c r="P8" s="55">
        <v>16911</v>
      </c>
    </row>
    <row r="9" spans="1:16" x14ac:dyDescent="0.3">
      <c r="A9" s="3" t="s">
        <v>1</v>
      </c>
      <c r="B9" s="57">
        <v>72005</v>
      </c>
      <c r="C9" s="1" t="s">
        <v>7</v>
      </c>
      <c r="D9" s="63">
        <v>6579</v>
      </c>
      <c r="E9" s="1">
        <v>35.4</v>
      </c>
      <c r="F9" s="65">
        <v>6642</v>
      </c>
      <c r="G9" s="58">
        <v>35.799999999999997</v>
      </c>
      <c r="H9" s="69">
        <v>2114</v>
      </c>
      <c r="I9" s="1">
        <v>11.4</v>
      </c>
      <c r="J9" s="67">
        <v>1606</v>
      </c>
      <c r="K9" s="1">
        <v>8.6</v>
      </c>
      <c r="L9" s="55">
        <v>1506</v>
      </c>
      <c r="M9" s="1">
        <v>8.1</v>
      </c>
      <c r="N9" s="1">
        <v>130</v>
      </c>
      <c r="O9" s="1">
        <v>0.7</v>
      </c>
      <c r="P9" s="55">
        <v>18719</v>
      </c>
    </row>
    <row r="10" spans="1:16" x14ac:dyDescent="0.3">
      <c r="A10" s="3" t="s">
        <v>1</v>
      </c>
      <c r="B10" s="57">
        <v>72007</v>
      </c>
      <c r="C10" s="1" t="s">
        <v>17</v>
      </c>
      <c r="D10" s="63">
        <v>3773</v>
      </c>
      <c r="E10" s="58">
        <v>36.4</v>
      </c>
      <c r="F10" s="65">
        <v>2814</v>
      </c>
      <c r="G10" s="1">
        <v>27.2</v>
      </c>
      <c r="H10" s="69">
        <v>1420</v>
      </c>
      <c r="I10" s="1">
        <v>13.7</v>
      </c>
      <c r="J10" s="67">
        <v>1573</v>
      </c>
      <c r="K10" s="1">
        <v>15.2</v>
      </c>
      <c r="L10" s="1">
        <v>719</v>
      </c>
      <c r="M10" s="1">
        <v>6.9</v>
      </c>
      <c r="N10" s="1">
        <v>60</v>
      </c>
      <c r="O10" s="1">
        <v>0.6</v>
      </c>
      <c r="P10" s="55">
        <v>10438</v>
      </c>
    </row>
    <row r="11" spans="1:16" x14ac:dyDescent="0.3">
      <c r="A11" s="3" t="s">
        <v>1</v>
      </c>
      <c r="B11" s="57">
        <v>72009</v>
      </c>
      <c r="C11" s="1" t="s">
        <v>8</v>
      </c>
      <c r="D11" s="63">
        <v>2927</v>
      </c>
      <c r="E11" s="1">
        <v>28.3</v>
      </c>
      <c r="F11" s="65">
        <v>3582</v>
      </c>
      <c r="G11" s="58">
        <v>34.6</v>
      </c>
      <c r="H11" s="69">
        <v>1772</v>
      </c>
      <c r="I11" s="1">
        <v>17.100000000000001</v>
      </c>
      <c r="J11" s="67">
        <v>1484</v>
      </c>
      <c r="K11" s="1">
        <v>14.3</v>
      </c>
      <c r="L11" s="1">
        <v>521</v>
      </c>
      <c r="M11" s="1">
        <v>5</v>
      </c>
      <c r="N11" s="1">
        <v>68</v>
      </c>
      <c r="O11" s="1">
        <v>0.7</v>
      </c>
      <c r="P11" s="55">
        <v>10425</v>
      </c>
    </row>
    <row r="12" spans="1:16" x14ac:dyDescent="0.3">
      <c r="A12" s="3" t="s">
        <v>1</v>
      </c>
      <c r="B12" s="57">
        <v>72011</v>
      </c>
      <c r="C12" s="1" t="s">
        <v>3</v>
      </c>
      <c r="D12" s="63">
        <v>4138</v>
      </c>
      <c r="E12" s="1">
        <v>35.799999999999997</v>
      </c>
      <c r="F12" s="65">
        <v>4150</v>
      </c>
      <c r="G12" s="58">
        <v>35.9</v>
      </c>
      <c r="H12" s="69">
        <v>1501</v>
      </c>
      <c r="I12" s="1">
        <v>13</v>
      </c>
      <c r="J12" s="67">
        <v>1075</v>
      </c>
      <c r="K12" s="1">
        <v>9.3000000000000007</v>
      </c>
      <c r="L12" s="1">
        <v>611</v>
      </c>
      <c r="M12" s="1">
        <v>5.3</v>
      </c>
      <c r="N12" s="1">
        <v>98</v>
      </c>
      <c r="O12" s="1">
        <v>0.8</v>
      </c>
      <c r="P12" s="55">
        <v>11635</v>
      </c>
    </row>
    <row r="13" spans="1:16" x14ac:dyDescent="0.3">
      <c r="A13" s="81" t="s">
        <v>0</v>
      </c>
      <c r="B13" s="57">
        <v>72013</v>
      </c>
      <c r="C13" s="1" t="s">
        <v>9</v>
      </c>
      <c r="D13" s="63">
        <v>10098</v>
      </c>
      <c r="E13" s="58">
        <v>34.4</v>
      </c>
      <c r="F13" s="65">
        <v>9492</v>
      </c>
      <c r="G13" s="1">
        <v>32.299999999999997</v>
      </c>
      <c r="H13" s="69">
        <v>3195</v>
      </c>
      <c r="I13" s="1">
        <v>10.9</v>
      </c>
      <c r="J13" s="67">
        <v>3055</v>
      </c>
      <c r="K13" s="1">
        <v>10.4</v>
      </c>
      <c r="L13" s="55">
        <v>3347</v>
      </c>
      <c r="M13" s="1">
        <v>11.4</v>
      </c>
      <c r="N13" s="1">
        <v>208</v>
      </c>
      <c r="O13" s="1">
        <v>0.7</v>
      </c>
      <c r="P13" s="55">
        <v>29679</v>
      </c>
    </row>
    <row r="14" spans="1:16" x14ac:dyDescent="0.3">
      <c r="A14" s="2" t="s">
        <v>0</v>
      </c>
      <c r="B14" s="57">
        <v>72015</v>
      </c>
      <c r="C14" s="1" t="s">
        <v>14</v>
      </c>
      <c r="D14" s="63">
        <v>2352</v>
      </c>
      <c r="E14" s="1">
        <v>34.4</v>
      </c>
      <c r="F14" s="65">
        <v>2780</v>
      </c>
      <c r="G14" s="58">
        <v>40.700000000000003</v>
      </c>
      <c r="H14" s="68">
        <v>597</v>
      </c>
      <c r="I14" s="1">
        <v>8.6999999999999993</v>
      </c>
      <c r="J14" s="66">
        <v>829</v>
      </c>
      <c r="K14" s="1">
        <v>12.1</v>
      </c>
      <c r="L14" s="1">
        <v>234</v>
      </c>
      <c r="M14" s="1">
        <v>3.4</v>
      </c>
      <c r="N14" s="1">
        <v>39</v>
      </c>
      <c r="O14" s="1">
        <v>0.6</v>
      </c>
      <c r="P14" s="55">
        <v>6891</v>
      </c>
    </row>
    <row r="15" spans="1:16" x14ac:dyDescent="0.3">
      <c r="A15" s="2" t="s">
        <v>0</v>
      </c>
      <c r="B15" s="57">
        <v>72017</v>
      </c>
      <c r="C15" s="1" t="s">
        <v>10</v>
      </c>
      <c r="D15" s="63">
        <v>2922</v>
      </c>
      <c r="E15" s="1">
        <v>28.7</v>
      </c>
      <c r="F15" s="65">
        <v>3768</v>
      </c>
      <c r="G15" s="58">
        <v>37</v>
      </c>
      <c r="H15" s="69">
        <v>1289</v>
      </c>
      <c r="I15" s="1">
        <v>12.7</v>
      </c>
      <c r="J15" s="66">
        <v>977</v>
      </c>
      <c r="K15" s="1">
        <v>9.6</v>
      </c>
      <c r="L15" s="55">
        <v>1143</v>
      </c>
      <c r="M15" s="1">
        <v>11.2</v>
      </c>
      <c r="N15" s="1">
        <v>72</v>
      </c>
      <c r="O15" s="1">
        <v>0.7</v>
      </c>
      <c r="P15" s="55">
        <v>10279</v>
      </c>
    </row>
    <row r="16" spans="1:16" x14ac:dyDescent="0.3">
      <c r="A16" s="3" t="s">
        <v>1</v>
      </c>
      <c r="B16" s="57">
        <v>72019</v>
      </c>
      <c r="C16" s="1" t="s">
        <v>11</v>
      </c>
      <c r="D16" s="63">
        <v>5039</v>
      </c>
      <c r="E16" s="58">
        <v>39.200000000000003</v>
      </c>
      <c r="F16" s="65">
        <v>4642</v>
      </c>
      <c r="G16" s="1">
        <v>36.1</v>
      </c>
      <c r="H16" s="69">
        <v>1554</v>
      </c>
      <c r="I16" s="1">
        <v>12.1</v>
      </c>
      <c r="J16" s="67">
        <v>1169</v>
      </c>
      <c r="K16" s="1">
        <v>9.1</v>
      </c>
      <c r="L16" s="1">
        <v>383</v>
      </c>
      <c r="M16" s="1">
        <v>3</v>
      </c>
      <c r="N16" s="1">
        <v>69</v>
      </c>
      <c r="O16" s="1">
        <v>0.5</v>
      </c>
      <c r="P16" s="55">
        <v>12928</v>
      </c>
    </row>
    <row r="17" spans="1:16" x14ac:dyDescent="0.3">
      <c r="A17" s="3" t="s">
        <v>1</v>
      </c>
      <c r="B17" s="57">
        <v>72021</v>
      </c>
      <c r="C17" s="1" t="s">
        <v>12</v>
      </c>
      <c r="D17" s="63">
        <v>21733</v>
      </c>
      <c r="E17" s="58">
        <v>33.6</v>
      </c>
      <c r="F17" s="65">
        <v>16481</v>
      </c>
      <c r="G17" s="1">
        <v>25.5</v>
      </c>
      <c r="H17" s="69">
        <v>10764</v>
      </c>
      <c r="I17" s="1">
        <v>16.7</v>
      </c>
      <c r="J17" s="67">
        <v>10318</v>
      </c>
      <c r="K17" s="1">
        <v>16</v>
      </c>
      <c r="L17" s="55">
        <v>4910</v>
      </c>
      <c r="M17" s="1">
        <v>7.6</v>
      </c>
      <c r="N17" s="1">
        <v>431</v>
      </c>
      <c r="O17" s="1">
        <v>0.7</v>
      </c>
      <c r="P17" s="55">
        <v>65029</v>
      </c>
    </row>
    <row r="18" spans="1:16" x14ac:dyDescent="0.3">
      <c r="A18" s="3" t="s">
        <v>1</v>
      </c>
      <c r="B18" s="57">
        <v>72023</v>
      </c>
      <c r="C18" s="1" t="s">
        <v>13</v>
      </c>
      <c r="D18" s="63">
        <v>4814</v>
      </c>
      <c r="E18" s="58">
        <v>30.1</v>
      </c>
      <c r="F18" s="65">
        <v>4484</v>
      </c>
      <c r="G18" s="1">
        <v>28.1</v>
      </c>
      <c r="H18" s="69">
        <v>2974</v>
      </c>
      <c r="I18" s="1">
        <v>18.600000000000001</v>
      </c>
      <c r="J18" s="67">
        <v>2926</v>
      </c>
      <c r="K18" s="1">
        <v>18.3</v>
      </c>
      <c r="L18" s="1">
        <v>692</v>
      </c>
      <c r="M18" s="1">
        <v>4.3</v>
      </c>
      <c r="N18" s="1">
        <v>85</v>
      </c>
      <c r="O18" s="1">
        <v>0.5</v>
      </c>
      <c r="P18" s="55">
        <v>16131</v>
      </c>
    </row>
    <row r="19" spans="1:16" x14ac:dyDescent="0.3">
      <c r="A19" s="2" t="s">
        <v>0</v>
      </c>
      <c r="B19" s="57">
        <v>72025</v>
      </c>
      <c r="C19" s="1" t="s">
        <v>18</v>
      </c>
      <c r="D19" s="63">
        <v>11549</v>
      </c>
      <c r="E19" s="1">
        <v>26.6</v>
      </c>
      <c r="F19" s="65">
        <v>12088</v>
      </c>
      <c r="G19" s="58">
        <v>27.8</v>
      </c>
      <c r="H19" s="69">
        <v>7917</v>
      </c>
      <c r="I19" s="1">
        <v>18.2</v>
      </c>
      <c r="J19" s="67">
        <v>9005</v>
      </c>
      <c r="K19" s="1">
        <v>20.7</v>
      </c>
      <c r="L19" s="55">
        <v>2609</v>
      </c>
      <c r="M19" s="1">
        <v>6</v>
      </c>
      <c r="N19" s="1">
        <v>286</v>
      </c>
      <c r="O19" s="1">
        <v>0.7</v>
      </c>
      <c r="P19" s="55">
        <v>43772</v>
      </c>
    </row>
    <row r="20" spans="1:16" x14ac:dyDescent="0.3">
      <c r="A20" s="3" t="s">
        <v>1</v>
      </c>
      <c r="B20" s="57">
        <v>72027</v>
      </c>
      <c r="C20" s="1" t="s">
        <v>19</v>
      </c>
      <c r="D20" s="63">
        <v>5929</v>
      </c>
      <c r="E20" s="58">
        <v>39.5</v>
      </c>
      <c r="F20" s="65">
        <v>4934</v>
      </c>
      <c r="G20" s="1">
        <v>32.9</v>
      </c>
      <c r="H20" s="69">
        <v>1257</v>
      </c>
      <c r="I20" s="1">
        <v>8.4</v>
      </c>
      <c r="J20" s="67">
        <v>1133</v>
      </c>
      <c r="K20" s="1">
        <v>7.6</v>
      </c>
      <c r="L20" s="55">
        <v>1632</v>
      </c>
      <c r="M20" s="1">
        <v>10.9</v>
      </c>
      <c r="N20" s="1">
        <v>113</v>
      </c>
      <c r="O20" s="1">
        <v>0.8</v>
      </c>
      <c r="P20" s="55">
        <v>15140</v>
      </c>
    </row>
    <row r="21" spans="1:16" x14ac:dyDescent="0.3">
      <c r="A21" s="3" t="s">
        <v>1</v>
      </c>
      <c r="B21" s="57">
        <v>72029</v>
      </c>
      <c r="C21" s="1" t="s">
        <v>20</v>
      </c>
      <c r="D21" s="63">
        <v>4807</v>
      </c>
      <c r="E21" s="58">
        <v>33.299999999999997</v>
      </c>
      <c r="F21" s="65">
        <v>4248</v>
      </c>
      <c r="G21" s="1">
        <v>29.4</v>
      </c>
      <c r="H21" s="69">
        <v>1800</v>
      </c>
      <c r="I21" s="1">
        <v>12.5</v>
      </c>
      <c r="J21" s="67">
        <v>1934</v>
      </c>
      <c r="K21" s="1">
        <v>13.4</v>
      </c>
      <c r="L21" s="55">
        <v>1583</v>
      </c>
      <c r="M21" s="1">
        <v>10.9</v>
      </c>
      <c r="N21" s="1">
        <v>85</v>
      </c>
      <c r="O21" s="1">
        <v>0.6</v>
      </c>
      <c r="P21" s="55">
        <v>14610</v>
      </c>
    </row>
    <row r="22" spans="1:16" x14ac:dyDescent="0.3">
      <c r="A22" s="2" t="s">
        <v>0</v>
      </c>
      <c r="B22" s="57">
        <v>72031</v>
      </c>
      <c r="C22" s="1" t="s">
        <v>21</v>
      </c>
      <c r="D22" s="63">
        <v>14372</v>
      </c>
      <c r="E22" s="58">
        <v>28.9</v>
      </c>
      <c r="F22" s="65">
        <v>13963</v>
      </c>
      <c r="G22" s="1">
        <v>28</v>
      </c>
      <c r="H22" s="69">
        <v>8617</v>
      </c>
      <c r="I22" s="1">
        <v>17.3</v>
      </c>
      <c r="J22" s="67">
        <v>8752</v>
      </c>
      <c r="K22" s="1">
        <v>17.600000000000001</v>
      </c>
      <c r="L22" s="55">
        <v>3769</v>
      </c>
      <c r="M22" s="1">
        <v>7.6</v>
      </c>
      <c r="N22" s="1">
        <v>325</v>
      </c>
      <c r="O22" s="1">
        <v>0.7</v>
      </c>
      <c r="P22" s="55">
        <v>50075</v>
      </c>
    </row>
    <row r="23" spans="1:16" x14ac:dyDescent="0.3">
      <c r="A23" s="3" t="s">
        <v>1</v>
      </c>
      <c r="B23" s="57">
        <v>72033</v>
      </c>
      <c r="C23" s="1" t="s">
        <v>22</v>
      </c>
      <c r="D23" s="63">
        <v>3741</v>
      </c>
      <c r="E23" s="58">
        <v>37.700000000000003</v>
      </c>
      <c r="F23" s="65">
        <v>2334</v>
      </c>
      <c r="G23" s="1">
        <v>23.5</v>
      </c>
      <c r="H23" s="69">
        <v>1818</v>
      </c>
      <c r="I23" s="1">
        <v>18.3</v>
      </c>
      <c r="J23" s="67">
        <v>1268</v>
      </c>
      <c r="K23" s="1">
        <v>12.8</v>
      </c>
      <c r="L23" s="1">
        <v>682</v>
      </c>
      <c r="M23" s="1">
        <v>6.9</v>
      </c>
      <c r="N23" s="1">
        <v>71</v>
      </c>
      <c r="O23" s="1">
        <v>0.7</v>
      </c>
      <c r="P23" s="55">
        <v>10040</v>
      </c>
    </row>
    <row r="24" spans="1:16" x14ac:dyDescent="0.3">
      <c r="A24" s="2" t="s">
        <v>0</v>
      </c>
      <c r="B24" s="57">
        <v>72035</v>
      </c>
      <c r="C24" s="1" t="s">
        <v>23</v>
      </c>
      <c r="D24" s="63">
        <v>3957</v>
      </c>
      <c r="E24" s="1">
        <v>25</v>
      </c>
      <c r="F24" s="65">
        <v>5307</v>
      </c>
      <c r="G24" s="58">
        <v>33.6</v>
      </c>
      <c r="H24" s="69">
        <v>2929</v>
      </c>
      <c r="I24" s="1">
        <v>18.5</v>
      </c>
      <c r="J24" s="67">
        <v>2735</v>
      </c>
      <c r="K24" s="1">
        <v>17.3</v>
      </c>
      <c r="L24" s="1">
        <v>784</v>
      </c>
      <c r="M24" s="1">
        <v>5</v>
      </c>
      <c r="N24" s="1">
        <v>102</v>
      </c>
      <c r="O24" s="1">
        <v>0.6</v>
      </c>
      <c r="P24" s="55">
        <v>15942</v>
      </c>
    </row>
    <row r="25" spans="1:16" x14ac:dyDescent="0.3">
      <c r="A25" s="3" t="s">
        <v>1</v>
      </c>
      <c r="B25" s="57">
        <v>72037</v>
      </c>
      <c r="C25" s="1" t="s">
        <v>24</v>
      </c>
      <c r="D25" s="63">
        <v>1721</v>
      </c>
      <c r="E25" s="58">
        <v>36.700000000000003</v>
      </c>
      <c r="F25" s="65">
        <v>1480</v>
      </c>
      <c r="G25" s="1">
        <v>31.5</v>
      </c>
      <c r="H25" s="68">
        <v>515</v>
      </c>
      <c r="I25" s="1">
        <v>11</v>
      </c>
      <c r="J25" s="66">
        <v>416</v>
      </c>
      <c r="K25" s="1">
        <v>8.9</v>
      </c>
      <c r="L25" s="1">
        <v>517</v>
      </c>
      <c r="M25" s="1">
        <v>11</v>
      </c>
      <c r="N25" s="1">
        <v>43</v>
      </c>
      <c r="O25" s="1">
        <v>0.9</v>
      </c>
      <c r="P25" s="55">
        <v>4753</v>
      </c>
    </row>
    <row r="26" spans="1:16" x14ac:dyDescent="0.3">
      <c r="A26" s="3" t="s">
        <v>1</v>
      </c>
      <c r="B26" s="57">
        <v>72039</v>
      </c>
      <c r="C26" s="1" t="s">
        <v>25</v>
      </c>
      <c r="D26" s="63">
        <v>3318</v>
      </c>
      <c r="E26" s="58">
        <v>38.9</v>
      </c>
      <c r="F26" s="65">
        <v>3251</v>
      </c>
      <c r="G26" s="1">
        <v>38.1</v>
      </c>
      <c r="H26" s="68">
        <v>924</v>
      </c>
      <c r="I26" s="1">
        <v>10.8</v>
      </c>
      <c r="J26" s="66">
        <v>495</v>
      </c>
      <c r="K26" s="1">
        <v>5.8</v>
      </c>
      <c r="L26" s="1">
        <v>482</v>
      </c>
      <c r="M26" s="1">
        <v>5.6</v>
      </c>
      <c r="N26" s="1">
        <v>67</v>
      </c>
      <c r="O26" s="1">
        <v>0.8</v>
      </c>
      <c r="P26" s="55">
        <v>8608</v>
      </c>
    </row>
    <row r="27" spans="1:16" x14ac:dyDescent="0.3">
      <c r="A27" s="2" t="s">
        <v>0</v>
      </c>
      <c r="B27" s="57">
        <v>72041</v>
      </c>
      <c r="C27" s="1" t="s">
        <v>26</v>
      </c>
      <c r="D27" s="63">
        <v>4915</v>
      </c>
      <c r="E27" s="58">
        <v>31.6</v>
      </c>
      <c r="F27" s="65">
        <v>4253</v>
      </c>
      <c r="G27" s="1">
        <v>27.4</v>
      </c>
      <c r="H27" s="69">
        <v>2690</v>
      </c>
      <c r="I27" s="1">
        <v>17.3</v>
      </c>
      <c r="J27" s="67">
        <v>2871</v>
      </c>
      <c r="K27" s="1">
        <v>18.5</v>
      </c>
      <c r="L27" s="1">
        <v>724</v>
      </c>
      <c r="M27" s="1">
        <v>4.7</v>
      </c>
      <c r="N27" s="1">
        <v>81</v>
      </c>
      <c r="O27" s="1">
        <v>0.5</v>
      </c>
      <c r="P27" s="55">
        <v>15623</v>
      </c>
    </row>
    <row r="28" spans="1:16" x14ac:dyDescent="0.3">
      <c r="A28" s="2" t="s">
        <v>0</v>
      </c>
      <c r="B28" s="57">
        <v>72043</v>
      </c>
      <c r="C28" s="1" t="s">
        <v>27</v>
      </c>
      <c r="D28" s="63">
        <v>4442</v>
      </c>
      <c r="E28" s="1">
        <v>33.1</v>
      </c>
      <c r="F28" s="65">
        <v>5202</v>
      </c>
      <c r="G28" s="58">
        <v>38.700000000000003</v>
      </c>
      <c r="H28" s="69">
        <v>1648</v>
      </c>
      <c r="I28" s="1">
        <v>12.3</v>
      </c>
      <c r="J28" s="67">
        <v>1488</v>
      </c>
      <c r="K28" s="1">
        <v>11.1</v>
      </c>
      <c r="L28" s="1">
        <v>573</v>
      </c>
      <c r="M28" s="1">
        <v>4.3</v>
      </c>
      <c r="N28" s="1">
        <v>78</v>
      </c>
      <c r="O28" s="1">
        <v>0.6</v>
      </c>
      <c r="P28" s="55">
        <v>13505</v>
      </c>
    </row>
    <row r="29" spans="1:16" x14ac:dyDescent="0.3">
      <c r="A29" s="2" t="s">
        <v>0</v>
      </c>
      <c r="B29" s="57">
        <v>72045</v>
      </c>
      <c r="C29" s="1" t="s">
        <v>28</v>
      </c>
      <c r="D29" s="63">
        <v>2617</v>
      </c>
      <c r="E29" s="1">
        <v>33.299999999999997</v>
      </c>
      <c r="F29" s="65">
        <v>2984</v>
      </c>
      <c r="G29" s="58">
        <v>38</v>
      </c>
      <c r="H29" s="69">
        <v>1089</v>
      </c>
      <c r="I29" s="1">
        <v>13.9</v>
      </c>
      <c r="J29" s="66">
        <v>800</v>
      </c>
      <c r="K29" s="1">
        <v>10.199999999999999</v>
      </c>
      <c r="L29" s="1">
        <v>298</v>
      </c>
      <c r="M29" s="1">
        <v>3.8</v>
      </c>
      <c r="N29" s="1">
        <v>62</v>
      </c>
      <c r="O29" s="1">
        <v>0.8</v>
      </c>
      <c r="P29" s="55">
        <v>7893</v>
      </c>
    </row>
    <row r="30" spans="1:16" x14ac:dyDescent="0.3">
      <c r="A30" s="3" t="s">
        <v>1</v>
      </c>
      <c r="B30" s="57">
        <v>72047</v>
      </c>
      <c r="C30" s="1" t="s">
        <v>29</v>
      </c>
      <c r="D30" s="63">
        <v>5910</v>
      </c>
      <c r="E30" s="58">
        <v>40.1</v>
      </c>
      <c r="F30" s="65">
        <v>4882</v>
      </c>
      <c r="G30" s="1">
        <v>33.1</v>
      </c>
      <c r="H30" s="69">
        <v>2044</v>
      </c>
      <c r="I30" s="1">
        <v>13.9</v>
      </c>
      <c r="J30" s="67">
        <v>1251</v>
      </c>
      <c r="K30" s="1">
        <v>8.5</v>
      </c>
      <c r="L30" s="1">
        <v>564</v>
      </c>
      <c r="M30" s="1">
        <v>3.8</v>
      </c>
      <c r="N30" s="1">
        <v>86</v>
      </c>
      <c r="O30" s="1">
        <v>0.6</v>
      </c>
      <c r="P30" s="55">
        <v>14809</v>
      </c>
    </row>
    <row r="31" spans="1:16" x14ac:dyDescent="0.3">
      <c r="A31" s="3" t="s">
        <v>1</v>
      </c>
      <c r="B31" s="57">
        <v>72049</v>
      </c>
      <c r="C31" s="1" t="s">
        <v>30</v>
      </c>
      <c r="D31" s="62">
        <v>377</v>
      </c>
      <c r="E31" s="58">
        <v>34.1</v>
      </c>
      <c r="F31" s="64">
        <v>366</v>
      </c>
      <c r="G31" s="1">
        <v>33.1</v>
      </c>
      <c r="H31" s="68">
        <v>199</v>
      </c>
      <c r="I31" s="1">
        <v>18</v>
      </c>
      <c r="J31" s="66">
        <v>94</v>
      </c>
      <c r="K31" s="1">
        <v>8.5</v>
      </c>
      <c r="L31" s="1">
        <v>49</v>
      </c>
      <c r="M31" s="1">
        <v>4.4000000000000004</v>
      </c>
      <c r="N31" s="1">
        <v>20</v>
      </c>
      <c r="O31" s="1">
        <v>1.8</v>
      </c>
      <c r="P31" s="55">
        <v>1128</v>
      </c>
    </row>
    <row r="32" spans="1:16" x14ac:dyDescent="0.3">
      <c r="A32" s="2" t="s">
        <v>0</v>
      </c>
      <c r="B32" s="57">
        <v>72051</v>
      </c>
      <c r="C32" s="1" t="s">
        <v>31</v>
      </c>
      <c r="D32" s="63">
        <v>4157</v>
      </c>
      <c r="E32" s="1">
        <v>29</v>
      </c>
      <c r="F32" s="65">
        <v>4591</v>
      </c>
      <c r="G32" s="58">
        <v>32</v>
      </c>
      <c r="H32" s="69">
        <v>2131</v>
      </c>
      <c r="I32" s="1">
        <v>14.9</v>
      </c>
      <c r="J32" s="67">
        <v>2256</v>
      </c>
      <c r="K32" s="1">
        <v>15.7</v>
      </c>
      <c r="L32" s="55">
        <v>1090</v>
      </c>
      <c r="M32" s="1">
        <v>7.6</v>
      </c>
      <c r="N32" s="1">
        <v>122</v>
      </c>
      <c r="O32" s="1">
        <v>0.9</v>
      </c>
      <c r="P32" s="55">
        <v>14437</v>
      </c>
    </row>
    <row r="33" spans="1:16" x14ac:dyDescent="0.3">
      <c r="A33" s="3" t="s">
        <v>1</v>
      </c>
      <c r="B33" s="57">
        <v>72053</v>
      </c>
      <c r="C33" s="1" t="s">
        <v>32</v>
      </c>
      <c r="D33" s="63">
        <v>3025</v>
      </c>
      <c r="E33" s="58">
        <v>34.9</v>
      </c>
      <c r="F33" s="65">
        <v>2272</v>
      </c>
      <c r="G33" s="1">
        <v>26.2</v>
      </c>
      <c r="H33" s="69">
        <v>1332</v>
      </c>
      <c r="I33" s="1">
        <v>15.3</v>
      </c>
      <c r="J33" s="67">
        <v>1130</v>
      </c>
      <c r="K33" s="1">
        <v>13</v>
      </c>
      <c r="L33" s="1">
        <v>816</v>
      </c>
      <c r="M33" s="1">
        <v>9.4</v>
      </c>
      <c r="N33" s="1">
        <v>104</v>
      </c>
      <c r="O33" s="1">
        <v>1.2</v>
      </c>
      <c r="P33" s="55">
        <v>8813</v>
      </c>
    </row>
    <row r="34" spans="1:16" x14ac:dyDescent="0.3">
      <c r="A34" s="3" t="s">
        <v>1</v>
      </c>
      <c r="B34" s="57">
        <v>72054</v>
      </c>
      <c r="C34" s="1" t="s">
        <v>33</v>
      </c>
      <c r="D34" s="63">
        <v>1728</v>
      </c>
      <c r="E34" s="58">
        <v>36.4</v>
      </c>
      <c r="F34" s="65">
        <v>1306</v>
      </c>
      <c r="G34" s="1">
        <v>27.5</v>
      </c>
      <c r="H34" s="68">
        <v>423</v>
      </c>
      <c r="I34" s="1">
        <v>8.9</v>
      </c>
      <c r="J34" s="66">
        <v>335</v>
      </c>
      <c r="K34" s="1">
        <v>7.1</v>
      </c>
      <c r="L34" s="1">
        <v>920</v>
      </c>
      <c r="M34" s="1">
        <v>19.399999999999999</v>
      </c>
      <c r="N34" s="1">
        <v>33</v>
      </c>
      <c r="O34" s="1">
        <v>0.7</v>
      </c>
      <c r="P34" s="55">
        <v>4805</v>
      </c>
    </row>
    <row r="35" spans="1:16" x14ac:dyDescent="0.3">
      <c r="A35" s="3" t="s">
        <v>1</v>
      </c>
      <c r="B35" s="57">
        <v>72055</v>
      </c>
      <c r="C35" s="1" t="s">
        <v>34</v>
      </c>
      <c r="D35" s="63">
        <v>2104</v>
      </c>
      <c r="E35" s="58">
        <v>34.200000000000003</v>
      </c>
      <c r="F35" s="65">
        <v>2092</v>
      </c>
      <c r="G35" s="1">
        <v>34</v>
      </c>
      <c r="H35" s="68">
        <v>877</v>
      </c>
      <c r="I35" s="1">
        <v>14.2</v>
      </c>
      <c r="J35" s="66">
        <v>726</v>
      </c>
      <c r="K35" s="1">
        <v>11.8</v>
      </c>
      <c r="L35" s="1">
        <v>275</v>
      </c>
      <c r="M35" s="1">
        <v>4.5</v>
      </c>
      <c r="N35" s="1">
        <v>87</v>
      </c>
      <c r="O35" s="1">
        <v>1.4</v>
      </c>
      <c r="P35" s="55">
        <v>6265</v>
      </c>
    </row>
    <row r="36" spans="1:16" x14ac:dyDescent="0.3">
      <c r="A36" s="2" t="s">
        <v>0</v>
      </c>
      <c r="B36" s="57">
        <v>72057</v>
      </c>
      <c r="C36" s="1" t="s">
        <v>35</v>
      </c>
      <c r="D36" s="63">
        <v>4372</v>
      </c>
      <c r="E36" s="1">
        <v>32.5</v>
      </c>
      <c r="F36" s="65">
        <v>4534</v>
      </c>
      <c r="G36" s="58">
        <v>33.700000000000003</v>
      </c>
      <c r="H36" s="69">
        <v>1590</v>
      </c>
      <c r="I36" s="1">
        <v>11.8</v>
      </c>
      <c r="J36" s="67">
        <v>2072</v>
      </c>
      <c r="K36" s="1">
        <v>15.4</v>
      </c>
      <c r="L36" s="1">
        <v>796</v>
      </c>
      <c r="M36" s="1">
        <v>5.9</v>
      </c>
      <c r="N36" s="1">
        <v>91</v>
      </c>
      <c r="O36" s="1">
        <v>0.7</v>
      </c>
      <c r="P36" s="55">
        <v>13564</v>
      </c>
    </row>
    <row r="37" spans="1:16" x14ac:dyDescent="0.3">
      <c r="A37" s="3" t="s">
        <v>1</v>
      </c>
      <c r="B37" s="57">
        <v>72059</v>
      </c>
      <c r="C37" s="1" t="s">
        <v>36</v>
      </c>
      <c r="D37" s="63">
        <v>2854</v>
      </c>
      <c r="E37" s="1">
        <v>33.4</v>
      </c>
      <c r="F37" s="65">
        <v>3042</v>
      </c>
      <c r="G37" s="58">
        <v>35.6</v>
      </c>
      <c r="H37" s="69">
        <v>1124</v>
      </c>
      <c r="I37" s="1">
        <v>13.1</v>
      </c>
      <c r="J37" s="67">
        <v>1068</v>
      </c>
      <c r="K37" s="1">
        <v>12.5</v>
      </c>
      <c r="L37" s="1">
        <v>406</v>
      </c>
      <c r="M37" s="1">
        <v>4.7</v>
      </c>
      <c r="N37" s="1">
        <v>62</v>
      </c>
      <c r="O37" s="1">
        <v>0.7</v>
      </c>
      <c r="P37" s="55">
        <v>8634</v>
      </c>
    </row>
    <row r="38" spans="1:16" x14ac:dyDescent="0.3">
      <c r="A38" s="3" t="s">
        <v>1</v>
      </c>
      <c r="B38" s="57">
        <v>72061</v>
      </c>
      <c r="C38" s="1" t="s">
        <v>37</v>
      </c>
      <c r="D38" s="63">
        <v>13164</v>
      </c>
      <c r="E38" s="58">
        <v>37.1</v>
      </c>
      <c r="F38" s="65">
        <v>7778</v>
      </c>
      <c r="G38" s="1">
        <v>21.9</v>
      </c>
      <c r="H38" s="69">
        <v>5427</v>
      </c>
      <c r="I38" s="1">
        <v>15.3</v>
      </c>
      <c r="J38" s="67">
        <v>6740</v>
      </c>
      <c r="K38" s="1">
        <v>19</v>
      </c>
      <c r="L38" s="55">
        <v>2129</v>
      </c>
      <c r="M38" s="1">
        <v>6</v>
      </c>
      <c r="N38" s="1">
        <v>206</v>
      </c>
      <c r="O38" s="1">
        <v>0.6</v>
      </c>
      <c r="P38" s="55">
        <v>35699</v>
      </c>
    </row>
    <row r="39" spans="1:16" x14ac:dyDescent="0.3">
      <c r="A39" s="3" t="s">
        <v>1</v>
      </c>
      <c r="B39" s="57">
        <v>72063</v>
      </c>
      <c r="C39" s="1" t="s">
        <v>38</v>
      </c>
      <c r="D39" s="63">
        <v>5273</v>
      </c>
      <c r="E39" s="58">
        <v>33.5</v>
      </c>
      <c r="F39" s="65">
        <v>3980</v>
      </c>
      <c r="G39" s="1">
        <v>25.3</v>
      </c>
      <c r="H39" s="69">
        <v>2373</v>
      </c>
      <c r="I39" s="1">
        <v>15.1</v>
      </c>
      <c r="J39" s="67">
        <v>2781</v>
      </c>
      <c r="K39" s="1">
        <v>17.7</v>
      </c>
      <c r="L39" s="55">
        <v>1278</v>
      </c>
      <c r="M39" s="1">
        <v>8.1</v>
      </c>
      <c r="N39" s="1">
        <v>69</v>
      </c>
      <c r="O39" s="1">
        <v>0.4</v>
      </c>
      <c r="P39" s="55">
        <v>15881</v>
      </c>
    </row>
    <row r="40" spans="1:16" x14ac:dyDescent="0.3">
      <c r="A40" s="2" t="s">
        <v>0</v>
      </c>
      <c r="B40" s="57">
        <v>72065</v>
      </c>
      <c r="C40" s="1" t="s">
        <v>39</v>
      </c>
      <c r="D40" s="63">
        <v>4719</v>
      </c>
      <c r="E40" s="1">
        <v>32.6</v>
      </c>
      <c r="F40" s="65">
        <v>5381</v>
      </c>
      <c r="G40" s="58">
        <v>37.200000000000003</v>
      </c>
      <c r="H40" s="69">
        <v>1424</v>
      </c>
      <c r="I40" s="1">
        <v>9.8000000000000007</v>
      </c>
      <c r="J40" s="67">
        <v>1372</v>
      </c>
      <c r="K40" s="1">
        <v>9.5</v>
      </c>
      <c r="L40" s="55">
        <v>1478</v>
      </c>
      <c r="M40" s="1">
        <v>10.199999999999999</v>
      </c>
      <c r="N40" s="1">
        <v>106</v>
      </c>
      <c r="O40" s="1">
        <v>0.7</v>
      </c>
      <c r="P40" s="55">
        <v>14556</v>
      </c>
    </row>
    <row r="41" spans="1:16" x14ac:dyDescent="0.3">
      <c r="A41" s="2" t="s">
        <v>0</v>
      </c>
      <c r="B41" s="57">
        <v>72067</v>
      </c>
      <c r="C41" s="1" t="s">
        <v>40</v>
      </c>
      <c r="D41" s="63">
        <v>1803</v>
      </c>
      <c r="E41" s="1">
        <v>27</v>
      </c>
      <c r="F41" s="65">
        <v>2330</v>
      </c>
      <c r="G41" s="58">
        <v>34.9</v>
      </c>
      <c r="H41" s="69">
        <v>1086</v>
      </c>
      <c r="I41" s="1">
        <v>16.3</v>
      </c>
      <c r="J41" s="67">
        <v>1058</v>
      </c>
      <c r="K41" s="1">
        <v>15.9</v>
      </c>
      <c r="L41" s="1">
        <v>359</v>
      </c>
      <c r="M41" s="1">
        <v>5.4</v>
      </c>
      <c r="N41" s="1">
        <v>39</v>
      </c>
      <c r="O41" s="1">
        <v>0.6</v>
      </c>
      <c r="P41" s="55">
        <v>6720</v>
      </c>
    </row>
    <row r="42" spans="1:16" x14ac:dyDescent="0.3">
      <c r="A42" s="2" t="s">
        <v>0</v>
      </c>
      <c r="B42" s="57">
        <v>72069</v>
      </c>
      <c r="C42" s="1" t="s">
        <v>41</v>
      </c>
      <c r="D42" s="63">
        <v>4753</v>
      </c>
      <c r="E42" s="1">
        <v>27.9</v>
      </c>
      <c r="F42" s="65">
        <v>5983</v>
      </c>
      <c r="G42" s="58">
        <v>35.1</v>
      </c>
      <c r="H42" s="69">
        <v>2148</v>
      </c>
      <c r="I42" s="1">
        <v>12.6</v>
      </c>
      <c r="J42" s="67">
        <v>2217</v>
      </c>
      <c r="K42" s="1">
        <v>13</v>
      </c>
      <c r="L42" s="55">
        <v>1827</v>
      </c>
      <c r="M42" s="1">
        <v>10.7</v>
      </c>
      <c r="N42" s="1">
        <v>98</v>
      </c>
      <c r="O42" s="1">
        <v>0.6</v>
      </c>
      <c r="P42" s="55">
        <v>17153</v>
      </c>
    </row>
    <row r="43" spans="1:16" x14ac:dyDescent="0.3">
      <c r="A43" s="2" t="s">
        <v>0</v>
      </c>
      <c r="B43" s="57">
        <v>72071</v>
      </c>
      <c r="C43" s="1" t="s">
        <v>42</v>
      </c>
      <c r="D43" s="63">
        <v>4415</v>
      </c>
      <c r="E43" s="1">
        <v>28.8</v>
      </c>
      <c r="F43" s="65">
        <v>6873</v>
      </c>
      <c r="G43" s="58">
        <v>44.8</v>
      </c>
      <c r="H43" s="69">
        <v>1607</v>
      </c>
      <c r="I43" s="1">
        <v>10.5</v>
      </c>
      <c r="J43" s="67">
        <v>1240</v>
      </c>
      <c r="K43" s="1">
        <v>8.1</v>
      </c>
      <c r="L43" s="55">
        <v>1037</v>
      </c>
      <c r="M43" s="1">
        <v>6.8</v>
      </c>
      <c r="N43" s="1">
        <v>173</v>
      </c>
      <c r="O43" s="1">
        <v>1.1000000000000001</v>
      </c>
      <c r="P43" s="55">
        <v>15464</v>
      </c>
    </row>
    <row r="44" spans="1:16" x14ac:dyDescent="0.3">
      <c r="A44" s="2" t="s">
        <v>0</v>
      </c>
      <c r="B44" s="57">
        <v>72073</v>
      </c>
      <c r="C44" s="1" t="s">
        <v>43</v>
      </c>
      <c r="D44" s="63">
        <v>2755</v>
      </c>
      <c r="E44" s="1">
        <v>37</v>
      </c>
      <c r="F44" s="65">
        <v>3017</v>
      </c>
      <c r="G44" s="58">
        <v>40.5</v>
      </c>
      <c r="H44" s="68">
        <v>616</v>
      </c>
      <c r="I44" s="1">
        <v>8.3000000000000007</v>
      </c>
      <c r="J44" s="66">
        <v>591</v>
      </c>
      <c r="K44" s="1">
        <v>7.9</v>
      </c>
      <c r="L44" s="1">
        <v>434</v>
      </c>
      <c r="M44" s="1">
        <v>5.8</v>
      </c>
      <c r="N44" s="1">
        <v>43</v>
      </c>
      <c r="O44" s="1">
        <v>0.6</v>
      </c>
      <c r="P44" s="55">
        <v>7504</v>
      </c>
    </row>
    <row r="45" spans="1:16" x14ac:dyDescent="0.3">
      <c r="A45" s="2" t="s">
        <v>0</v>
      </c>
      <c r="B45" s="57">
        <v>72075</v>
      </c>
      <c r="C45" s="1" t="s">
        <v>44</v>
      </c>
      <c r="D45" s="63">
        <v>5097</v>
      </c>
      <c r="E45" s="1">
        <v>31.7</v>
      </c>
      <c r="F45" s="65">
        <v>5389</v>
      </c>
      <c r="G45" s="58">
        <v>33.5</v>
      </c>
      <c r="H45" s="69">
        <v>2173</v>
      </c>
      <c r="I45" s="1">
        <v>13.5</v>
      </c>
      <c r="J45" s="67">
        <v>2050</v>
      </c>
      <c r="K45" s="1">
        <v>12.8</v>
      </c>
      <c r="L45" s="55">
        <v>1263</v>
      </c>
      <c r="M45" s="1">
        <v>7.9</v>
      </c>
      <c r="N45" s="1">
        <v>95</v>
      </c>
      <c r="O45" s="1">
        <v>0.6</v>
      </c>
      <c r="P45" s="55">
        <v>16158</v>
      </c>
    </row>
    <row r="46" spans="1:16" x14ac:dyDescent="0.3">
      <c r="A46" s="2" t="s">
        <v>0</v>
      </c>
      <c r="B46" s="57">
        <v>72077</v>
      </c>
      <c r="C46" s="1" t="s">
        <v>45</v>
      </c>
      <c r="D46" s="63">
        <v>4290</v>
      </c>
      <c r="E46" s="58">
        <v>32.700000000000003</v>
      </c>
      <c r="F46" s="65">
        <v>4182</v>
      </c>
      <c r="G46" s="1">
        <v>31.9</v>
      </c>
      <c r="H46" s="69">
        <v>1689</v>
      </c>
      <c r="I46" s="1">
        <v>12.9</v>
      </c>
      <c r="J46" s="67">
        <v>1704</v>
      </c>
      <c r="K46" s="1">
        <v>13</v>
      </c>
      <c r="L46" s="55">
        <v>1156</v>
      </c>
      <c r="M46" s="1">
        <v>8.8000000000000007</v>
      </c>
      <c r="N46" s="1">
        <v>86</v>
      </c>
      <c r="O46" s="1">
        <v>0.7</v>
      </c>
      <c r="P46" s="55">
        <v>13195</v>
      </c>
    </row>
    <row r="47" spans="1:16" x14ac:dyDescent="0.3">
      <c r="A47" s="3" t="s">
        <v>1</v>
      </c>
      <c r="B47" s="57">
        <v>72079</v>
      </c>
      <c r="C47" s="1" t="s">
        <v>46</v>
      </c>
      <c r="D47" s="63">
        <v>3029</v>
      </c>
      <c r="E47" s="1">
        <v>34.1</v>
      </c>
      <c r="F47" s="65">
        <v>3084</v>
      </c>
      <c r="G47" s="58">
        <v>34.700000000000003</v>
      </c>
      <c r="H47" s="69">
        <v>1179</v>
      </c>
      <c r="I47" s="1">
        <v>13.3</v>
      </c>
      <c r="J47" s="67">
        <v>1082</v>
      </c>
      <c r="K47" s="1">
        <v>12.2</v>
      </c>
      <c r="L47" s="1">
        <v>452</v>
      </c>
      <c r="M47" s="1">
        <v>5.0999999999999996</v>
      </c>
      <c r="N47" s="1">
        <v>53</v>
      </c>
      <c r="O47" s="1">
        <v>0.6</v>
      </c>
      <c r="P47" s="55">
        <v>8964</v>
      </c>
    </row>
    <row r="48" spans="1:16" x14ac:dyDescent="0.3">
      <c r="A48" s="2" t="s">
        <v>0</v>
      </c>
      <c r="B48" s="57">
        <v>72081</v>
      </c>
      <c r="C48" s="1" t="s">
        <v>47</v>
      </c>
      <c r="D48" s="63">
        <v>4034</v>
      </c>
      <c r="E48" s="1">
        <v>34.9</v>
      </c>
      <c r="F48" s="65">
        <v>4733</v>
      </c>
      <c r="G48" s="58">
        <v>40.9</v>
      </c>
      <c r="H48" s="68">
        <v>783</v>
      </c>
      <c r="I48" s="1">
        <v>6.8</v>
      </c>
      <c r="J48" s="66">
        <v>835</v>
      </c>
      <c r="K48" s="1">
        <v>7.2</v>
      </c>
      <c r="L48" s="55">
        <v>1122</v>
      </c>
      <c r="M48" s="1">
        <v>9.6999999999999993</v>
      </c>
      <c r="N48" s="1">
        <v>53</v>
      </c>
      <c r="O48" s="1">
        <v>0.5</v>
      </c>
      <c r="P48" s="55">
        <v>11648</v>
      </c>
    </row>
    <row r="49" spans="1:16" x14ac:dyDescent="0.3">
      <c r="A49" s="3" t="s">
        <v>1</v>
      </c>
      <c r="B49" s="57">
        <v>72083</v>
      </c>
      <c r="C49" s="1" t="s">
        <v>48</v>
      </c>
      <c r="D49" s="63">
        <v>2339</v>
      </c>
      <c r="E49" s="58">
        <v>43.3</v>
      </c>
      <c r="F49" s="65">
        <v>2071</v>
      </c>
      <c r="G49" s="1">
        <v>38.4</v>
      </c>
      <c r="H49" s="68">
        <v>305</v>
      </c>
      <c r="I49" s="1">
        <v>5.6</v>
      </c>
      <c r="J49" s="66">
        <v>288</v>
      </c>
      <c r="K49" s="1">
        <v>5.3</v>
      </c>
      <c r="L49" s="1">
        <v>354</v>
      </c>
      <c r="M49" s="1">
        <v>6.6</v>
      </c>
      <c r="N49" s="1">
        <v>43</v>
      </c>
      <c r="O49" s="1">
        <v>0.8</v>
      </c>
      <c r="P49" s="55">
        <v>5458</v>
      </c>
    </row>
    <row r="50" spans="1:16" x14ac:dyDescent="0.3">
      <c r="A50" s="3" t="s">
        <v>1</v>
      </c>
      <c r="B50" s="57">
        <v>72085</v>
      </c>
      <c r="C50" s="1" t="s">
        <v>49</v>
      </c>
      <c r="D50" s="63">
        <v>5165</v>
      </c>
      <c r="E50" s="58">
        <v>38.5</v>
      </c>
      <c r="F50" s="65">
        <v>3693</v>
      </c>
      <c r="G50" s="1">
        <v>27.5</v>
      </c>
      <c r="H50" s="69">
        <v>1761</v>
      </c>
      <c r="I50" s="1">
        <v>13.1</v>
      </c>
      <c r="J50" s="67">
        <v>1572</v>
      </c>
      <c r="K50" s="1">
        <v>11.7</v>
      </c>
      <c r="L50" s="55">
        <v>1153</v>
      </c>
      <c r="M50" s="1">
        <v>8.6</v>
      </c>
      <c r="N50" s="1">
        <v>80</v>
      </c>
      <c r="O50" s="1">
        <v>0.6</v>
      </c>
      <c r="P50" s="55">
        <v>13517</v>
      </c>
    </row>
    <row r="51" spans="1:16" x14ac:dyDescent="0.3">
      <c r="A51" s="2" t="s">
        <v>0</v>
      </c>
      <c r="B51" s="57">
        <v>72087</v>
      </c>
      <c r="C51" s="1" t="s">
        <v>50</v>
      </c>
      <c r="D51" s="63">
        <v>3169</v>
      </c>
      <c r="E51" s="58">
        <v>36.9</v>
      </c>
      <c r="F51" s="65">
        <v>3005</v>
      </c>
      <c r="G51" s="1">
        <v>35</v>
      </c>
      <c r="H51" s="68">
        <v>720</v>
      </c>
      <c r="I51" s="1">
        <v>8.4</v>
      </c>
      <c r="J51" s="66">
        <v>838</v>
      </c>
      <c r="K51" s="1">
        <v>9.8000000000000007</v>
      </c>
      <c r="L51" s="1">
        <v>789</v>
      </c>
      <c r="M51" s="1">
        <v>9.1999999999999993</v>
      </c>
      <c r="N51" s="1">
        <v>62</v>
      </c>
      <c r="O51" s="1">
        <v>0.7</v>
      </c>
      <c r="P51" s="55">
        <v>8696</v>
      </c>
    </row>
    <row r="52" spans="1:16" x14ac:dyDescent="0.3">
      <c r="A52" s="3" t="s">
        <v>1</v>
      </c>
      <c r="B52" s="57">
        <v>72089</v>
      </c>
      <c r="C52" s="1" t="s">
        <v>51</v>
      </c>
      <c r="D52" s="63">
        <v>2069</v>
      </c>
      <c r="E52" s="58">
        <v>34.5</v>
      </c>
      <c r="F52" s="65">
        <v>1923</v>
      </c>
      <c r="G52" s="1">
        <v>32.1</v>
      </c>
      <c r="H52" s="68">
        <v>758</v>
      </c>
      <c r="I52" s="1">
        <v>12.6</v>
      </c>
      <c r="J52" s="66">
        <v>644</v>
      </c>
      <c r="K52" s="1">
        <v>10.7</v>
      </c>
      <c r="L52" s="1">
        <v>543</v>
      </c>
      <c r="M52" s="1">
        <v>9.1</v>
      </c>
      <c r="N52" s="1">
        <v>57</v>
      </c>
      <c r="O52" s="1">
        <v>1</v>
      </c>
      <c r="P52" s="55">
        <v>6048</v>
      </c>
    </row>
    <row r="53" spans="1:16" x14ac:dyDescent="0.3">
      <c r="A53" s="3" t="s">
        <v>1</v>
      </c>
      <c r="B53" s="57">
        <v>72091</v>
      </c>
      <c r="C53" s="1" t="s">
        <v>52</v>
      </c>
      <c r="D53" s="63">
        <v>5135</v>
      </c>
      <c r="E53" s="58">
        <v>37</v>
      </c>
      <c r="F53" s="65">
        <v>3640</v>
      </c>
      <c r="G53" s="1">
        <v>26.2</v>
      </c>
      <c r="H53" s="69">
        <v>1834</v>
      </c>
      <c r="I53" s="1">
        <v>13.2</v>
      </c>
      <c r="J53" s="67">
        <v>1507</v>
      </c>
      <c r="K53" s="1">
        <v>10.9</v>
      </c>
      <c r="L53" s="55">
        <v>1649</v>
      </c>
      <c r="M53" s="1">
        <v>11.9</v>
      </c>
      <c r="N53" s="1">
        <v>107</v>
      </c>
      <c r="O53" s="1">
        <v>0.8</v>
      </c>
      <c r="P53" s="55">
        <v>14010</v>
      </c>
    </row>
    <row r="54" spans="1:16" x14ac:dyDescent="0.3">
      <c r="A54" s="3" t="s">
        <v>1</v>
      </c>
      <c r="B54" s="57">
        <v>72093</v>
      </c>
      <c r="C54" s="1" t="s">
        <v>53</v>
      </c>
      <c r="D54" s="63">
        <v>1305</v>
      </c>
      <c r="E54" s="58">
        <v>42.5</v>
      </c>
      <c r="F54" s="65">
        <v>1214</v>
      </c>
      <c r="G54" s="1">
        <v>39.6</v>
      </c>
      <c r="H54" s="68">
        <v>179</v>
      </c>
      <c r="I54" s="1">
        <v>5.8</v>
      </c>
      <c r="J54" s="66">
        <v>175</v>
      </c>
      <c r="K54" s="1">
        <v>5.7</v>
      </c>
      <c r="L54" s="1">
        <v>178</v>
      </c>
      <c r="M54" s="1">
        <v>5.8</v>
      </c>
      <c r="N54" s="1">
        <v>18</v>
      </c>
      <c r="O54" s="1">
        <v>0.6</v>
      </c>
      <c r="P54" s="55">
        <v>3118</v>
      </c>
    </row>
    <row r="55" spans="1:16" x14ac:dyDescent="0.3">
      <c r="A55" s="3" t="s">
        <v>1</v>
      </c>
      <c r="B55" s="57">
        <v>72095</v>
      </c>
      <c r="C55" s="1" t="s">
        <v>54</v>
      </c>
      <c r="D55" s="63">
        <v>2249</v>
      </c>
      <c r="E55" s="1">
        <v>40.9</v>
      </c>
      <c r="F55" s="65">
        <v>2285</v>
      </c>
      <c r="G55" s="58">
        <v>41.5</v>
      </c>
      <c r="H55" s="68">
        <v>303</v>
      </c>
      <c r="I55" s="1">
        <v>5.5</v>
      </c>
      <c r="J55" s="66">
        <v>500</v>
      </c>
      <c r="K55" s="1">
        <v>9.1</v>
      </c>
      <c r="L55" s="1">
        <v>141</v>
      </c>
      <c r="M55" s="1">
        <v>2.6</v>
      </c>
      <c r="N55" s="1">
        <v>22</v>
      </c>
      <c r="O55" s="1">
        <v>0.4</v>
      </c>
      <c r="P55" s="55">
        <v>5538</v>
      </c>
    </row>
    <row r="56" spans="1:16" x14ac:dyDescent="0.3">
      <c r="A56" s="2" t="s">
        <v>0</v>
      </c>
      <c r="B56" s="57">
        <v>72097</v>
      </c>
      <c r="C56" s="1" t="s">
        <v>55</v>
      </c>
      <c r="D56" s="63">
        <v>6551</v>
      </c>
      <c r="E56" s="1">
        <v>28.1</v>
      </c>
      <c r="F56" s="65">
        <v>7824</v>
      </c>
      <c r="G56" s="58">
        <v>33.6</v>
      </c>
      <c r="H56" s="69">
        <v>3607</v>
      </c>
      <c r="I56" s="1">
        <v>15.5</v>
      </c>
      <c r="J56" s="67">
        <v>3642</v>
      </c>
      <c r="K56" s="1">
        <v>15.6</v>
      </c>
      <c r="L56" s="55">
        <v>1504</v>
      </c>
      <c r="M56" s="1">
        <v>6.5</v>
      </c>
      <c r="N56" s="1">
        <v>157</v>
      </c>
      <c r="O56" s="1">
        <v>0.7</v>
      </c>
      <c r="P56" s="55">
        <v>23491</v>
      </c>
    </row>
    <row r="57" spans="1:16" x14ac:dyDescent="0.3">
      <c r="A57" s="3" t="s">
        <v>1</v>
      </c>
      <c r="B57" s="57">
        <v>72099</v>
      </c>
      <c r="C57" s="1" t="s">
        <v>56</v>
      </c>
      <c r="D57" s="63">
        <v>6428</v>
      </c>
      <c r="E57" s="58">
        <v>40.6</v>
      </c>
      <c r="F57" s="65">
        <v>5902</v>
      </c>
      <c r="G57" s="1">
        <v>37.299999999999997</v>
      </c>
      <c r="H57" s="69">
        <v>1291</v>
      </c>
      <c r="I57" s="1">
        <v>8.1999999999999993</v>
      </c>
      <c r="J57" s="67">
        <v>1041</v>
      </c>
      <c r="K57" s="1">
        <v>6.6</v>
      </c>
      <c r="L57" s="55">
        <v>1086</v>
      </c>
      <c r="M57" s="1">
        <v>6.9</v>
      </c>
      <c r="N57" s="1">
        <v>92</v>
      </c>
      <c r="O57" s="1">
        <v>0.6</v>
      </c>
      <c r="P57" s="55">
        <v>15966</v>
      </c>
    </row>
    <row r="58" spans="1:16" x14ac:dyDescent="0.3">
      <c r="A58" s="2" t="s">
        <v>0</v>
      </c>
      <c r="B58" s="57">
        <v>72101</v>
      </c>
      <c r="C58" s="1" t="s">
        <v>57</v>
      </c>
      <c r="D58" s="63">
        <v>4574</v>
      </c>
      <c r="E58" s="1">
        <v>34.700000000000003</v>
      </c>
      <c r="F58" s="65">
        <v>5465</v>
      </c>
      <c r="G58" s="58">
        <v>41.4</v>
      </c>
      <c r="H58" s="69">
        <v>1478</v>
      </c>
      <c r="I58" s="1">
        <v>11.2</v>
      </c>
      <c r="J58" s="66">
        <v>911</v>
      </c>
      <c r="K58" s="1">
        <v>6.9</v>
      </c>
      <c r="L58" s="1">
        <v>698</v>
      </c>
      <c r="M58" s="1">
        <v>5.3</v>
      </c>
      <c r="N58" s="1">
        <v>72</v>
      </c>
      <c r="O58" s="1">
        <v>0.5</v>
      </c>
      <c r="P58" s="55">
        <v>13270</v>
      </c>
    </row>
    <row r="59" spans="1:16" x14ac:dyDescent="0.3">
      <c r="A59" s="2" t="s">
        <v>0</v>
      </c>
      <c r="B59" s="57">
        <v>72103</v>
      </c>
      <c r="C59" s="1" t="s">
        <v>58</v>
      </c>
      <c r="D59" s="63">
        <v>2879</v>
      </c>
      <c r="E59" s="1">
        <v>33.700000000000003</v>
      </c>
      <c r="F59" s="65">
        <v>2920</v>
      </c>
      <c r="G59" s="58">
        <v>34.200000000000003</v>
      </c>
      <c r="H59" s="68">
        <v>889</v>
      </c>
      <c r="I59" s="1">
        <v>10.4</v>
      </c>
      <c r="J59" s="66">
        <v>717</v>
      </c>
      <c r="K59" s="1">
        <v>8.4</v>
      </c>
      <c r="L59" s="55">
        <v>1080</v>
      </c>
      <c r="M59" s="1">
        <v>12.7</v>
      </c>
      <c r="N59" s="1">
        <v>52</v>
      </c>
      <c r="O59" s="1">
        <v>0.6</v>
      </c>
      <c r="P59" s="55">
        <v>8596</v>
      </c>
    </row>
    <row r="60" spans="1:16" x14ac:dyDescent="0.3">
      <c r="A60" s="3" t="s">
        <v>1</v>
      </c>
      <c r="B60" s="57">
        <v>72105</v>
      </c>
      <c r="C60" s="1" t="s">
        <v>59</v>
      </c>
      <c r="D60" s="63">
        <v>4590</v>
      </c>
      <c r="E60" s="1">
        <v>34.299999999999997</v>
      </c>
      <c r="F60" s="65">
        <v>4952</v>
      </c>
      <c r="G60" s="58">
        <v>37</v>
      </c>
      <c r="H60" s="69">
        <v>1980</v>
      </c>
      <c r="I60" s="1">
        <v>14.8</v>
      </c>
      <c r="J60" s="67">
        <v>1327</v>
      </c>
      <c r="K60" s="1">
        <v>9.9</v>
      </c>
      <c r="L60" s="1">
        <v>472</v>
      </c>
      <c r="M60" s="1">
        <v>3.5</v>
      </c>
      <c r="N60" s="1">
        <v>60</v>
      </c>
      <c r="O60" s="1">
        <v>0.4</v>
      </c>
      <c r="P60" s="55">
        <v>13456</v>
      </c>
    </row>
    <row r="61" spans="1:16" x14ac:dyDescent="0.3">
      <c r="A61" s="3" t="s">
        <v>1</v>
      </c>
      <c r="B61" s="57">
        <v>72107</v>
      </c>
      <c r="C61" s="1" t="s">
        <v>60</v>
      </c>
      <c r="D61" s="63">
        <v>4643</v>
      </c>
      <c r="E61" s="58">
        <v>45.2</v>
      </c>
      <c r="F61" s="65">
        <v>3570</v>
      </c>
      <c r="G61" s="1">
        <v>34.799999999999997</v>
      </c>
      <c r="H61" s="69">
        <v>1030</v>
      </c>
      <c r="I61" s="1">
        <v>10</v>
      </c>
      <c r="J61" s="66">
        <v>733</v>
      </c>
      <c r="K61" s="1">
        <v>7.1</v>
      </c>
      <c r="L61" s="1">
        <v>255</v>
      </c>
      <c r="M61" s="1">
        <v>2.5</v>
      </c>
      <c r="N61" s="1">
        <v>39</v>
      </c>
      <c r="O61" s="1">
        <v>0.4</v>
      </c>
      <c r="P61" s="55">
        <v>10350</v>
      </c>
    </row>
    <row r="62" spans="1:16" x14ac:dyDescent="0.3">
      <c r="A62" s="3" t="s">
        <v>1</v>
      </c>
      <c r="B62" s="57">
        <v>72109</v>
      </c>
      <c r="C62" s="1" t="s">
        <v>61</v>
      </c>
      <c r="D62" s="63">
        <v>2767</v>
      </c>
      <c r="E62" s="58">
        <v>38.1</v>
      </c>
      <c r="F62" s="65">
        <v>2683</v>
      </c>
      <c r="G62" s="1">
        <v>37</v>
      </c>
      <c r="H62" s="68">
        <v>618</v>
      </c>
      <c r="I62" s="1">
        <v>8.5</v>
      </c>
      <c r="J62" s="66">
        <v>844</v>
      </c>
      <c r="K62" s="1">
        <v>11.6</v>
      </c>
      <c r="L62" s="1">
        <v>289</v>
      </c>
      <c r="M62" s="1">
        <v>4</v>
      </c>
      <c r="N62" s="1">
        <v>53</v>
      </c>
      <c r="O62" s="1">
        <v>0.7</v>
      </c>
      <c r="P62" s="55">
        <v>7330</v>
      </c>
    </row>
    <row r="63" spans="1:16" x14ac:dyDescent="0.3">
      <c r="A63" s="2" t="s">
        <v>0</v>
      </c>
      <c r="B63" s="57">
        <v>72111</v>
      </c>
      <c r="C63" s="1" t="s">
        <v>62</v>
      </c>
      <c r="D63" s="63">
        <v>3056</v>
      </c>
      <c r="E63" s="1">
        <v>32.1</v>
      </c>
      <c r="F63" s="65">
        <v>3331</v>
      </c>
      <c r="G63" s="58">
        <v>34.9</v>
      </c>
      <c r="H63" s="69">
        <v>1250</v>
      </c>
      <c r="I63" s="1">
        <v>13.1</v>
      </c>
      <c r="J63" s="67">
        <v>1400</v>
      </c>
      <c r="K63" s="1">
        <v>14.7</v>
      </c>
      <c r="L63" s="1">
        <v>441</v>
      </c>
      <c r="M63" s="1">
        <v>4.5999999999999996</v>
      </c>
      <c r="N63" s="1">
        <v>57</v>
      </c>
      <c r="O63" s="1">
        <v>0.6</v>
      </c>
      <c r="P63" s="55">
        <v>9637</v>
      </c>
    </row>
    <row r="64" spans="1:16" x14ac:dyDescent="0.3">
      <c r="A64" s="2" t="s">
        <v>0</v>
      </c>
      <c r="B64" s="57">
        <v>72113</v>
      </c>
      <c r="C64" s="1" t="s">
        <v>63</v>
      </c>
      <c r="D64" s="63">
        <v>14212</v>
      </c>
      <c r="E64" s="58">
        <v>30.2</v>
      </c>
      <c r="F64" s="65">
        <v>13483</v>
      </c>
      <c r="G64" s="1">
        <v>28.7</v>
      </c>
      <c r="H64" s="69">
        <v>7318</v>
      </c>
      <c r="I64" s="1">
        <v>15.6</v>
      </c>
      <c r="J64" s="67">
        <v>7836</v>
      </c>
      <c r="K64" s="1">
        <v>16.7</v>
      </c>
      <c r="L64" s="55">
        <v>3876</v>
      </c>
      <c r="M64" s="1">
        <v>8.1999999999999993</v>
      </c>
      <c r="N64" s="1">
        <v>331</v>
      </c>
      <c r="O64" s="1">
        <v>0.7</v>
      </c>
      <c r="P64" s="55">
        <v>47407</v>
      </c>
    </row>
    <row r="65" spans="1:16" x14ac:dyDescent="0.3">
      <c r="A65" s="2" t="s">
        <v>0</v>
      </c>
      <c r="B65" s="57">
        <v>72115</v>
      </c>
      <c r="C65" s="1" t="s">
        <v>64</v>
      </c>
      <c r="D65" s="63">
        <v>3420</v>
      </c>
      <c r="E65" s="1">
        <v>34.1</v>
      </c>
      <c r="F65" s="65">
        <v>3988</v>
      </c>
      <c r="G65" s="58">
        <v>39.799999999999997</v>
      </c>
      <c r="H65" s="68">
        <v>998</v>
      </c>
      <c r="I65" s="1">
        <v>10</v>
      </c>
      <c r="J65" s="66">
        <v>932</v>
      </c>
      <c r="K65" s="1">
        <v>9.3000000000000007</v>
      </c>
      <c r="L65" s="1">
        <v>593</v>
      </c>
      <c r="M65" s="1">
        <v>5.9</v>
      </c>
      <c r="N65" s="1">
        <v>91</v>
      </c>
      <c r="O65" s="1">
        <v>0.9</v>
      </c>
      <c r="P65" s="55">
        <v>10093</v>
      </c>
    </row>
    <row r="66" spans="1:16" x14ac:dyDescent="0.3">
      <c r="A66" s="2" t="s">
        <v>0</v>
      </c>
      <c r="B66" s="57">
        <v>72117</v>
      </c>
      <c r="C66" s="1" t="s">
        <v>65</v>
      </c>
      <c r="D66" s="63">
        <v>1613</v>
      </c>
      <c r="E66" s="1">
        <v>26.3</v>
      </c>
      <c r="F66" s="65">
        <v>2570</v>
      </c>
      <c r="G66" s="58">
        <v>42</v>
      </c>
      <c r="H66" s="69">
        <v>1034</v>
      </c>
      <c r="I66" s="1">
        <v>16.899999999999999</v>
      </c>
      <c r="J66" s="66">
        <v>625</v>
      </c>
      <c r="K66" s="1">
        <v>10.199999999999999</v>
      </c>
      <c r="L66" s="1">
        <v>204</v>
      </c>
      <c r="M66" s="1">
        <v>3.3</v>
      </c>
      <c r="N66" s="1">
        <v>77</v>
      </c>
      <c r="O66" s="1">
        <v>1.3</v>
      </c>
      <c r="P66" s="55">
        <v>6176</v>
      </c>
    </row>
    <row r="67" spans="1:16" x14ac:dyDescent="0.3">
      <c r="A67" s="2" t="s">
        <v>0</v>
      </c>
      <c r="B67" s="57">
        <v>72119</v>
      </c>
      <c r="C67" s="1" t="s">
        <v>66</v>
      </c>
      <c r="D67" s="63">
        <v>4891</v>
      </c>
      <c r="E67" s="1">
        <v>31</v>
      </c>
      <c r="F67" s="65">
        <v>5363</v>
      </c>
      <c r="G67" s="58">
        <v>34</v>
      </c>
      <c r="H67" s="69">
        <v>1931</v>
      </c>
      <c r="I67" s="1">
        <v>12.2</v>
      </c>
      <c r="J67" s="67">
        <v>1856</v>
      </c>
      <c r="K67" s="1">
        <v>11.7</v>
      </c>
      <c r="L67" s="55">
        <v>1630</v>
      </c>
      <c r="M67" s="1">
        <v>10.3</v>
      </c>
      <c r="N67" s="1">
        <v>125</v>
      </c>
      <c r="O67" s="1">
        <v>0.8</v>
      </c>
      <c r="P67" s="55">
        <v>15940</v>
      </c>
    </row>
    <row r="68" spans="1:16" x14ac:dyDescent="0.3">
      <c r="A68" s="3" t="s">
        <v>1</v>
      </c>
      <c r="B68" s="57">
        <v>72121</v>
      </c>
      <c r="C68" s="1" t="s">
        <v>68</v>
      </c>
      <c r="D68" s="63">
        <v>2047</v>
      </c>
      <c r="E68" s="1">
        <v>26</v>
      </c>
      <c r="F68" s="65">
        <v>3351</v>
      </c>
      <c r="G68" s="58">
        <v>42.5</v>
      </c>
      <c r="H68" s="69">
        <v>1030</v>
      </c>
      <c r="I68" s="1">
        <v>13.1</v>
      </c>
      <c r="J68" s="67">
        <v>1070</v>
      </c>
      <c r="K68" s="1">
        <v>13.6</v>
      </c>
      <c r="L68" s="1">
        <v>335</v>
      </c>
      <c r="M68" s="1">
        <v>4.3</v>
      </c>
      <c r="N68" s="1">
        <v>49</v>
      </c>
      <c r="O68" s="1">
        <v>0.6</v>
      </c>
      <c r="P68" s="55">
        <v>7944</v>
      </c>
    </row>
    <row r="69" spans="1:16" x14ac:dyDescent="0.3">
      <c r="A69" s="3" t="s">
        <v>1</v>
      </c>
      <c r="B69" s="57">
        <v>72123</v>
      </c>
      <c r="C69" s="1" t="s">
        <v>69</v>
      </c>
      <c r="D69" s="63">
        <v>2983</v>
      </c>
      <c r="E69" s="1">
        <v>31.6</v>
      </c>
      <c r="F69" s="65">
        <v>3506</v>
      </c>
      <c r="G69" s="58">
        <v>37.200000000000003</v>
      </c>
      <c r="H69" s="69">
        <v>1284</v>
      </c>
      <c r="I69" s="1">
        <v>13.6</v>
      </c>
      <c r="J69" s="67">
        <v>1167</v>
      </c>
      <c r="K69" s="1">
        <v>12.4</v>
      </c>
      <c r="L69" s="1">
        <v>433</v>
      </c>
      <c r="M69" s="1">
        <v>4.5999999999999996</v>
      </c>
      <c r="N69" s="1">
        <v>59</v>
      </c>
      <c r="O69" s="1">
        <v>0.6</v>
      </c>
      <c r="P69" s="55">
        <v>9516</v>
      </c>
    </row>
    <row r="70" spans="1:16" x14ac:dyDescent="0.3">
      <c r="A70" s="3" t="s">
        <v>1</v>
      </c>
      <c r="B70" s="57">
        <v>72125</v>
      </c>
      <c r="C70" s="1" t="s">
        <v>70</v>
      </c>
      <c r="D70" s="63">
        <v>3929</v>
      </c>
      <c r="E70" s="1">
        <v>31.7</v>
      </c>
      <c r="F70" s="65">
        <v>4207</v>
      </c>
      <c r="G70" s="58">
        <v>34</v>
      </c>
      <c r="H70" s="69">
        <v>1764</v>
      </c>
      <c r="I70" s="1">
        <v>14.3</v>
      </c>
      <c r="J70" s="67">
        <v>1800</v>
      </c>
      <c r="K70" s="1">
        <v>14.5</v>
      </c>
      <c r="L70" s="1">
        <v>593</v>
      </c>
      <c r="M70" s="1">
        <v>4.8</v>
      </c>
      <c r="N70" s="1">
        <v>85</v>
      </c>
      <c r="O70" s="1">
        <v>0.7</v>
      </c>
      <c r="P70" s="55">
        <v>12497</v>
      </c>
    </row>
    <row r="71" spans="1:16" x14ac:dyDescent="0.3">
      <c r="A71" s="3" t="s">
        <v>1</v>
      </c>
      <c r="B71" s="57">
        <v>72127</v>
      </c>
      <c r="C71" s="1" t="s">
        <v>71</v>
      </c>
      <c r="D71" s="63">
        <v>39269</v>
      </c>
      <c r="E71" s="58">
        <v>31.9</v>
      </c>
      <c r="F71" s="65">
        <v>30799</v>
      </c>
      <c r="G71" s="1">
        <v>25</v>
      </c>
      <c r="H71" s="69">
        <v>23324</v>
      </c>
      <c r="I71" s="1">
        <v>19</v>
      </c>
      <c r="J71" s="67">
        <v>23644</v>
      </c>
      <c r="K71" s="1">
        <v>19.2</v>
      </c>
      <c r="L71" s="55">
        <v>5317</v>
      </c>
      <c r="M71" s="1">
        <v>4.3</v>
      </c>
      <c r="N71" s="1">
        <v>667</v>
      </c>
      <c r="O71" s="1">
        <v>0.5</v>
      </c>
      <c r="P71" s="55">
        <v>123698</v>
      </c>
    </row>
    <row r="72" spans="1:16" x14ac:dyDescent="0.3">
      <c r="A72" s="3" t="s">
        <v>1</v>
      </c>
      <c r="B72" s="57">
        <v>72129</v>
      </c>
      <c r="C72" s="1" t="s">
        <v>72</v>
      </c>
      <c r="D72" s="63">
        <v>5526</v>
      </c>
      <c r="E72" s="58">
        <v>35.5</v>
      </c>
      <c r="F72" s="65">
        <v>5075</v>
      </c>
      <c r="G72" s="1">
        <v>32.6</v>
      </c>
      <c r="H72" s="69">
        <v>2263</v>
      </c>
      <c r="I72" s="1">
        <v>14.5</v>
      </c>
      <c r="J72" s="67">
        <v>1900</v>
      </c>
      <c r="K72" s="1">
        <v>12.2</v>
      </c>
      <c r="L72" s="1">
        <v>702</v>
      </c>
      <c r="M72" s="1">
        <v>4.5</v>
      </c>
      <c r="N72" s="1">
        <v>117</v>
      </c>
      <c r="O72" s="1">
        <v>0.8</v>
      </c>
      <c r="P72" s="55">
        <v>15705</v>
      </c>
    </row>
    <row r="73" spans="1:16" x14ac:dyDescent="0.3">
      <c r="A73" s="3" t="s">
        <v>1</v>
      </c>
      <c r="B73" s="57">
        <v>72131</v>
      </c>
      <c r="C73" s="1" t="s">
        <v>73</v>
      </c>
      <c r="D73" s="63">
        <v>5289</v>
      </c>
      <c r="E73" s="1">
        <v>33.9</v>
      </c>
      <c r="F73" s="65">
        <v>5796</v>
      </c>
      <c r="G73" s="58">
        <v>37.200000000000003</v>
      </c>
      <c r="H73" s="69">
        <v>1538</v>
      </c>
      <c r="I73" s="1">
        <v>9.9</v>
      </c>
      <c r="J73" s="67">
        <v>1549</v>
      </c>
      <c r="K73" s="1">
        <v>9.9</v>
      </c>
      <c r="L73" s="55">
        <v>1155</v>
      </c>
      <c r="M73" s="1">
        <v>7.4</v>
      </c>
      <c r="N73" s="1">
        <v>258</v>
      </c>
      <c r="O73" s="1">
        <v>1.7</v>
      </c>
      <c r="P73" s="55">
        <v>15705</v>
      </c>
    </row>
    <row r="74" spans="1:16" x14ac:dyDescent="0.3">
      <c r="A74" s="3" t="s">
        <v>1</v>
      </c>
      <c r="B74" s="57">
        <v>72133</v>
      </c>
      <c r="C74" s="1" t="s">
        <v>74</v>
      </c>
      <c r="D74" s="63">
        <v>3226</v>
      </c>
      <c r="E74" s="58">
        <v>35.299999999999997</v>
      </c>
      <c r="F74" s="65">
        <v>3153</v>
      </c>
      <c r="G74" s="1">
        <v>34.5</v>
      </c>
      <c r="H74" s="69">
        <v>1204</v>
      </c>
      <c r="I74" s="1">
        <v>13.2</v>
      </c>
      <c r="J74" s="66">
        <v>981</v>
      </c>
      <c r="K74" s="1">
        <v>10.7</v>
      </c>
      <c r="L74" s="1">
        <v>520</v>
      </c>
      <c r="M74" s="1">
        <v>5.7</v>
      </c>
      <c r="N74" s="1">
        <v>50</v>
      </c>
      <c r="O74" s="1">
        <v>0.5</v>
      </c>
      <c r="P74" s="55">
        <v>9245</v>
      </c>
    </row>
    <row r="75" spans="1:16" x14ac:dyDescent="0.3">
      <c r="A75" s="3" t="s">
        <v>1</v>
      </c>
      <c r="B75" s="57">
        <v>72135</v>
      </c>
      <c r="C75" s="1" t="s">
        <v>75</v>
      </c>
      <c r="D75" s="63">
        <v>6786</v>
      </c>
      <c r="E75" s="58">
        <v>30.4</v>
      </c>
      <c r="F75" s="65">
        <v>6175</v>
      </c>
      <c r="G75" s="1">
        <v>27.7</v>
      </c>
      <c r="H75" s="69">
        <v>3783</v>
      </c>
      <c r="I75" s="1">
        <v>17</v>
      </c>
      <c r="J75" s="67">
        <v>3610</v>
      </c>
      <c r="K75" s="1">
        <v>16.2</v>
      </c>
      <c r="L75" s="55">
        <v>1805</v>
      </c>
      <c r="M75" s="1">
        <v>8.1</v>
      </c>
      <c r="N75" s="1">
        <v>133</v>
      </c>
      <c r="O75" s="1">
        <v>0.6</v>
      </c>
      <c r="P75" s="55">
        <v>22292</v>
      </c>
    </row>
    <row r="76" spans="1:16" x14ac:dyDescent="0.3">
      <c r="A76" s="3" t="s">
        <v>1</v>
      </c>
      <c r="B76" s="57">
        <v>72137</v>
      </c>
      <c r="C76" s="1" t="s">
        <v>76</v>
      </c>
      <c r="D76" s="63">
        <v>8373</v>
      </c>
      <c r="E76" s="58">
        <v>31.9</v>
      </c>
      <c r="F76" s="65">
        <v>6731</v>
      </c>
      <c r="G76" s="1">
        <v>25.6</v>
      </c>
      <c r="H76" s="69">
        <v>4504</v>
      </c>
      <c r="I76" s="1">
        <v>17.100000000000001</v>
      </c>
      <c r="J76" s="67">
        <v>4024</v>
      </c>
      <c r="K76" s="1">
        <v>15.3</v>
      </c>
      <c r="L76" s="55">
        <v>2435</v>
      </c>
      <c r="M76" s="1">
        <v>9.3000000000000007</v>
      </c>
      <c r="N76" s="1">
        <v>217</v>
      </c>
      <c r="O76" s="1">
        <v>0.8</v>
      </c>
      <c r="P76" s="55">
        <v>26284</v>
      </c>
    </row>
    <row r="77" spans="1:16" x14ac:dyDescent="0.3">
      <c r="A77" s="2" t="s">
        <v>0</v>
      </c>
      <c r="B77" s="57">
        <v>72139</v>
      </c>
      <c r="C77" s="1" t="s">
        <v>77</v>
      </c>
      <c r="D77" s="63">
        <v>6733</v>
      </c>
      <c r="E77" s="58">
        <v>28.6</v>
      </c>
      <c r="F77" s="65">
        <v>6518</v>
      </c>
      <c r="G77" s="1">
        <v>27.7</v>
      </c>
      <c r="H77" s="69">
        <v>4076</v>
      </c>
      <c r="I77" s="1">
        <v>17.3</v>
      </c>
      <c r="J77" s="67">
        <v>4308</v>
      </c>
      <c r="K77" s="1">
        <v>18.3</v>
      </c>
      <c r="L77" s="55">
        <v>1790</v>
      </c>
      <c r="M77" s="1">
        <v>7.6</v>
      </c>
      <c r="N77" s="1">
        <v>146</v>
      </c>
      <c r="O77" s="1">
        <v>0.6</v>
      </c>
      <c r="P77" s="55">
        <v>23571</v>
      </c>
    </row>
    <row r="78" spans="1:16" x14ac:dyDescent="0.3">
      <c r="A78" s="3" t="s">
        <v>1</v>
      </c>
      <c r="B78" s="57">
        <v>72141</v>
      </c>
      <c r="C78" s="1" t="s">
        <v>78</v>
      </c>
      <c r="D78" s="63">
        <v>4538</v>
      </c>
      <c r="E78" s="58">
        <v>38.1</v>
      </c>
      <c r="F78" s="65">
        <v>4433</v>
      </c>
      <c r="G78" s="1">
        <v>37.200000000000003</v>
      </c>
      <c r="H78" s="68">
        <v>814</v>
      </c>
      <c r="I78" s="1">
        <v>6.8</v>
      </c>
      <c r="J78" s="66">
        <v>998</v>
      </c>
      <c r="K78" s="1">
        <v>8.4</v>
      </c>
      <c r="L78" s="55">
        <v>1033</v>
      </c>
      <c r="M78" s="1">
        <v>8.6999999999999993</v>
      </c>
      <c r="N78" s="1">
        <v>102</v>
      </c>
      <c r="O78" s="1">
        <v>0.9</v>
      </c>
      <c r="P78" s="55">
        <v>11918</v>
      </c>
    </row>
    <row r="79" spans="1:16" x14ac:dyDescent="0.3">
      <c r="A79" s="3" t="s">
        <v>1</v>
      </c>
      <c r="B79" s="57">
        <v>72143</v>
      </c>
      <c r="C79" s="1" t="s">
        <v>79</v>
      </c>
      <c r="D79" s="63">
        <v>4046</v>
      </c>
      <c r="E79" s="70">
        <v>32.4</v>
      </c>
      <c r="F79" s="65">
        <v>4066</v>
      </c>
      <c r="G79" s="58">
        <v>32.5</v>
      </c>
      <c r="H79" s="69">
        <v>1661</v>
      </c>
      <c r="I79" s="1">
        <v>13.3</v>
      </c>
      <c r="J79" s="67">
        <v>1454</v>
      </c>
      <c r="K79" s="1">
        <v>11.6</v>
      </c>
      <c r="L79" s="1">
        <v>1181</v>
      </c>
      <c r="M79" s="1">
        <v>9.5</v>
      </c>
      <c r="N79" s="55">
        <v>85</v>
      </c>
      <c r="O79" s="1">
        <v>0.7</v>
      </c>
      <c r="P79" s="1">
        <v>12493</v>
      </c>
    </row>
    <row r="80" spans="1:16" x14ac:dyDescent="0.3">
      <c r="A80" s="2" t="s">
        <v>0</v>
      </c>
      <c r="B80" s="57">
        <v>72145</v>
      </c>
      <c r="C80" s="1" t="s">
        <v>80</v>
      </c>
      <c r="D80" s="62">
        <v>5356</v>
      </c>
      <c r="E80" s="71">
        <v>28.9</v>
      </c>
      <c r="F80" s="64">
        <v>6181</v>
      </c>
      <c r="G80" s="59">
        <v>33.299999999999997</v>
      </c>
      <c r="H80" s="68">
        <v>2630</v>
      </c>
      <c r="I80" s="55">
        <v>14.2</v>
      </c>
      <c r="J80" s="66">
        <v>2364</v>
      </c>
      <c r="K80" s="1">
        <v>12.8</v>
      </c>
      <c r="L80" s="1">
        <v>1873</v>
      </c>
      <c r="M80" s="55">
        <v>10.1</v>
      </c>
      <c r="N80" s="1">
        <v>135</v>
      </c>
      <c r="O80" s="1">
        <v>0.7</v>
      </c>
      <c r="P80" s="1">
        <v>18539</v>
      </c>
    </row>
    <row r="81" spans="1:16" x14ac:dyDescent="0.3">
      <c r="A81" s="3" t="s">
        <v>1</v>
      </c>
      <c r="B81" s="57">
        <v>72147</v>
      </c>
      <c r="C81" s="1" t="s">
        <v>81</v>
      </c>
      <c r="D81" s="62">
        <v>901</v>
      </c>
      <c r="E81" s="70">
        <v>30.5</v>
      </c>
      <c r="F81" s="64">
        <v>1129</v>
      </c>
      <c r="G81" s="60">
        <v>38.200000000000003</v>
      </c>
      <c r="H81" s="68">
        <v>404</v>
      </c>
      <c r="I81" s="1">
        <v>13.7</v>
      </c>
      <c r="J81" s="66">
        <v>304</v>
      </c>
      <c r="K81" s="1">
        <v>10.3</v>
      </c>
      <c r="L81" s="1">
        <v>122</v>
      </c>
      <c r="M81" s="55">
        <v>4.0999999999999996</v>
      </c>
      <c r="N81" s="1">
        <v>96</v>
      </c>
      <c r="O81" s="1">
        <v>3.2</v>
      </c>
      <c r="P81" s="1">
        <v>2956</v>
      </c>
    </row>
    <row r="82" spans="1:16" x14ac:dyDescent="0.3">
      <c r="A82" s="2" t="s">
        <v>0</v>
      </c>
      <c r="B82" s="57">
        <v>72149</v>
      </c>
      <c r="C82" s="1" t="s">
        <v>82</v>
      </c>
      <c r="D82" s="62">
        <v>4455</v>
      </c>
      <c r="E82" s="71">
        <v>37.200000000000003</v>
      </c>
      <c r="F82" s="64">
        <v>4956</v>
      </c>
      <c r="G82" s="60">
        <v>41.4</v>
      </c>
      <c r="H82" s="68">
        <v>1162</v>
      </c>
      <c r="I82" s="1">
        <v>9.6999999999999993</v>
      </c>
      <c r="J82" s="66">
        <v>943</v>
      </c>
      <c r="K82" s="1">
        <v>7.9</v>
      </c>
      <c r="L82" s="1">
        <v>392</v>
      </c>
      <c r="M82" s="55">
        <v>3.3</v>
      </c>
      <c r="N82" s="1">
        <v>61</v>
      </c>
      <c r="O82" s="1">
        <v>0.5</v>
      </c>
      <c r="P82" s="1">
        <v>11969</v>
      </c>
    </row>
    <row r="83" spans="1:16" x14ac:dyDescent="0.3">
      <c r="A83" s="2" t="s">
        <v>0</v>
      </c>
      <c r="B83" s="57">
        <v>72151</v>
      </c>
      <c r="C83" s="1" t="s">
        <v>83</v>
      </c>
      <c r="D83" s="62">
        <v>5256</v>
      </c>
      <c r="E83" s="71">
        <v>36.4</v>
      </c>
      <c r="F83" s="64">
        <v>5833</v>
      </c>
      <c r="G83" s="61">
        <v>40.299999999999997</v>
      </c>
      <c r="H83" s="68">
        <v>1438</v>
      </c>
      <c r="I83" s="1">
        <v>9.9</v>
      </c>
      <c r="J83" s="66">
        <v>1282</v>
      </c>
      <c r="K83" s="1">
        <v>8.9</v>
      </c>
      <c r="L83" s="1">
        <v>579</v>
      </c>
      <c r="M83" s="55">
        <v>4</v>
      </c>
      <c r="N83" s="1">
        <v>69</v>
      </c>
      <c r="O83" s="1">
        <v>0.5</v>
      </c>
      <c r="P83" s="1">
        <v>14457</v>
      </c>
    </row>
    <row r="84" spans="1:16" x14ac:dyDescent="0.3">
      <c r="A84" s="3" t="s">
        <v>1</v>
      </c>
      <c r="B84" s="57">
        <v>72153</v>
      </c>
      <c r="C84" s="1" t="s">
        <v>84</v>
      </c>
      <c r="D84" s="62">
        <v>4999</v>
      </c>
      <c r="E84" s="61">
        <v>35.9</v>
      </c>
      <c r="F84" s="64">
        <v>4256</v>
      </c>
      <c r="G84" s="72">
        <v>30.5</v>
      </c>
      <c r="H84" s="68">
        <v>1890</v>
      </c>
      <c r="I84" s="1">
        <v>13.6</v>
      </c>
      <c r="J84" s="66">
        <v>1966</v>
      </c>
      <c r="K84" s="1">
        <v>14.1</v>
      </c>
      <c r="L84" s="1">
        <v>737</v>
      </c>
      <c r="M84" s="55">
        <v>5.3</v>
      </c>
      <c r="N84" s="1">
        <v>90</v>
      </c>
      <c r="O84" s="1">
        <v>0.6</v>
      </c>
      <c r="P84" s="1">
        <v>13938</v>
      </c>
    </row>
    <row r="85" spans="1:16" s="73" customFormat="1" x14ac:dyDescent="0.3">
      <c r="B85" s="78"/>
      <c r="D85" s="74"/>
      <c r="E85" s="79"/>
      <c r="F85" s="76"/>
      <c r="G85" s="72"/>
      <c r="H85" s="75"/>
      <c r="J85" s="77"/>
      <c r="M85" s="80"/>
    </row>
    <row r="86" spans="1:16" ht="15" customHeight="1" x14ac:dyDescent="0.3">
      <c r="B86" s="73" t="s">
        <v>125</v>
      </c>
      <c r="C86" s="1" t="s">
        <v>124</v>
      </c>
      <c r="D86" s="62">
        <v>406830</v>
      </c>
      <c r="E86" s="61">
        <v>32.9</v>
      </c>
      <c r="F86" s="64">
        <v>389896</v>
      </c>
      <c r="G86" s="72">
        <v>31.6</v>
      </c>
      <c r="H86" s="68">
        <v>175583</v>
      </c>
      <c r="I86" s="55">
        <v>14.2</v>
      </c>
      <c r="J86" s="66">
        <v>169516</v>
      </c>
      <c r="K86" s="55">
        <v>13.7</v>
      </c>
      <c r="L86" s="1">
        <v>85211</v>
      </c>
      <c r="M86" s="55">
        <v>6.9</v>
      </c>
      <c r="N86" s="1">
        <v>8485</v>
      </c>
      <c r="O86" s="1">
        <v>0.7</v>
      </c>
      <c r="P86" s="1">
        <v>1235521</v>
      </c>
    </row>
    <row r="87" spans="1:16" s="73" customFormat="1" x14ac:dyDescent="0.3">
      <c r="D87" s="74"/>
      <c r="E87" s="75"/>
      <c r="F87" s="76"/>
      <c r="G87" s="77"/>
      <c r="H87" s="75"/>
      <c r="J87" s="77"/>
    </row>
    <row r="88" spans="1:16" s="73" customFormat="1" x14ac:dyDescent="0.3">
      <c r="D88" s="74"/>
      <c r="E88" s="75"/>
      <c r="F88" s="76"/>
      <c r="G88" s="77"/>
      <c r="H88" s="75"/>
      <c r="J88" s="77"/>
    </row>
    <row r="89" spans="1:16" s="73" customFormat="1" x14ac:dyDescent="0.3">
      <c r="D89" s="74"/>
      <c r="E89" s="75"/>
      <c r="F89" s="76"/>
      <c r="G89" s="77"/>
      <c r="H89" s="75"/>
      <c r="J89" s="77"/>
    </row>
    <row r="90" spans="1:16" s="73" customFormat="1" x14ac:dyDescent="0.3">
      <c r="D90" s="74"/>
      <c r="E90" s="75"/>
      <c r="F90" s="76"/>
      <c r="G90" s="77"/>
      <c r="H90" s="75"/>
      <c r="J90" s="77"/>
    </row>
    <row r="91" spans="1:16" s="73" customFormat="1" x14ac:dyDescent="0.3">
      <c r="D91" s="74"/>
      <c r="E91" s="75"/>
      <c r="F91" s="76"/>
      <c r="G91" s="77"/>
      <c r="H91" s="75"/>
      <c r="J91" s="77"/>
    </row>
    <row r="92" spans="1:16" s="73" customFormat="1" x14ac:dyDescent="0.3">
      <c r="D92" s="74"/>
      <c r="E92" s="75"/>
      <c r="F92" s="76"/>
      <c r="G92" s="77"/>
      <c r="H92" s="75"/>
      <c r="J92" s="77"/>
    </row>
    <row r="93" spans="1:16" s="73" customFormat="1" x14ac:dyDescent="0.3">
      <c r="D93" s="74"/>
      <c r="E93" s="75"/>
      <c r="F93" s="76"/>
      <c r="G93" s="77"/>
      <c r="H93" s="75"/>
      <c r="J93" s="77"/>
    </row>
    <row r="94" spans="1:16" s="73" customFormat="1" x14ac:dyDescent="0.3">
      <c r="D94" s="74"/>
      <c r="E94" s="75"/>
      <c r="F94" s="76"/>
      <c r="G94" s="77"/>
      <c r="H94" s="75"/>
      <c r="J94" s="77"/>
    </row>
    <row r="95" spans="1:16" s="73" customFormat="1" x14ac:dyDescent="0.3">
      <c r="D95" s="74"/>
      <c r="E95" s="75"/>
      <c r="F95" s="76"/>
      <c r="G95" s="77"/>
      <c r="H95" s="75"/>
      <c r="J95" s="77"/>
    </row>
    <row r="96" spans="1:16" s="73" customFormat="1" x14ac:dyDescent="0.3">
      <c r="D96" s="74"/>
      <c r="E96" s="75"/>
      <c r="F96" s="76"/>
      <c r="G96" s="77"/>
      <c r="H96" s="75"/>
      <c r="J96" s="77"/>
    </row>
    <row r="97" spans="4:10" s="73" customFormat="1" x14ac:dyDescent="0.3">
      <c r="D97" s="74"/>
      <c r="E97" s="75"/>
      <c r="F97" s="76"/>
      <c r="G97" s="77"/>
      <c r="H97" s="75"/>
      <c r="J97" s="77"/>
    </row>
    <row r="98" spans="4:10" s="73" customFormat="1" x14ac:dyDescent="0.3">
      <c r="D98" s="74"/>
      <c r="E98" s="75"/>
      <c r="F98" s="76"/>
      <c r="G98" s="77"/>
      <c r="H98" s="75"/>
      <c r="J98" s="77"/>
    </row>
    <row r="99" spans="4:10" s="73" customFormat="1" x14ac:dyDescent="0.3">
      <c r="D99" s="74"/>
      <c r="E99" s="75"/>
      <c r="F99" s="76"/>
      <c r="G99" s="77"/>
      <c r="H99" s="75"/>
      <c r="J99" s="77"/>
    </row>
    <row r="100" spans="4:10" s="73" customFormat="1" x14ac:dyDescent="0.3">
      <c r="D100" s="74"/>
      <c r="E100" s="75"/>
      <c r="F100" s="76"/>
      <c r="G100" s="77"/>
      <c r="H100" s="75"/>
      <c r="J100" s="77"/>
    </row>
    <row r="101" spans="4:10" s="73" customFormat="1" x14ac:dyDescent="0.3">
      <c r="D101" s="74"/>
      <c r="E101" s="75"/>
      <c r="F101" s="76"/>
      <c r="G101" s="77"/>
      <c r="H101" s="75"/>
      <c r="J101" s="77"/>
    </row>
    <row r="102" spans="4:10" s="73" customFormat="1" x14ac:dyDescent="0.3">
      <c r="D102" s="74"/>
      <c r="E102" s="75"/>
      <c r="F102" s="76"/>
      <c r="G102" s="77"/>
      <c r="H102" s="75"/>
      <c r="J102" s="77"/>
    </row>
    <row r="103" spans="4:10" s="73" customFormat="1" x14ac:dyDescent="0.3">
      <c r="D103" s="74"/>
      <c r="E103" s="75"/>
      <c r="F103" s="76"/>
      <c r="G103" s="77"/>
      <c r="H103" s="75"/>
      <c r="J103" s="77"/>
    </row>
    <row r="104" spans="4:10" s="73" customFormat="1" x14ac:dyDescent="0.3">
      <c r="D104" s="74"/>
      <c r="E104" s="75"/>
      <c r="F104" s="76"/>
      <c r="G104" s="77"/>
      <c r="H104" s="75"/>
      <c r="J104" s="77"/>
    </row>
    <row r="105" spans="4:10" s="73" customFormat="1" x14ac:dyDescent="0.3">
      <c r="D105" s="74"/>
      <c r="E105" s="75"/>
      <c r="F105" s="76"/>
      <c r="G105" s="77"/>
      <c r="H105" s="75"/>
      <c r="J105" s="77"/>
    </row>
    <row r="106" spans="4:10" s="73" customFormat="1" x14ac:dyDescent="0.3">
      <c r="D106" s="74"/>
      <c r="E106" s="75"/>
      <c r="F106" s="76"/>
      <c r="G106" s="77"/>
      <c r="H106" s="75"/>
      <c r="J106" s="77"/>
    </row>
    <row r="107" spans="4:10" s="73" customFormat="1" x14ac:dyDescent="0.3">
      <c r="D107" s="74"/>
      <c r="E107" s="75"/>
      <c r="F107" s="76"/>
      <c r="G107" s="77"/>
      <c r="H107" s="75"/>
      <c r="J107" s="77"/>
    </row>
    <row r="108" spans="4:10" s="73" customFormat="1" x14ac:dyDescent="0.3">
      <c r="D108" s="74"/>
      <c r="E108" s="75"/>
      <c r="F108" s="76"/>
      <c r="G108" s="77"/>
      <c r="H108" s="75"/>
      <c r="J108" s="77"/>
    </row>
    <row r="109" spans="4:10" s="73" customFormat="1" x14ac:dyDescent="0.3">
      <c r="D109" s="74"/>
      <c r="E109" s="75"/>
      <c r="F109" s="76"/>
      <c r="G109" s="77"/>
      <c r="H109" s="75"/>
      <c r="J109" s="77"/>
    </row>
    <row r="110" spans="4:10" s="73" customFormat="1" x14ac:dyDescent="0.3">
      <c r="D110" s="74"/>
      <c r="E110" s="75"/>
      <c r="F110" s="76"/>
      <c r="G110" s="77"/>
      <c r="H110" s="75"/>
      <c r="J110" s="7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D0D6-C430-4E9A-81BF-ED16CAF7C034}">
  <dimension ref="A1:F80"/>
  <sheetViews>
    <sheetView zoomScaleNormal="100" workbookViewId="0">
      <pane ySplit="1" topLeftCell="A47" activePane="bottomLeft" state="frozen"/>
      <selection pane="bottomLeft" activeCell="E2" sqref="E2:F79"/>
    </sheetView>
  </sheetViews>
  <sheetFormatPr defaultRowHeight="14.4" x14ac:dyDescent="0.3"/>
  <cols>
    <col min="1" max="1" width="25.5546875" style="1" customWidth="1"/>
    <col min="2" max="2" width="5.77734375" style="1" customWidth="1"/>
    <col min="3" max="16384" width="8.88671875" style="1"/>
  </cols>
  <sheetData>
    <row r="1" spans="1:6" x14ac:dyDescent="0.3">
      <c r="B1" s="1" t="s">
        <v>86</v>
      </c>
    </row>
    <row r="2" spans="1:6" x14ac:dyDescent="0.3">
      <c r="A2" s="56" t="s">
        <v>5</v>
      </c>
      <c r="B2" s="1">
        <v>3</v>
      </c>
      <c r="C2" s="57">
        <v>72001</v>
      </c>
      <c r="D2" s="1" t="s">
        <v>5</v>
      </c>
      <c r="E2" s="8" t="s">
        <v>1</v>
      </c>
      <c r="F2" s="57">
        <v>72001</v>
      </c>
    </row>
    <row r="3" spans="1:6" x14ac:dyDescent="0.3">
      <c r="A3" s="56" t="s">
        <v>6</v>
      </c>
      <c r="B3" s="1">
        <v>1</v>
      </c>
      <c r="C3" s="57">
        <v>72003</v>
      </c>
      <c r="D3" s="1" t="s">
        <v>6</v>
      </c>
      <c r="E3" s="7" t="s">
        <v>0</v>
      </c>
      <c r="F3" s="57">
        <v>72003</v>
      </c>
    </row>
    <row r="4" spans="1:6" x14ac:dyDescent="0.3">
      <c r="A4" s="56" t="s">
        <v>7</v>
      </c>
      <c r="B4" s="1">
        <v>3</v>
      </c>
      <c r="C4" s="57">
        <v>72005</v>
      </c>
      <c r="D4" s="1" t="s">
        <v>7</v>
      </c>
      <c r="E4" s="8" t="s">
        <v>1</v>
      </c>
      <c r="F4" s="57">
        <v>72005</v>
      </c>
    </row>
    <row r="5" spans="1:6" x14ac:dyDescent="0.3">
      <c r="A5" s="56" t="s">
        <v>17</v>
      </c>
      <c r="B5" s="1">
        <v>3</v>
      </c>
      <c r="C5" s="57">
        <v>72007</v>
      </c>
      <c r="D5" s="1" t="s">
        <v>17</v>
      </c>
      <c r="E5" s="8" t="s">
        <v>1</v>
      </c>
      <c r="F5" s="57">
        <v>72007</v>
      </c>
    </row>
    <row r="6" spans="1:6" x14ac:dyDescent="0.3">
      <c r="A6" s="56" t="s">
        <v>8</v>
      </c>
      <c r="B6" s="1">
        <v>3</v>
      </c>
      <c r="C6" s="57">
        <v>72009</v>
      </c>
      <c r="D6" s="1" t="s">
        <v>8</v>
      </c>
      <c r="E6" s="8" t="s">
        <v>1</v>
      </c>
      <c r="F6" s="57">
        <v>72009</v>
      </c>
    </row>
    <row r="7" spans="1:6" x14ac:dyDescent="0.3">
      <c r="A7" s="56" t="s">
        <v>3</v>
      </c>
      <c r="B7" s="1">
        <v>3</v>
      </c>
      <c r="C7" s="57">
        <v>72011</v>
      </c>
      <c r="D7" s="1" t="s">
        <v>3</v>
      </c>
      <c r="E7" s="8" t="s">
        <v>1</v>
      </c>
      <c r="F7" s="57">
        <v>72011</v>
      </c>
    </row>
    <row r="8" spans="1:6" x14ac:dyDescent="0.3">
      <c r="A8" s="56" t="s">
        <v>9</v>
      </c>
      <c r="B8" s="1">
        <v>1</v>
      </c>
      <c r="C8" s="57">
        <v>72013</v>
      </c>
      <c r="D8" s="1" t="s">
        <v>9</v>
      </c>
      <c r="E8" s="7" t="s">
        <v>0</v>
      </c>
      <c r="F8" s="57">
        <v>72013</v>
      </c>
    </row>
    <row r="9" spans="1:6" x14ac:dyDescent="0.3">
      <c r="A9" s="56" t="s">
        <v>14</v>
      </c>
      <c r="B9" s="1">
        <v>1</v>
      </c>
      <c r="C9" s="57">
        <v>72015</v>
      </c>
      <c r="D9" s="1" t="s">
        <v>14</v>
      </c>
      <c r="E9" s="7" t="s">
        <v>0</v>
      </c>
      <c r="F9" s="57">
        <v>72015</v>
      </c>
    </row>
    <row r="10" spans="1:6" x14ac:dyDescent="0.3">
      <c r="A10" s="56" t="s">
        <v>10</v>
      </c>
      <c r="B10" s="1">
        <v>1</v>
      </c>
      <c r="C10" s="57">
        <v>72017</v>
      </c>
      <c r="D10" s="1" t="s">
        <v>10</v>
      </c>
      <c r="E10" s="7" t="s">
        <v>0</v>
      </c>
      <c r="F10" s="57">
        <v>72017</v>
      </c>
    </row>
    <row r="11" spans="1:6" x14ac:dyDescent="0.3">
      <c r="A11" s="56" t="s">
        <v>11</v>
      </c>
      <c r="B11" s="1">
        <v>3</v>
      </c>
      <c r="C11" s="57">
        <v>72019</v>
      </c>
      <c r="D11" s="1" t="s">
        <v>11</v>
      </c>
      <c r="E11" s="8" t="s">
        <v>1</v>
      </c>
      <c r="F11" s="57">
        <v>72019</v>
      </c>
    </row>
    <row r="12" spans="1:6" x14ac:dyDescent="0.3">
      <c r="A12" s="56" t="s">
        <v>12</v>
      </c>
      <c r="B12" s="1">
        <v>3</v>
      </c>
      <c r="C12" s="57">
        <v>72021</v>
      </c>
      <c r="D12" s="1" t="s">
        <v>12</v>
      </c>
      <c r="E12" s="8" t="s">
        <v>1</v>
      </c>
      <c r="F12" s="57">
        <v>72021</v>
      </c>
    </row>
    <row r="13" spans="1:6" x14ac:dyDescent="0.3">
      <c r="A13" s="56" t="s">
        <v>13</v>
      </c>
      <c r="B13" s="1">
        <v>3</v>
      </c>
      <c r="C13" s="57">
        <v>72023</v>
      </c>
      <c r="D13" s="1" t="s">
        <v>13</v>
      </c>
      <c r="E13" s="8" t="s">
        <v>1</v>
      </c>
      <c r="F13" s="57">
        <v>72023</v>
      </c>
    </row>
    <row r="14" spans="1:6" x14ac:dyDescent="0.3">
      <c r="A14" s="56" t="s">
        <v>18</v>
      </c>
      <c r="B14" s="1">
        <v>1</v>
      </c>
      <c r="C14" s="57">
        <v>72025</v>
      </c>
      <c r="D14" s="1" t="s">
        <v>18</v>
      </c>
      <c r="E14" s="7" t="s">
        <v>0</v>
      </c>
      <c r="F14" s="57">
        <v>72025</v>
      </c>
    </row>
    <row r="15" spans="1:6" x14ac:dyDescent="0.3">
      <c r="A15" s="56" t="s">
        <v>19</v>
      </c>
      <c r="B15" s="1">
        <v>3</v>
      </c>
      <c r="C15" s="57">
        <v>72027</v>
      </c>
      <c r="D15" s="1" t="s">
        <v>19</v>
      </c>
      <c r="E15" s="8" t="s">
        <v>1</v>
      </c>
      <c r="F15" s="57">
        <v>72027</v>
      </c>
    </row>
    <row r="16" spans="1:6" x14ac:dyDescent="0.3">
      <c r="A16" s="56" t="s">
        <v>20</v>
      </c>
      <c r="B16" s="1">
        <v>3</v>
      </c>
      <c r="C16" s="57">
        <v>72029</v>
      </c>
      <c r="D16" s="1" t="s">
        <v>20</v>
      </c>
      <c r="E16" s="8" t="s">
        <v>1</v>
      </c>
      <c r="F16" s="57">
        <v>72029</v>
      </c>
    </row>
    <row r="17" spans="1:6" x14ac:dyDescent="0.3">
      <c r="A17" s="56" t="s">
        <v>21</v>
      </c>
      <c r="B17" s="1">
        <v>1</v>
      </c>
      <c r="C17" s="57">
        <v>72031</v>
      </c>
      <c r="D17" s="1" t="s">
        <v>21</v>
      </c>
      <c r="E17" s="7" t="s">
        <v>0</v>
      </c>
      <c r="F17" s="57">
        <v>72031</v>
      </c>
    </row>
    <row r="18" spans="1:6" x14ac:dyDescent="0.3">
      <c r="A18" s="56" t="s">
        <v>22</v>
      </c>
      <c r="B18" s="1">
        <v>3</v>
      </c>
      <c r="C18" s="57">
        <v>72033</v>
      </c>
      <c r="D18" s="1" t="s">
        <v>22</v>
      </c>
      <c r="E18" s="8" t="s">
        <v>1</v>
      </c>
      <c r="F18" s="57">
        <v>72033</v>
      </c>
    </row>
    <row r="19" spans="1:6" x14ac:dyDescent="0.3">
      <c r="A19" s="56" t="s">
        <v>23</v>
      </c>
      <c r="B19" s="1">
        <v>1</v>
      </c>
      <c r="C19" s="57">
        <v>72035</v>
      </c>
      <c r="D19" s="1" t="s">
        <v>23</v>
      </c>
      <c r="E19" s="7" t="s">
        <v>0</v>
      </c>
      <c r="F19" s="57">
        <v>72035</v>
      </c>
    </row>
    <row r="20" spans="1:6" x14ac:dyDescent="0.3">
      <c r="A20" s="56" t="s">
        <v>24</v>
      </c>
      <c r="B20" s="1">
        <v>3</v>
      </c>
      <c r="C20" s="57">
        <v>72037</v>
      </c>
      <c r="D20" s="1" t="s">
        <v>24</v>
      </c>
      <c r="E20" s="8" t="s">
        <v>1</v>
      </c>
      <c r="F20" s="57">
        <v>72037</v>
      </c>
    </row>
    <row r="21" spans="1:6" x14ac:dyDescent="0.3">
      <c r="A21" s="56" t="s">
        <v>25</v>
      </c>
      <c r="B21" s="1">
        <v>3</v>
      </c>
      <c r="C21" s="57">
        <v>72039</v>
      </c>
      <c r="D21" s="1" t="s">
        <v>25</v>
      </c>
      <c r="E21" s="8" t="s">
        <v>1</v>
      </c>
      <c r="F21" s="57">
        <v>72039</v>
      </c>
    </row>
    <row r="22" spans="1:6" x14ac:dyDescent="0.3">
      <c r="A22" s="56" t="s">
        <v>26</v>
      </c>
      <c r="B22" s="1">
        <v>1</v>
      </c>
      <c r="C22" s="57">
        <v>72041</v>
      </c>
      <c r="D22" s="1" t="s">
        <v>26</v>
      </c>
      <c r="E22" s="7" t="s">
        <v>0</v>
      </c>
      <c r="F22" s="57">
        <v>72041</v>
      </c>
    </row>
    <row r="23" spans="1:6" x14ac:dyDescent="0.3">
      <c r="A23" s="56" t="s">
        <v>27</v>
      </c>
      <c r="B23" s="1">
        <v>1</v>
      </c>
      <c r="C23" s="57">
        <v>72043</v>
      </c>
      <c r="D23" s="1" t="s">
        <v>27</v>
      </c>
      <c r="E23" s="7" t="s">
        <v>0</v>
      </c>
      <c r="F23" s="57">
        <v>72043</v>
      </c>
    </row>
    <row r="24" spans="1:6" x14ac:dyDescent="0.3">
      <c r="A24" s="56" t="s">
        <v>28</v>
      </c>
      <c r="B24" s="1">
        <v>1</v>
      </c>
      <c r="C24" s="57">
        <v>72045</v>
      </c>
      <c r="D24" s="1" t="s">
        <v>28</v>
      </c>
      <c r="E24" s="7" t="s">
        <v>0</v>
      </c>
      <c r="F24" s="57">
        <v>72045</v>
      </c>
    </row>
    <row r="25" spans="1:6" x14ac:dyDescent="0.3">
      <c r="A25" s="56" t="s">
        <v>29</v>
      </c>
      <c r="B25" s="1">
        <v>3</v>
      </c>
      <c r="C25" s="57">
        <v>72047</v>
      </c>
      <c r="D25" s="1" t="s">
        <v>29</v>
      </c>
      <c r="E25" s="8" t="s">
        <v>1</v>
      </c>
      <c r="F25" s="57">
        <v>72047</v>
      </c>
    </row>
    <row r="26" spans="1:6" x14ac:dyDescent="0.3">
      <c r="A26" s="56" t="s">
        <v>30</v>
      </c>
      <c r="B26" s="1">
        <v>3</v>
      </c>
      <c r="C26" s="57">
        <v>72049</v>
      </c>
      <c r="D26" s="1" t="s">
        <v>30</v>
      </c>
      <c r="E26" s="8" t="s">
        <v>1</v>
      </c>
      <c r="F26" s="57">
        <v>72049</v>
      </c>
    </row>
    <row r="27" spans="1:6" x14ac:dyDescent="0.3">
      <c r="A27" s="56" t="s">
        <v>31</v>
      </c>
      <c r="B27" s="1">
        <v>1</v>
      </c>
      <c r="C27" s="57">
        <v>72051</v>
      </c>
      <c r="D27" s="1" t="s">
        <v>31</v>
      </c>
      <c r="E27" s="7" t="s">
        <v>0</v>
      </c>
      <c r="F27" s="57">
        <v>72051</v>
      </c>
    </row>
    <row r="28" spans="1:6" x14ac:dyDescent="0.3">
      <c r="A28" s="56" t="s">
        <v>32</v>
      </c>
      <c r="B28" s="1">
        <v>3</v>
      </c>
      <c r="C28" s="57">
        <v>72053</v>
      </c>
      <c r="D28" s="1" t="s">
        <v>32</v>
      </c>
      <c r="E28" s="8" t="s">
        <v>1</v>
      </c>
      <c r="F28" s="57">
        <v>72053</v>
      </c>
    </row>
    <row r="29" spans="1:6" x14ac:dyDescent="0.3">
      <c r="A29" s="56" t="s">
        <v>33</v>
      </c>
      <c r="B29" s="1">
        <v>3</v>
      </c>
      <c r="C29" s="57">
        <v>72054</v>
      </c>
      <c r="D29" s="1" t="s">
        <v>33</v>
      </c>
      <c r="E29" s="8" t="s">
        <v>1</v>
      </c>
      <c r="F29" s="57">
        <v>72054</v>
      </c>
    </row>
    <row r="30" spans="1:6" x14ac:dyDescent="0.3">
      <c r="A30" s="56" t="s">
        <v>34</v>
      </c>
      <c r="B30" s="1">
        <v>3</v>
      </c>
      <c r="C30" s="57">
        <v>72055</v>
      </c>
      <c r="D30" s="1" t="s">
        <v>34</v>
      </c>
      <c r="E30" s="8" t="s">
        <v>1</v>
      </c>
      <c r="F30" s="57">
        <v>72055</v>
      </c>
    </row>
    <row r="31" spans="1:6" x14ac:dyDescent="0.3">
      <c r="A31" s="56" t="s">
        <v>35</v>
      </c>
      <c r="B31" s="1">
        <v>1</v>
      </c>
      <c r="C31" s="57">
        <v>72057</v>
      </c>
      <c r="D31" s="1" t="s">
        <v>35</v>
      </c>
      <c r="E31" s="7" t="s">
        <v>0</v>
      </c>
      <c r="F31" s="57">
        <v>72057</v>
      </c>
    </row>
    <row r="32" spans="1:6" x14ac:dyDescent="0.3">
      <c r="A32" s="56" t="s">
        <v>36</v>
      </c>
      <c r="B32" s="1">
        <v>3</v>
      </c>
      <c r="C32" s="57">
        <v>72059</v>
      </c>
      <c r="D32" s="1" t="s">
        <v>36</v>
      </c>
      <c r="E32" s="8" t="s">
        <v>1</v>
      </c>
      <c r="F32" s="57">
        <v>72059</v>
      </c>
    </row>
    <row r="33" spans="1:6" x14ac:dyDescent="0.3">
      <c r="A33" s="56" t="s">
        <v>37</v>
      </c>
      <c r="B33" s="1">
        <v>3</v>
      </c>
      <c r="C33" s="57">
        <v>72061</v>
      </c>
      <c r="D33" s="1" t="s">
        <v>37</v>
      </c>
      <c r="E33" s="8" t="s">
        <v>1</v>
      </c>
      <c r="F33" s="57">
        <v>72061</v>
      </c>
    </row>
    <row r="34" spans="1:6" x14ac:dyDescent="0.3">
      <c r="A34" s="56" t="s">
        <v>38</v>
      </c>
      <c r="B34" s="1">
        <v>3</v>
      </c>
      <c r="C34" s="57">
        <v>72063</v>
      </c>
      <c r="D34" s="1" t="s">
        <v>38</v>
      </c>
      <c r="E34" s="8" t="s">
        <v>1</v>
      </c>
      <c r="F34" s="57">
        <v>72063</v>
      </c>
    </row>
    <row r="35" spans="1:6" x14ac:dyDescent="0.3">
      <c r="A35" s="56" t="s">
        <v>39</v>
      </c>
      <c r="B35" s="1">
        <v>1</v>
      </c>
      <c r="C35" s="57">
        <v>72065</v>
      </c>
      <c r="D35" s="1" t="s">
        <v>39</v>
      </c>
      <c r="E35" s="2" t="s">
        <v>0</v>
      </c>
      <c r="F35" s="57">
        <v>72065</v>
      </c>
    </row>
    <row r="36" spans="1:6" x14ac:dyDescent="0.3">
      <c r="A36" s="56" t="s">
        <v>40</v>
      </c>
      <c r="B36" s="1">
        <v>1</v>
      </c>
      <c r="C36" s="57">
        <v>72067</v>
      </c>
      <c r="D36" s="1" t="s">
        <v>40</v>
      </c>
      <c r="E36" s="2" t="s">
        <v>0</v>
      </c>
      <c r="F36" s="57">
        <v>72067</v>
      </c>
    </row>
    <row r="37" spans="1:6" x14ac:dyDescent="0.3">
      <c r="A37" s="56" t="s">
        <v>41</v>
      </c>
      <c r="B37" s="1">
        <v>1</v>
      </c>
      <c r="C37" s="57">
        <v>72069</v>
      </c>
      <c r="D37" s="1" t="s">
        <v>41</v>
      </c>
      <c r="E37" s="2" t="s">
        <v>0</v>
      </c>
      <c r="F37" s="57">
        <v>72069</v>
      </c>
    </row>
    <row r="38" spans="1:6" x14ac:dyDescent="0.3">
      <c r="A38" s="56" t="s">
        <v>42</v>
      </c>
      <c r="B38" s="1">
        <v>1</v>
      </c>
      <c r="C38" s="57">
        <v>72071</v>
      </c>
      <c r="D38" s="1" t="s">
        <v>42</v>
      </c>
      <c r="E38" s="2" t="s">
        <v>0</v>
      </c>
      <c r="F38" s="57">
        <v>72071</v>
      </c>
    </row>
    <row r="39" spans="1:6" ht="15.6" customHeight="1" x14ac:dyDescent="0.3">
      <c r="A39" s="56" t="s">
        <v>43</v>
      </c>
      <c r="B39" s="1">
        <v>1</v>
      </c>
      <c r="C39" s="57">
        <v>72073</v>
      </c>
      <c r="D39" s="1" t="s">
        <v>43</v>
      </c>
      <c r="E39" s="2" t="s">
        <v>0</v>
      </c>
      <c r="F39" s="57">
        <v>72073</v>
      </c>
    </row>
    <row r="40" spans="1:6" x14ac:dyDescent="0.3">
      <c r="A40" s="56" t="s">
        <v>44</v>
      </c>
      <c r="B40" s="1">
        <v>1</v>
      </c>
      <c r="C40" s="57">
        <v>72075</v>
      </c>
      <c r="D40" s="1" t="s">
        <v>44</v>
      </c>
      <c r="E40" s="2" t="s">
        <v>0</v>
      </c>
      <c r="F40" s="57">
        <v>72075</v>
      </c>
    </row>
    <row r="41" spans="1:6" x14ac:dyDescent="0.3">
      <c r="A41" s="56" t="s">
        <v>45</v>
      </c>
      <c r="B41" s="1">
        <v>1</v>
      </c>
      <c r="C41" s="57">
        <v>72077</v>
      </c>
      <c r="D41" s="1" t="s">
        <v>45</v>
      </c>
      <c r="E41" s="2" t="s">
        <v>0</v>
      </c>
      <c r="F41" s="57">
        <v>72077</v>
      </c>
    </row>
    <row r="42" spans="1:6" x14ac:dyDescent="0.3">
      <c r="A42" s="56" t="s">
        <v>46</v>
      </c>
      <c r="B42" s="1">
        <v>3</v>
      </c>
      <c r="C42" s="57">
        <v>72079</v>
      </c>
      <c r="D42" s="1" t="s">
        <v>46</v>
      </c>
      <c r="E42" s="3" t="s">
        <v>1</v>
      </c>
      <c r="F42" s="57">
        <v>72079</v>
      </c>
    </row>
    <row r="43" spans="1:6" x14ac:dyDescent="0.3">
      <c r="A43" s="56" t="s">
        <v>47</v>
      </c>
      <c r="B43" s="1">
        <v>1</v>
      </c>
      <c r="C43" s="57">
        <v>72081</v>
      </c>
      <c r="D43" s="1" t="s">
        <v>47</v>
      </c>
      <c r="E43" s="2" t="s">
        <v>0</v>
      </c>
      <c r="F43" s="57">
        <v>72081</v>
      </c>
    </row>
    <row r="44" spans="1:6" x14ac:dyDescent="0.3">
      <c r="A44" s="56" t="s">
        <v>48</v>
      </c>
      <c r="B44" s="1">
        <v>3</v>
      </c>
      <c r="C44" s="57">
        <v>72083</v>
      </c>
      <c r="D44" s="1" t="s">
        <v>48</v>
      </c>
      <c r="E44" s="3" t="s">
        <v>1</v>
      </c>
      <c r="F44" s="57">
        <v>72083</v>
      </c>
    </row>
    <row r="45" spans="1:6" x14ac:dyDescent="0.3">
      <c r="A45" s="56" t="s">
        <v>49</v>
      </c>
      <c r="B45" s="1">
        <v>3</v>
      </c>
      <c r="C45" s="57">
        <v>72085</v>
      </c>
      <c r="D45" s="1" t="s">
        <v>49</v>
      </c>
      <c r="E45" s="3" t="s">
        <v>1</v>
      </c>
      <c r="F45" s="57">
        <v>72085</v>
      </c>
    </row>
    <row r="46" spans="1:6" x14ac:dyDescent="0.3">
      <c r="A46" s="56" t="s">
        <v>50</v>
      </c>
      <c r="B46" s="1">
        <v>1</v>
      </c>
      <c r="C46" s="57">
        <v>72087</v>
      </c>
      <c r="D46" s="1" t="s">
        <v>50</v>
      </c>
      <c r="E46" s="2" t="s">
        <v>0</v>
      </c>
      <c r="F46" s="57">
        <v>72087</v>
      </c>
    </row>
    <row r="47" spans="1:6" x14ac:dyDescent="0.3">
      <c r="A47" s="56" t="s">
        <v>51</v>
      </c>
      <c r="B47" s="1">
        <v>3</v>
      </c>
      <c r="C47" s="57">
        <v>72089</v>
      </c>
      <c r="D47" s="1" t="s">
        <v>51</v>
      </c>
      <c r="E47" s="3" t="s">
        <v>1</v>
      </c>
      <c r="F47" s="57">
        <v>72089</v>
      </c>
    </row>
    <row r="48" spans="1:6" x14ac:dyDescent="0.3">
      <c r="A48" s="56" t="s">
        <v>52</v>
      </c>
      <c r="B48" s="1">
        <v>3</v>
      </c>
      <c r="C48" s="57">
        <v>72091</v>
      </c>
      <c r="D48" s="1" t="s">
        <v>52</v>
      </c>
      <c r="E48" s="3" t="s">
        <v>1</v>
      </c>
      <c r="F48" s="57">
        <v>72091</v>
      </c>
    </row>
    <row r="49" spans="1:6" x14ac:dyDescent="0.3">
      <c r="A49" s="56" t="s">
        <v>53</v>
      </c>
      <c r="B49" s="1">
        <v>3</v>
      </c>
      <c r="C49" s="57">
        <v>72093</v>
      </c>
      <c r="D49" s="1" t="s">
        <v>53</v>
      </c>
      <c r="E49" s="3" t="s">
        <v>1</v>
      </c>
      <c r="F49" s="57">
        <v>72093</v>
      </c>
    </row>
    <row r="50" spans="1:6" x14ac:dyDescent="0.3">
      <c r="A50" s="56" t="s">
        <v>54</v>
      </c>
      <c r="B50" s="1">
        <v>3</v>
      </c>
      <c r="C50" s="57">
        <v>72095</v>
      </c>
      <c r="D50" s="1" t="s">
        <v>54</v>
      </c>
      <c r="E50" s="3" t="s">
        <v>1</v>
      </c>
      <c r="F50" s="57">
        <v>72095</v>
      </c>
    </row>
    <row r="51" spans="1:6" x14ac:dyDescent="0.3">
      <c r="A51" s="56" t="s">
        <v>55</v>
      </c>
      <c r="B51" s="1">
        <v>1</v>
      </c>
      <c r="C51" s="57">
        <v>72097</v>
      </c>
      <c r="D51" s="1" t="s">
        <v>55</v>
      </c>
      <c r="E51" s="2" t="s">
        <v>0</v>
      </c>
      <c r="F51" s="57">
        <v>72097</v>
      </c>
    </row>
    <row r="52" spans="1:6" x14ac:dyDescent="0.3">
      <c r="A52" s="56" t="s">
        <v>56</v>
      </c>
      <c r="B52" s="1">
        <v>3</v>
      </c>
      <c r="C52" s="57">
        <v>72099</v>
      </c>
      <c r="D52" s="1" t="s">
        <v>56</v>
      </c>
      <c r="E52" s="3" t="s">
        <v>1</v>
      </c>
      <c r="F52" s="57">
        <v>72099</v>
      </c>
    </row>
    <row r="53" spans="1:6" x14ac:dyDescent="0.3">
      <c r="A53" s="56" t="s">
        <v>57</v>
      </c>
      <c r="B53" s="1">
        <v>1</v>
      </c>
      <c r="C53" s="57">
        <v>72101</v>
      </c>
      <c r="D53" s="1" t="s">
        <v>57</v>
      </c>
      <c r="E53" s="2" t="s">
        <v>0</v>
      </c>
      <c r="F53" s="57">
        <v>72101</v>
      </c>
    </row>
    <row r="54" spans="1:6" x14ac:dyDescent="0.3">
      <c r="A54" s="56" t="s">
        <v>58</v>
      </c>
      <c r="B54" s="1">
        <v>1</v>
      </c>
      <c r="C54" s="57">
        <v>72103</v>
      </c>
      <c r="D54" s="1" t="s">
        <v>58</v>
      </c>
      <c r="E54" s="2" t="s">
        <v>0</v>
      </c>
      <c r="F54" s="57">
        <v>72103</v>
      </c>
    </row>
    <row r="55" spans="1:6" x14ac:dyDescent="0.3">
      <c r="A55" s="56" t="s">
        <v>59</v>
      </c>
      <c r="B55" s="1">
        <v>3</v>
      </c>
      <c r="C55" s="57">
        <v>72105</v>
      </c>
      <c r="D55" s="1" t="s">
        <v>59</v>
      </c>
      <c r="E55" s="3" t="s">
        <v>1</v>
      </c>
      <c r="F55" s="57">
        <v>72105</v>
      </c>
    </row>
    <row r="56" spans="1:6" x14ac:dyDescent="0.3">
      <c r="A56" s="56" t="s">
        <v>60</v>
      </c>
      <c r="B56" s="1">
        <v>3</v>
      </c>
      <c r="C56" s="57">
        <v>72107</v>
      </c>
      <c r="D56" s="1" t="s">
        <v>60</v>
      </c>
      <c r="E56" s="3" t="s">
        <v>1</v>
      </c>
      <c r="F56" s="57">
        <v>72107</v>
      </c>
    </row>
    <row r="57" spans="1:6" x14ac:dyDescent="0.3">
      <c r="A57" s="56" t="s">
        <v>61</v>
      </c>
      <c r="B57" s="1">
        <v>3</v>
      </c>
      <c r="C57" s="57">
        <v>72109</v>
      </c>
      <c r="D57" s="1" t="s">
        <v>61</v>
      </c>
      <c r="E57" s="3" t="s">
        <v>1</v>
      </c>
      <c r="F57" s="57">
        <v>72109</v>
      </c>
    </row>
    <row r="58" spans="1:6" x14ac:dyDescent="0.3">
      <c r="A58" s="56" t="s">
        <v>62</v>
      </c>
      <c r="B58" s="1">
        <v>1</v>
      </c>
      <c r="C58" s="57">
        <v>72111</v>
      </c>
      <c r="D58" s="1" t="s">
        <v>62</v>
      </c>
      <c r="E58" s="2" t="s">
        <v>0</v>
      </c>
      <c r="F58" s="57">
        <v>72111</v>
      </c>
    </row>
    <row r="59" spans="1:6" x14ac:dyDescent="0.3">
      <c r="A59" s="56" t="s">
        <v>63</v>
      </c>
      <c r="B59" s="1">
        <v>1</v>
      </c>
      <c r="C59" s="57">
        <v>72113</v>
      </c>
      <c r="D59" s="1" t="s">
        <v>63</v>
      </c>
      <c r="E59" s="2" t="s">
        <v>0</v>
      </c>
      <c r="F59" s="57">
        <v>72113</v>
      </c>
    </row>
    <row r="60" spans="1:6" x14ac:dyDescent="0.3">
      <c r="A60" s="56" t="s">
        <v>64</v>
      </c>
      <c r="B60" s="1">
        <v>1</v>
      </c>
      <c r="C60" s="57">
        <v>72115</v>
      </c>
      <c r="D60" s="1" t="s">
        <v>64</v>
      </c>
      <c r="E60" s="2" t="s">
        <v>0</v>
      </c>
      <c r="F60" s="57">
        <v>72115</v>
      </c>
    </row>
    <row r="61" spans="1:6" x14ac:dyDescent="0.3">
      <c r="A61" s="56" t="s">
        <v>65</v>
      </c>
      <c r="B61" s="1">
        <v>1</v>
      </c>
      <c r="C61" s="57">
        <v>72117</v>
      </c>
      <c r="D61" s="1" t="s">
        <v>65</v>
      </c>
      <c r="E61" s="2" t="s">
        <v>0</v>
      </c>
      <c r="F61" s="57">
        <v>72117</v>
      </c>
    </row>
    <row r="62" spans="1:6" x14ac:dyDescent="0.3">
      <c r="A62" s="56" t="s">
        <v>66</v>
      </c>
      <c r="B62" s="1">
        <v>1</v>
      </c>
      <c r="C62" s="57">
        <v>72119</v>
      </c>
      <c r="D62" s="1" t="s">
        <v>66</v>
      </c>
      <c r="E62" s="2" t="s">
        <v>0</v>
      </c>
      <c r="F62" s="57">
        <v>72119</v>
      </c>
    </row>
    <row r="63" spans="1:6" x14ac:dyDescent="0.3">
      <c r="A63" s="56" t="s">
        <v>68</v>
      </c>
      <c r="B63" s="1">
        <v>3</v>
      </c>
      <c r="C63" s="57">
        <v>72121</v>
      </c>
      <c r="D63" s="1" t="s">
        <v>68</v>
      </c>
      <c r="E63" s="3" t="s">
        <v>1</v>
      </c>
      <c r="F63" s="57">
        <v>72121</v>
      </c>
    </row>
    <row r="64" spans="1:6" x14ac:dyDescent="0.3">
      <c r="A64" s="56" t="s">
        <v>69</v>
      </c>
      <c r="B64" s="1">
        <v>3</v>
      </c>
      <c r="C64" s="57">
        <v>72123</v>
      </c>
      <c r="D64" s="1" t="s">
        <v>69</v>
      </c>
      <c r="E64" s="3" t="s">
        <v>1</v>
      </c>
      <c r="F64" s="57">
        <v>72123</v>
      </c>
    </row>
    <row r="65" spans="1:6" x14ac:dyDescent="0.3">
      <c r="A65" s="56" t="s">
        <v>70</v>
      </c>
      <c r="B65" s="1">
        <v>3</v>
      </c>
      <c r="C65" s="57">
        <v>72125</v>
      </c>
      <c r="D65" s="1" t="s">
        <v>70</v>
      </c>
      <c r="E65" s="3" t="s">
        <v>1</v>
      </c>
      <c r="F65" s="57">
        <v>72125</v>
      </c>
    </row>
    <row r="66" spans="1:6" x14ac:dyDescent="0.3">
      <c r="A66" s="56" t="s">
        <v>71</v>
      </c>
      <c r="B66" s="1">
        <v>3</v>
      </c>
      <c r="C66" s="57">
        <v>72127</v>
      </c>
      <c r="D66" s="1" t="s">
        <v>71</v>
      </c>
      <c r="E66" s="3" t="s">
        <v>1</v>
      </c>
      <c r="F66" s="57">
        <v>72127</v>
      </c>
    </row>
    <row r="67" spans="1:6" x14ac:dyDescent="0.3">
      <c r="A67" s="56" t="s">
        <v>72</v>
      </c>
      <c r="B67" s="1">
        <v>3</v>
      </c>
      <c r="C67" s="57">
        <v>72129</v>
      </c>
      <c r="D67" s="1" t="s">
        <v>72</v>
      </c>
      <c r="E67" s="3" t="s">
        <v>1</v>
      </c>
      <c r="F67" s="57">
        <v>72129</v>
      </c>
    </row>
    <row r="68" spans="1:6" x14ac:dyDescent="0.3">
      <c r="A68" s="56" t="s">
        <v>73</v>
      </c>
      <c r="B68" s="1">
        <v>3</v>
      </c>
      <c r="C68" s="57">
        <v>72131</v>
      </c>
      <c r="D68" s="1" t="s">
        <v>73</v>
      </c>
      <c r="E68" s="3" t="s">
        <v>1</v>
      </c>
      <c r="F68" s="57">
        <v>72131</v>
      </c>
    </row>
    <row r="69" spans="1:6" x14ac:dyDescent="0.3">
      <c r="A69" s="56" t="s">
        <v>74</v>
      </c>
      <c r="B69" s="1">
        <v>3</v>
      </c>
      <c r="C69" s="57">
        <v>72133</v>
      </c>
      <c r="D69" s="1" t="s">
        <v>74</v>
      </c>
      <c r="E69" s="3" t="s">
        <v>1</v>
      </c>
      <c r="F69" s="57">
        <v>72133</v>
      </c>
    </row>
    <row r="70" spans="1:6" x14ac:dyDescent="0.3">
      <c r="A70" s="56" t="s">
        <v>75</v>
      </c>
      <c r="B70" s="1">
        <v>3</v>
      </c>
      <c r="C70" s="57">
        <v>72135</v>
      </c>
      <c r="D70" s="1" t="s">
        <v>75</v>
      </c>
      <c r="E70" s="3" t="s">
        <v>1</v>
      </c>
      <c r="F70" s="57">
        <v>72135</v>
      </c>
    </row>
    <row r="71" spans="1:6" x14ac:dyDescent="0.3">
      <c r="A71" s="56" t="s">
        <v>76</v>
      </c>
      <c r="B71" s="1">
        <v>3</v>
      </c>
      <c r="C71" s="57">
        <v>72137</v>
      </c>
      <c r="D71" s="1" t="s">
        <v>76</v>
      </c>
      <c r="E71" s="3" t="s">
        <v>1</v>
      </c>
      <c r="F71" s="57">
        <v>72137</v>
      </c>
    </row>
    <row r="72" spans="1:6" x14ac:dyDescent="0.3">
      <c r="A72" s="56" t="s">
        <v>77</v>
      </c>
      <c r="B72" s="1">
        <v>1</v>
      </c>
      <c r="C72" s="57">
        <v>72139</v>
      </c>
      <c r="D72" s="1" t="s">
        <v>77</v>
      </c>
      <c r="E72" s="2" t="s">
        <v>0</v>
      </c>
      <c r="F72" s="57">
        <v>72139</v>
      </c>
    </row>
    <row r="73" spans="1:6" x14ac:dyDescent="0.3">
      <c r="A73" s="56" t="s">
        <v>78</v>
      </c>
      <c r="B73" s="1">
        <v>3</v>
      </c>
      <c r="C73" s="57">
        <v>72141</v>
      </c>
      <c r="D73" s="1" t="s">
        <v>78</v>
      </c>
      <c r="E73" s="3" t="s">
        <v>1</v>
      </c>
      <c r="F73" s="57">
        <v>72141</v>
      </c>
    </row>
    <row r="74" spans="1:6" x14ac:dyDescent="0.3">
      <c r="A74" s="56" t="s">
        <v>79</v>
      </c>
      <c r="B74" s="1">
        <v>3</v>
      </c>
      <c r="C74" s="57">
        <v>72143</v>
      </c>
      <c r="D74" s="1" t="s">
        <v>79</v>
      </c>
      <c r="E74" s="3" t="s">
        <v>1</v>
      </c>
      <c r="F74" s="57">
        <v>72143</v>
      </c>
    </row>
    <row r="75" spans="1:6" x14ac:dyDescent="0.3">
      <c r="A75" s="56" t="s">
        <v>80</v>
      </c>
      <c r="B75" s="1">
        <v>1</v>
      </c>
      <c r="C75" s="57">
        <v>72145</v>
      </c>
      <c r="D75" s="1" t="s">
        <v>80</v>
      </c>
      <c r="E75" s="2" t="s">
        <v>0</v>
      </c>
      <c r="F75" s="57">
        <v>72145</v>
      </c>
    </row>
    <row r="76" spans="1:6" x14ac:dyDescent="0.3">
      <c r="A76" s="56" t="s">
        <v>81</v>
      </c>
      <c r="B76" s="1">
        <v>3</v>
      </c>
      <c r="C76" s="57">
        <v>72147</v>
      </c>
      <c r="D76" s="1" t="s">
        <v>81</v>
      </c>
      <c r="E76" s="3" t="s">
        <v>1</v>
      </c>
      <c r="F76" s="57">
        <v>72147</v>
      </c>
    </row>
    <row r="77" spans="1:6" x14ac:dyDescent="0.3">
      <c r="A77" s="56" t="s">
        <v>82</v>
      </c>
      <c r="B77" s="1">
        <v>1</v>
      </c>
      <c r="C77" s="57">
        <v>72149</v>
      </c>
      <c r="D77" s="1" t="s">
        <v>82</v>
      </c>
      <c r="E77" s="2" t="s">
        <v>0</v>
      </c>
      <c r="F77" s="57">
        <v>72149</v>
      </c>
    </row>
    <row r="78" spans="1:6" x14ac:dyDescent="0.3">
      <c r="A78" s="56" t="s">
        <v>83</v>
      </c>
      <c r="B78" s="1">
        <v>1</v>
      </c>
      <c r="C78" s="57">
        <v>72151</v>
      </c>
      <c r="D78" s="1" t="s">
        <v>83</v>
      </c>
      <c r="E78" s="2" t="s">
        <v>0</v>
      </c>
      <c r="F78" s="57">
        <v>72151</v>
      </c>
    </row>
    <row r="79" spans="1:6" x14ac:dyDescent="0.3">
      <c r="A79" s="56" t="s">
        <v>84</v>
      </c>
      <c r="B79" s="1">
        <v>3</v>
      </c>
      <c r="C79" s="57">
        <v>72153</v>
      </c>
      <c r="D79" s="1" t="s">
        <v>84</v>
      </c>
      <c r="E79" s="3" t="s">
        <v>1</v>
      </c>
      <c r="F79" s="57">
        <v>72153</v>
      </c>
    </row>
    <row r="80" spans="1:6" x14ac:dyDescent="0.3">
      <c r="A80" s="56" t="s">
        <v>85</v>
      </c>
      <c r="B80" s="1">
        <v>3</v>
      </c>
      <c r="E80" s="3" t="s">
        <v>1</v>
      </c>
    </row>
  </sheetData>
  <autoFilter ref="A1:E1" xr:uid="{F3C38470-07A8-49E0-A33D-E94AC14F8D14}">
    <sortState xmlns:xlrd2="http://schemas.microsoft.com/office/spreadsheetml/2017/richdata2" ref="A2:E80">
      <sortCondition ref="D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15EC-0347-400D-B45A-12A15D004346}">
  <dimension ref="A1:T86"/>
  <sheetViews>
    <sheetView topLeftCell="A52" workbookViewId="0">
      <selection activeCell="B75" sqref="B75:T85"/>
    </sheetView>
  </sheetViews>
  <sheetFormatPr defaultRowHeight="14.4" x14ac:dyDescent="0.3"/>
  <cols>
    <col min="1" max="1" width="20.88671875" customWidth="1"/>
  </cols>
  <sheetData>
    <row r="1" spans="1:20" x14ac:dyDescent="0.3">
      <c r="A1" t="s">
        <v>89</v>
      </c>
      <c r="B1" t="s">
        <v>90</v>
      </c>
      <c r="D1" t="s">
        <v>93</v>
      </c>
      <c r="F1" t="s">
        <v>98</v>
      </c>
      <c r="H1" t="s">
        <v>101</v>
      </c>
      <c r="J1" t="s">
        <v>105</v>
      </c>
      <c r="L1" t="s">
        <v>110</v>
      </c>
      <c r="N1" t="s">
        <v>114</v>
      </c>
      <c r="O1" t="s">
        <v>115</v>
      </c>
      <c r="P1" t="s">
        <v>116</v>
      </c>
      <c r="Q1" t="s">
        <v>118</v>
      </c>
      <c r="R1" t="s">
        <v>119</v>
      </c>
      <c r="S1" t="s">
        <v>118</v>
      </c>
      <c r="T1" t="s">
        <v>121</v>
      </c>
    </row>
    <row r="2" spans="1:20" x14ac:dyDescent="0.3">
      <c r="B2" t="s">
        <v>91</v>
      </c>
      <c r="D2" t="s">
        <v>94</v>
      </c>
      <c r="F2" t="s">
        <v>99</v>
      </c>
      <c r="H2" t="s">
        <v>102</v>
      </c>
      <c r="J2" t="s">
        <v>106</v>
      </c>
      <c r="L2" t="s">
        <v>111</v>
      </c>
      <c r="P2" t="s">
        <v>117</v>
      </c>
      <c r="Q2" t="s">
        <v>117</v>
      </c>
      <c r="S2" t="s">
        <v>120</v>
      </c>
    </row>
    <row r="3" spans="1:20" x14ac:dyDescent="0.3">
      <c r="B3" t="s">
        <v>92</v>
      </c>
      <c r="D3" t="s">
        <v>95</v>
      </c>
      <c r="F3" t="s">
        <v>100</v>
      </c>
      <c r="H3" t="s">
        <v>103</v>
      </c>
      <c r="J3" t="s">
        <v>107</v>
      </c>
      <c r="L3" t="s">
        <v>112</v>
      </c>
    </row>
    <row r="4" spans="1:20" x14ac:dyDescent="0.3">
      <c r="D4" t="s">
        <v>96</v>
      </c>
      <c r="H4" t="s">
        <v>104</v>
      </c>
      <c r="J4" t="s">
        <v>108</v>
      </c>
      <c r="L4" t="s">
        <v>113</v>
      </c>
    </row>
    <row r="5" spans="1:20" x14ac:dyDescent="0.3">
      <c r="D5" t="s">
        <v>97</v>
      </c>
      <c r="J5" t="s">
        <v>109</v>
      </c>
    </row>
    <row r="6" spans="1:20" x14ac:dyDescent="0.3">
      <c r="B6" t="s">
        <v>122</v>
      </c>
      <c r="C6" t="s">
        <v>123</v>
      </c>
      <c r="D6" t="s">
        <v>122</v>
      </c>
      <c r="E6" t="s">
        <v>123</v>
      </c>
      <c r="F6" t="s">
        <v>122</v>
      </c>
      <c r="G6" t="s">
        <v>123</v>
      </c>
      <c r="H6" t="s">
        <v>122</v>
      </c>
      <c r="I6" t="s">
        <v>123</v>
      </c>
      <c r="J6" t="s">
        <v>122</v>
      </c>
      <c r="K6" t="s">
        <v>123</v>
      </c>
      <c r="L6" t="s">
        <v>122</v>
      </c>
      <c r="M6" t="s">
        <v>123</v>
      </c>
    </row>
    <row r="7" spans="1:20" x14ac:dyDescent="0.3">
      <c r="A7" t="s">
        <v>5</v>
      </c>
      <c r="B7" s="26">
        <v>2935</v>
      </c>
      <c r="C7">
        <v>35.1</v>
      </c>
      <c r="D7" s="26">
        <v>3019</v>
      </c>
      <c r="E7">
        <v>36.1</v>
      </c>
      <c r="F7">
        <v>610</v>
      </c>
      <c r="G7">
        <v>7.3</v>
      </c>
      <c r="H7">
        <v>651</v>
      </c>
      <c r="I7">
        <v>7.8</v>
      </c>
      <c r="J7" s="26">
        <v>1037</v>
      </c>
      <c r="K7">
        <v>12.4</v>
      </c>
      <c r="L7">
        <v>116</v>
      </c>
      <c r="M7">
        <v>1.4</v>
      </c>
      <c r="N7" s="26">
        <v>8368</v>
      </c>
      <c r="O7">
        <v>22</v>
      </c>
      <c r="P7">
        <v>5</v>
      </c>
      <c r="Q7">
        <v>44</v>
      </c>
      <c r="R7">
        <v>23</v>
      </c>
      <c r="S7">
        <v>3</v>
      </c>
      <c r="T7" s="26">
        <v>8465</v>
      </c>
    </row>
    <row r="8" spans="1:20" x14ac:dyDescent="0.3">
      <c r="A8" t="s">
        <v>6</v>
      </c>
      <c r="B8" s="26">
        <v>5526</v>
      </c>
      <c r="C8">
        <v>32.9</v>
      </c>
      <c r="D8" s="26">
        <v>6136</v>
      </c>
      <c r="E8">
        <v>36.5</v>
      </c>
      <c r="F8" s="26">
        <v>2311</v>
      </c>
      <c r="G8">
        <v>13.8</v>
      </c>
      <c r="H8" s="26">
        <v>1602</v>
      </c>
      <c r="I8">
        <v>9.5</v>
      </c>
      <c r="J8" s="26">
        <v>1067</v>
      </c>
      <c r="K8">
        <v>6.4</v>
      </c>
      <c r="L8">
        <v>156</v>
      </c>
      <c r="M8">
        <v>0.9</v>
      </c>
      <c r="N8" s="26">
        <v>16798</v>
      </c>
      <c r="O8">
        <v>18</v>
      </c>
      <c r="P8">
        <v>4</v>
      </c>
      <c r="Q8">
        <v>60</v>
      </c>
      <c r="R8">
        <v>30</v>
      </c>
      <c r="S8">
        <v>1</v>
      </c>
      <c r="T8" s="26">
        <v>16911</v>
      </c>
    </row>
    <row r="9" spans="1:20" x14ac:dyDescent="0.3">
      <c r="A9" t="s">
        <v>7</v>
      </c>
      <c r="B9" s="26">
        <v>6579</v>
      </c>
      <c r="C9">
        <v>35.4</v>
      </c>
      <c r="D9" s="26">
        <v>6642</v>
      </c>
      <c r="E9">
        <v>35.799999999999997</v>
      </c>
      <c r="F9" s="26">
        <v>2114</v>
      </c>
      <c r="G9">
        <v>11.4</v>
      </c>
      <c r="H9" s="26">
        <v>1606</v>
      </c>
      <c r="I9">
        <v>8.6</v>
      </c>
      <c r="J9" s="26">
        <v>1506</v>
      </c>
      <c r="K9">
        <v>8.1</v>
      </c>
      <c r="L9">
        <v>130</v>
      </c>
      <c r="M9">
        <v>0.7</v>
      </c>
      <c r="N9" s="26">
        <v>18577</v>
      </c>
      <c r="O9">
        <v>38</v>
      </c>
      <c r="P9">
        <v>15</v>
      </c>
      <c r="Q9">
        <v>55</v>
      </c>
      <c r="R9">
        <v>26</v>
      </c>
      <c r="S9">
        <v>8</v>
      </c>
      <c r="T9" s="26">
        <v>18719</v>
      </c>
    </row>
    <row r="10" spans="1:20" x14ac:dyDescent="0.3">
      <c r="A10" t="s">
        <v>17</v>
      </c>
      <c r="B10" s="26">
        <v>3773</v>
      </c>
      <c r="C10">
        <v>36.4</v>
      </c>
      <c r="D10" s="26">
        <v>2814</v>
      </c>
      <c r="E10">
        <v>27.2</v>
      </c>
      <c r="F10" s="26">
        <v>1420</v>
      </c>
      <c r="G10">
        <v>13.7</v>
      </c>
      <c r="H10" s="26">
        <v>1573</v>
      </c>
      <c r="I10">
        <v>15.2</v>
      </c>
      <c r="J10">
        <v>719</v>
      </c>
      <c r="K10">
        <v>6.9</v>
      </c>
      <c r="L10">
        <v>60</v>
      </c>
      <c r="M10">
        <v>0.6</v>
      </c>
      <c r="N10" s="26">
        <v>10359</v>
      </c>
      <c r="O10">
        <v>13</v>
      </c>
      <c r="P10">
        <v>6</v>
      </c>
      <c r="Q10">
        <v>38</v>
      </c>
      <c r="R10">
        <v>16</v>
      </c>
      <c r="S10">
        <v>6</v>
      </c>
      <c r="T10" s="26">
        <v>10438</v>
      </c>
    </row>
    <row r="11" spans="1:20" x14ac:dyDescent="0.3">
      <c r="A11" t="s">
        <v>8</v>
      </c>
      <c r="B11" s="26">
        <v>2927</v>
      </c>
      <c r="C11">
        <v>28.3</v>
      </c>
      <c r="D11" s="26">
        <v>3582</v>
      </c>
      <c r="E11">
        <v>34.6</v>
      </c>
      <c r="F11" s="26">
        <v>1772</v>
      </c>
      <c r="G11">
        <v>17.100000000000001</v>
      </c>
      <c r="H11" s="26">
        <v>1484</v>
      </c>
      <c r="I11">
        <v>14.3</v>
      </c>
      <c r="J11">
        <v>521</v>
      </c>
      <c r="K11">
        <v>5</v>
      </c>
      <c r="L11">
        <v>68</v>
      </c>
      <c r="M11">
        <v>0.7</v>
      </c>
      <c r="N11" s="26">
        <v>10354</v>
      </c>
      <c r="O11">
        <v>19</v>
      </c>
      <c r="P11">
        <v>2</v>
      </c>
      <c r="Q11">
        <v>31</v>
      </c>
      <c r="R11">
        <v>17</v>
      </c>
      <c r="S11">
        <v>2</v>
      </c>
      <c r="T11" s="26">
        <v>10425</v>
      </c>
    </row>
    <row r="12" spans="1:20" x14ac:dyDescent="0.3">
      <c r="A12" t="s">
        <v>3</v>
      </c>
      <c r="B12" s="26">
        <v>4138</v>
      </c>
      <c r="C12">
        <v>35.799999999999997</v>
      </c>
      <c r="D12" s="26">
        <v>4150</v>
      </c>
      <c r="E12">
        <v>35.9</v>
      </c>
      <c r="F12" s="26">
        <v>1501</v>
      </c>
      <c r="G12">
        <v>13</v>
      </c>
      <c r="H12" s="26">
        <v>1075</v>
      </c>
      <c r="I12">
        <v>9.3000000000000007</v>
      </c>
      <c r="J12">
        <v>611</v>
      </c>
      <c r="K12">
        <v>5.3</v>
      </c>
      <c r="L12">
        <v>98</v>
      </c>
      <c r="M12">
        <v>0.8</v>
      </c>
      <c r="N12" s="26">
        <v>11573</v>
      </c>
      <c r="O12">
        <v>18</v>
      </c>
      <c r="P12">
        <v>2</v>
      </c>
      <c r="Q12">
        <v>22</v>
      </c>
      <c r="R12">
        <v>16</v>
      </c>
      <c r="S12">
        <v>4</v>
      </c>
      <c r="T12" s="26">
        <v>11635</v>
      </c>
    </row>
    <row r="13" spans="1:20" x14ac:dyDescent="0.3">
      <c r="A13" t="s">
        <v>9</v>
      </c>
      <c r="B13" s="26">
        <v>10098</v>
      </c>
      <c r="C13">
        <v>34.4</v>
      </c>
      <c r="D13" s="26">
        <v>9492</v>
      </c>
      <c r="E13">
        <v>32.299999999999997</v>
      </c>
      <c r="F13" s="26">
        <v>3195</v>
      </c>
      <c r="G13">
        <v>10.9</v>
      </c>
      <c r="H13" s="26">
        <v>3055</v>
      </c>
      <c r="I13">
        <v>10.4</v>
      </c>
      <c r="J13" s="26">
        <v>3347</v>
      </c>
      <c r="K13">
        <v>11.4</v>
      </c>
      <c r="L13">
        <v>208</v>
      </c>
      <c r="M13">
        <v>0.7</v>
      </c>
      <c r="N13" s="26">
        <v>29395</v>
      </c>
      <c r="O13">
        <v>71</v>
      </c>
      <c r="P13">
        <v>13</v>
      </c>
      <c r="Q13">
        <v>114</v>
      </c>
      <c r="R13">
        <v>70</v>
      </c>
      <c r="S13">
        <v>16</v>
      </c>
      <c r="T13" s="26">
        <v>29679</v>
      </c>
    </row>
    <row r="14" spans="1:20" x14ac:dyDescent="0.3">
      <c r="A14" t="s">
        <v>14</v>
      </c>
      <c r="B14" s="26">
        <v>2352</v>
      </c>
      <c r="C14">
        <v>34.4</v>
      </c>
      <c r="D14" s="26">
        <v>2780</v>
      </c>
      <c r="E14">
        <v>40.700000000000003</v>
      </c>
      <c r="F14">
        <v>597</v>
      </c>
      <c r="G14">
        <v>8.6999999999999993</v>
      </c>
      <c r="H14">
        <v>829</v>
      </c>
      <c r="I14">
        <v>12.1</v>
      </c>
      <c r="J14">
        <v>234</v>
      </c>
      <c r="K14">
        <v>3.4</v>
      </c>
      <c r="L14">
        <v>39</v>
      </c>
      <c r="M14">
        <v>0.6</v>
      </c>
      <c r="N14" s="26">
        <v>6831</v>
      </c>
      <c r="O14">
        <v>19</v>
      </c>
      <c r="P14">
        <v>5</v>
      </c>
      <c r="Q14">
        <v>23</v>
      </c>
      <c r="R14">
        <v>11</v>
      </c>
      <c r="S14">
        <v>2</v>
      </c>
      <c r="T14" s="26">
        <v>6891</v>
      </c>
    </row>
    <row r="15" spans="1:20" x14ac:dyDescent="0.3">
      <c r="A15" t="s">
        <v>10</v>
      </c>
      <c r="B15" s="26">
        <v>2922</v>
      </c>
      <c r="C15">
        <v>28.7</v>
      </c>
      <c r="D15" s="26">
        <v>3768</v>
      </c>
      <c r="E15">
        <v>37</v>
      </c>
      <c r="F15" s="26">
        <v>1289</v>
      </c>
      <c r="G15">
        <v>12.7</v>
      </c>
      <c r="H15">
        <v>977</v>
      </c>
      <c r="I15">
        <v>9.6</v>
      </c>
      <c r="J15" s="26">
        <v>1143</v>
      </c>
      <c r="K15">
        <v>11.2</v>
      </c>
      <c r="L15">
        <v>72</v>
      </c>
      <c r="M15">
        <v>0.7</v>
      </c>
      <c r="N15" s="26">
        <v>10171</v>
      </c>
      <c r="O15">
        <v>18</v>
      </c>
      <c r="P15">
        <v>6</v>
      </c>
      <c r="Q15">
        <v>43</v>
      </c>
      <c r="R15">
        <v>36</v>
      </c>
      <c r="S15">
        <v>5</v>
      </c>
      <c r="T15" s="26">
        <v>10279</v>
      </c>
    </row>
    <row r="16" spans="1:20" x14ac:dyDescent="0.3">
      <c r="A16" t="s">
        <v>11</v>
      </c>
      <c r="B16" s="26">
        <v>5039</v>
      </c>
      <c r="C16">
        <v>39.200000000000003</v>
      </c>
      <c r="D16" s="26">
        <v>4642</v>
      </c>
      <c r="E16">
        <v>36.1</v>
      </c>
      <c r="F16" s="26">
        <v>1554</v>
      </c>
      <c r="G16">
        <v>12.1</v>
      </c>
      <c r="H16" s="26">
        <v>1169</v>
      </c>
      <c r="I16">
        <v>9.1</v>
      </c>
      <c r="J16">
        <v>383</v>
      </c>
      <c r="K16">
        <v>3</v>
      </c>
      <c r="L16">
        <v>69</v>
      </c>
      <c r="M16">
        <v>0.5</v>
      </c>
      <c r="N16" s="26">
        <v>12856</v>
      </c>
      <c r="O16">
        <v>15</v>
      </c>
      <c r="P16">
        <v>1</v>
      </c>
      <c r="Q16">
        <v>26</v>
      </c>
      <c r="R16">
        <v>26</v>
      </c>
      <c r="S16">
        <v>4</v>
      </c>
      <c r="T16" s="26">
        <v>12928</v>
      </c>
    </row>
    <row r="17" spans="1:20" x14ac:dyDescent="0.3">
      <c r="A17" t="s">
        <v>12</v>
      </c>
      <c r="B17" s="26">
        <v>21733</v>
      </c>
      <c r="C17">
        <v>33.6</v>
      </c>
      <c r="D17" s="26">
        <v>16481</v>
      </c>
      <c r="E17">
        <v>25.5</v>
      </c>
      <c r="F17" s="26">
        <v>10764</v>
      </c>
      <c r="G17">
        <v>16.7</v>
      </c>
      <c r="H17" s="26">
        <v>10318</v>
      </c>
      <c r="I17">
        <v>16</v>
      </c>
      <c r="J17" s="26">
        <v>4910</v>
      </c>
      <c r="K17">
        <v>7.6</v>
      </c>
      <c r="L17">
        <v>431</v>
      </c>
      <c r="M17">
        <v>0.7</v>
      </c>
      <c r="N17" s="26">
        <v>64637</v>
      </c>
      <c r="O17">
        <v>119</v>
      </c>
      <c r="P17">
        <v>14</v>
      </c>
      <c r="Q17">
        <v>132</v>
      </c>
      <c r="R17">
        <v>108</v>
      </c>
      <c r="S17">
        <v>19</v>
      </c>
      <c r="T17" s="26">
        <v>65029</v>
      </c>
    </row>
    <row r="18" spans="1:20" x14ac:dyDescent="0.3">
      <c r="A18" t="s">
        <v>13</v>
      </c>
      <c r="B18" s="26">
        <v>4814</v>
      </c>
      <c r="C18">
        <v>30.1</v>
      </c>
      <c r="D18" s="26">
        <v>4484</v>
      </c>
      <c r="E18">
        <v>28.1</v>
      </c>
      <c r="F18" s="26">
        <v>2974</v>
      </c>
      <c r="G18">
        <v>18.600000000000001</v>
      </c>
      <c r="H18" s="26">
        <v>2926</v>
      </c>
      <c r="I18">
        <v>18.3</v>
      </c>
      <c r="J18">
        <v>692</v>
      </c>
      <c r="K18">
        <v>4.3</v>
      </c>
      <c r="L18">
        <v>85</v>
      </c>
      <c r="M18">
        <v>0.5</v>
      </c>
      <c r="N18" s="26">
        <v>15975</v>
      </c>
      <c r="O18">
        <v>42</v>
      </c>
      <c r="P18">
        <v>3</v>
      </c>
      <c r="Q18">
        <v>60</v>
      </c>
      <c r="R18">
        <v>43</v>
      </c>
      <c r="S18">
        <v>8</v>
      </c>
      <c r="T18" s="26">
        <v>16131</v>
      </c>
    </row>
    <row r="19" spans="1:20" x14ac:dyDescent="0.3">
      <c r="A19" t="s">
        <v>18</v>
      </c>
      <c r="B19" s="26">
        <v>11549</v>
      </c>
      <c r="C19">
        <v>26.6</v>
      </c>
      <c r="D19" s="26">
        <v>12088</v>
      </c>
      <c r="E19">
        <v>27.8</v>
      </c>
      <c r="F19" s="26">
        <v>7917</v>
      </c>
      <c r="G19">
        <v>18.2</v>
      </c>
      <c r="H19" s="26">
        <v>9005</v>
      </c>
      <c r="I19">
        <v>20.7</v>
      </c>
      <c r="J19" s="26">
        <v>2609</v>
      </c>
      <c r="K19">
        <v>6</v>
      </c>
      <c r="L19">
        <v>286</v>
      </c>
      <c r="M19">
        <v>0.7</v>
      </c>
      <c r="N19" s="26">
        <v>43454</v>
      </c>
      <c r="O19">
        <v>88</v>
      </c>
      <c r="P19">
        <v>16</v>
      </c>
      <c r="Q19">
        <v>93</v>
      </c>
      <c r="R19">
        <v>68</v>
      </c>
      <c r="S19">
        <v>53</v>
      </c>
      <c r="T19" s="26">
        <v>43772</v>
      </c>
    </row>
    <row r="20" spans="1:20" x14ac:dyDescent="0.3">
      <c r="A20" t="s">
        <v>19</v>
      </c>
      <c r="B20" s="26">
        <v>5929</v>
      </c>
      <c r="C20">
        <v>39.5</v>
      </c>
      <c r="D20" s="26">
        <v>4934</v>
      </c>
      <c r="E20">
        <v>32.9</v>
      </c>
      <c r="F20" s="26">
        <v>1257</v>
      </c>
      <c r="G20">
        <v>8.4</v>
      </c>
      <c r="H20" s="26">
        <v>1133</v>
      </c>
      <c r="I20">
        <v>7.6</v>
      </c>
      <c r="J20" s="26">
        <v>1632</v>
      </c>
      <c r="K20">
        <v>10.9</v>
      </c>
      <c r="L20">
        <v>113</v>
      </c>
      <c r="M20">
        <v>0.8</v>
      </c>
      <c r="N20" s="26">
        <v>14998</v>
      </c>
      <c r="O20">
        <v>43</v>
      </c>
      <c r="P20">
        <v>4</v>
      </c>
      <c r="Q20">
        <v>46</v>
      </c>
      <c r="R20">
        <v>43</v>
      </c>
      <c r="S20">
        <v>6</v>
      </c>
      <c r="T20" s="26">
        <v>15140</v>
      </c>
    </row>
    <row r="21" spans="1:20" x14ac:dyDescent="0.3">
      <c r="A21" t="s">
        <v>20</v>
      </c>
      <c r="B21" s="26">
        <v>4807</v>
      </c>
      <c r="C21">
        <v>33.299999999999997</v>
      </c>
      <c r="D21" s="26">
        <v>4248</v>
      </c>
      <c r="E21">
        <v>29.4</v>
      </c>
      <c r="F21" s="26">
        <v>1800</v>
      </c>
      <c r="G21">
        <v>12.5</v>
      </c>
      <c r="H21" s="26">
        <v>1934</v>
      </c>
      <c r="I21">
        <v>13.4</v>
      </c>
      <c r="J21" s="26">
        <v>1583</v>
      </c>
      <c r="K21">
        <v>10.9</v>
      </c>
      <c r="L21">
        <v>85</v>
      </c>
      <c r="M21">
        <v>0.6</v>
      </c>
      <c r="N21" s="26">
        <v>14457</v>
      </c>
      <c r="O21">
        <v>37</v>
      </c>
      <c r="P21">
        <v>9</v>
      </c>
      <c r="Q21">
        <v>64</v>
      </c>
      <c r="R21">
        <v>32</v>
      </c>
      <c r="S21">
        <v>11</v>
      </c>
      <c r="T21" s="26">
        <v>14610</v>
      </c>
    </row>
    <row r="22" spans="1:20" x14ac:dyDescent="0.3">
      <c r="A22" t="s">
        <v>21</v>
      </c>
      <c r="B22" s="26">
        <v>14372</v>
      </c>
      <c r="C22">
        <v>28.9</v>
      </c>
      <c r="D22" s="26">
        <v>13963</v>
      </c>
      <c r="E22">
        <v>28</v>
      </c>
      <c r="F22" s="26">
        <v>8617</v>
      </c>
      <c r="G22">
        <v>17.3</v>
      </c>
      <c r="H22" s="26">
        <v>8752</v>
      </c>
      <c r="I22">
        <v>17.600000000000001</v>
      </c>
      <c r="J22" s="26">
        <v>3769</v>
      </c>
      <c r="K22">
        <v>7.6</v>
      </c>
      <c r="L22">
        <v>325</v>
      </c>
      <c r="M22">
        <v>0.7</v>
      </c>
      <c r="N22" s="26">
        <v>49798</v>
      </c>
      <c r="O22">
        <v>104</v>
      </c>
      <c r="P22">
        <v>18</v>
      </c>
      <c r="Q22">
        <v>82</v>
      </c>
      <c r="R22">
        <v>64</v>
      </c>
      <c r="S22">
        <v>9</v>
      </c>
      <c r="T22" s="26">
        <v>50075</v>
      </c>
    </row>
    <row r="23" spans="1:20" x14ac:dyDescent="0.3">
      <c r="A23" t="s">
        <v>22</v>
      </c>
      <c r="B23" s="26">
        <v>3741</v>
      </c>
      <c r="C23">
        <v>37.700000000000003</v>
      </c>
      <c r="D23" s="26">
        <v>2334</v>
      </c>
      <c r="E23">
        <v>23.5</v>
      </c>
      <c r="F23" s="26">
        <v>1818</v>
      </c>
      <c r="G23">
        <v>18.3</v>
      </c>
      <c r="H23" s="26">
        <v>1268</v>
      </c>
      <c r="I23">
        <v>12.8</v>
      </c>
      <c r="J23">
        <v>682</v>
      </c>
      <c r="K23">
        <v>6.9</v>
      </c>
      <c r="L23">
        <v>71</v>
      </c>
      <c r="M23">
        <v>0.7</v>
      </c>
      <c r="N23" s="26">
        <v>9914</v>
      </c>
      <c r="O23">
        <v>27</v>
      </c>
      <c r="P23">
        <v>5</v>
      </c>
      <c r="Q23">
        <v>59</v>
      </c>
      <c r="R23">
        <v>28</v>
      </c>
      <c r="S23">
        <v>7</v>
      </c>
      <c r="T23" s="26">
        <v>10040</v>
      </c>
    </row>
    <row r="24" spans="1:20" x14ac:dyDescent="0.3">
      <c r="A24" t="s">
        <v>23</v>
      </c>
      <c r="B24" s="26">
        <v>3957</v>
      </c>
      <c r="C24">
        <v>25</v>
      </c>
      <c r="D24" s="26">
        <v>5307</v>
      </c>
      <c r="E24">
        <v>33.6</v>
      </c>
      <c r="F24" s="26">
        <v>2929</v>
      </c>
      <c r="G24">
        <v>18.5</v>
      </c>
      <c r="H24" s="26">
        <v>2735</v>
      </c>
      <c r="I24">
        <v>17.3</v>
      </c>
      <c r="J24">
        <v>784</v>
      </c>
      <c r="K24">
        <v>5</v>
      </c>
      <c r="L24">
        <v>102</v>
      </c>
      <c r="M24">
        <v>0.6</v>
      </c>
      <c r="N24" s="26">
        <v>15814</v>
      </c>
      <c r="O24">
        <v>34</v>
      </c>
      <c r="P24">
        <v>10</v>
      </c>
      <c r="Q24">
        <v>43</v>
      </c>
      <c r="R24">
        <v>33</v>
      </c>
      <c r="S24">
        <v>8</v>
      </c>
      <c r="T24" s="26">
        <v>15942</v>
      </c>
    </row>
    <row r="25" spans="1:20" x14ac:dyDescent="0.3">
      <c r="A25" t="s">
        <v>24</v>
      </c>
      <c r="B25" s="26">
        <v>1721</v>
      </c>
      <c r="C25">
        <v>36.700000000000003</v>
      </c>
      <c r="D25" s="26">
        <v>1480</v>
      </c>
      <c r="E25">
        <v>31.5</v>
      </c>
      <c r="F25">
        <v>515</v>
      </c>
      <c r="G25">
        <v>11</v>
      </c>
      <c r="H25">
        <v>416</v>
      </c>
      <c r="I25">
        <v>8.9</v>
      </c>
      <c r="J25">
        <v>517</v>
      </c>
      <c r="K25">
        <v>11</v>
      </c>
      <c r="L25">
        <v>43</v>
      </c>
      <c r="M25">
        <v>0.9</v>
      </c>
      <c r="N25" s="26">
        <v>4692</v>
      </c>
      <c r="O25">
        <v>14</v>
      </c>
      <c r="P25">
        <v>2</v>
      </c>
      <c r="Q25">
        <v>22</v>
      </c>
      <c r="R25">
        <v>21</v>
      </c>
      <c r="S25">
        <v>2</v>
      </c>
      <c r="T25" s="26">
        <v>4753</v>
      </c>
    </row>
    <row r="26" spans="1:20" x14ac:dyDescent="0.3">
      <c r="A26" t="s">
        <v>25</v>
      </c>
      <c r="B26" s="26">
        <v>3318</v>
      </c>
      <c r="C26">
        <v>38.9</v>
      </c>
      <c r="D26" s="26">
        <v>3251</v>
      </c>
      <c r="E26">
        <v>38.1</v>
      </c>
      <c r="F26">
        <v>924</v>
      </c>
      <c r="G26">
        <v>10.8</v>
      </c>
      <c r="H26">
        <v>495</v>
      </c>
      <c r="I26">
        <v>5.8</v>
      </c>
      <c r="J26">
        <v>482</v>
      </c>
      <c r="K26">
        <v>5.6</v>
      </c>
      <c r="L26">
        <v>67</v>
      </c>
      <c r="M26">
        <v>0.8</v>
      </c>
      <c r="N26" s="26">
        <v>8537</v>
      </c>
      <c r="O26">
        <v>8</v>
      </c>
      <c r="P26">
        <v>3</v>
      </c>
      <c r="Q26">
        <v>24</v>
      </c>
      <c r="R26">
        <v>32</v>
      </c>
      <c r="S26">
        <v>4</v>
      </c>
      <c r="T26" s="26">
        <v>8608</v>
      </c>
    </row>
    <row r="27" spans="1:20" x14ac:dyDescent="0.3">
      <c r="A27" t="s">
        <v>26</v>
      </c>
      <c r="B27" s="26">
        <v>4915</v>
      </c>
      <c r="C27">
        <v>31.6</v>
      </c>
      <c r="D27" s="26">
        <v>4253</v>
      </c>
      <c r="E27">
        <v>27.4</v>
      </c>
      <c r="F27" s="26">
        <v>2690</v>
      </c>
      <c r="G27">
        <v>17.3</v>
      </c>
      <c r="H27" s="26">
        <v>2871</v>
      </c>
      <c r="I27">
        <v>18.5</v>
      </c>
      <c r="J27">
        <v>724</v>
      </c>
      <c r="K27">
        <v>4.7</v>
      </c>
      <c r="L27">
        <v>81</v>
      </c>
      <c r="M27">
        <v>0.5</v>
      </c>
      <c r="N27" s="26">
        <v>15534</v>
      </c>
      <c r="O27">
        <v>22</v>
      </c>
      <c r="P27">
        <v>3</v>
      </c>
      <c r="Q27">
        <v>42</v>
      </c>
      <c r="R27">
        <v>18</v>
      </c>
      <c r="S27">
        <v>4</v>
      </c>
      <c r="T27" s="26">
        <v>15623</v>
      </c>
    </row>
    <row r="28" spans="1:20" x14ac:dyDescent="0.3">
      <c r="A28" t="s">
        <v>27</v>
      </c>
      <c r="B28" s="26">
        <v>4442</v>
      </c>
      <c r="C28">
        <v>33.1</v>
      </c>
      <c r="D28" s="26">
        <v>5202</v>
      </c>
      <c r="E28">
        <v>38.700000000000003</v>
      </c>
      <c r="F28" s="26">
        <v>1648</v>
      </c>
      <c r="G28">
        <v>12.3</v>
      </c>
      <c r="H28" s="26">
        <v>1488</v>
      </c>
      <c r="I28">
        <v>11.1</v>
      </c>
      <c r="J28">
        <v>573</v>
      </c>
      <c r="K28">
        <v>4.3</v>
      </c>
      <c r="L28">
        <v>78</v>
      </c>
      <c r="M28">
        <v>0.6</v>
      </c>
      <c r="N28" s="26">
        <v>13431</v>
      </c>
      <c r="O28">
        <v>17</v>
      </c>
      <c r="P28">
        <v>6</v>
      </c>
      <c r="Q28">
        <v>24</v>
      </c>
      <c r="R28">
        <v>20</v>
      </c>
      <c r="S28">
        <v>7</v>
      </c>
      <c r="T28" s="26">
        <v>13505</v>
      </c>
    </row>
    <row r="29" spans="1:20" x14ac:dyDescent="0.3">
      <c r="A29" t="s">
        <v>28</v>
      </c>
      <c r="B29" s="26">
        <v>2617</v>
      </c>
      <c r="C29">
        <v>33.299999999999997</v>
      </c>
      <c r="D29" s="26">
        <v>2984</v>
      </c>
      <c r="E29">
        <v>38</v>
      </c>
      <c r="F29" s="26">
        <v>1089</v>
      </c>
      <c r="G29">
        <v>13.9</v>
      </c>
      <c r="H29">
        <v>800</v>
      </c>
      <c r="I29">
        <v>10.199999999999999</v>
      </c>
      <c r="J29">
        <v>298</v>
      </c>
      <c r="K29">
        <v>3.8</v>
      </c>
      <c r="L29">
        <v>62</v>
      </c>
      <c r="M29">
        <v>0.8</v>
      </c>
      <c r="N29" s="26">
        <v>7850</v>
      </c>
      <c r="O29">
        <v>4</v>
      </c>
      <c r="P29">
        <v>2</v>
      </c>
      <c r="Q29">
        <v>23</v>
      </c>
      <c r="R29">
        <v>12</v>
      </c>
      <c r="S29">
        <v>2</v>
      </c>
      <c r="T29" s="26">
        <v>7893</v>
      </c>
    </row>
    <row r="30" spans="1:20" x14ac:dyDescent="0.3">
      <c r="A30" t="s">
        <v>29</v>
      </c>
      <c r="B30" s="26">
        <v>5910</v>
      </c>
      <c r="C30">
        <v>40.1</v>
      </c>
      <c r="D30" s="26">
        <v>4882</v>
      </c>
      <c r="E30">
        <v>33.1</v>
      </c>
      <c r="F30" s="26">
        <v>2044</v>
      </c>
      <c r="G30">
        <v>13.9</v>
      </c>
      <c r="H30" s="26">
        <v>1251</v>
      </c>
      <c r="I30">
        <v>8.5</v>
      </c>
      <c r="J30">
        <v>564</v>
      </c>
      <c r="K30">
        <v>3.8</v>
      </c>
      <c r="L30">
        <v>86</v>
      </c>
      <c r="M30">
        <v>0.6</v>
      </c>
      <c r="N30" s="26">
        <v>14737</v>
      </c>
      <c r="O30">
        <v>20</v>
      </c>
      <c r="P30">
        <v>6</v>
      </c>
      <c r="Q30">
        <v>30</v>
      </c>
      <c r="R30">
        <v>12</v>
      </c>
      <c r="S30">
        <v>4</v>
      </c>
      <c r="T30" s="26">
        <v>14809</v>
      </c>
    </row>
    <row r="31" spans="1:20" x14ac:dyDescent="0.3">
      <c r="A31" t="s">
        <v>30</v>
      </c>
      <c r="B31">
        <v>377</v>
      </c>
      <c r="C31">
        <v>34.1</v>
      </c>
      <c r="D31">
        <v>366</v>
      </c>
      <c r="E31">
        <v>33.1</v>
      </c>
      <c r="F31">
        <v>199</v>
      </c>
      <c r="G31">
        <v>18</v>
      </c>
      <c r="H31">
        <v>94</v>
      </c>
      <c r="I31">
        <v>8.5</v>
      </c>
      <c r="J31">
        <v>49</v>
      </c>
      <c r="K31">
        <v>4.4000000000000004</v>
      </c>
      <c r="L31">
        <v>20</v>
      </c>
      <c r="M31">
        <v>1.8</v>
      </c>
      <c r="N31" s="26">
        <v>1105</v>
      </c>
      <c r="O31">
        <v>2</v>
      </c>
      <c r="P31">
        <v>1</v>
      </c>
      <c r="Q31">
        <v>8</v>
      </c>
      <c r="R31">
        <v>12</v>
      </c>
      <c r="S31">
        <v>0</v>
      </c>
      <c r="T31" s="26">
        <v>1128</v>
      </c>
    </row>
    <row r="32" spans="1:20" x14ac:dyDescent="0.3">
      <c r="A32" t="s">
        <v>31</v>
      </c>
      <c r="B32" s="26">
        <v>4157</v>
      </c>
      <c r="C32">
        <v>29</v>
      </c>
      <c r="D32" s="26">
        <v>4591</v>
      </c>
      <c r="E32">
        <v>32</v>
      </c>
      <c r="F32" s="26">
        <v>2131</v>
      </c>
      <c r="G32">
        <v>14.9</v>
      </c>
      <c r="H32" s="26">
        <v>2256</v>
      </c>
      <c r="I32">
        <v>15.7</v>
      </c>
      <c r="J32" s="26">
        <v>1090</v>
      </c>
      <c r="K32">
        <v>7.6</v>
      </c>
      <c r="L32">
        <v>122</v>
      </c>
      <c r="M32">
        <v>0.9</v>
      </c>
      <c r="N32" s="26">
        <v>14347</v>
      </c>
      <c r="O32">
        <v>23</v>
      </c>
      <c r="P32">
        <v>5</v>
      </c>
      <c r="Q32">
        <v>39</v>
      </c>
      <c r="R32">
        <v>20</v>
      </c>
      <c r="S32">
        <v>3</v>
      </c>
      <c r="T32" s="26">
        <v>14437</v>
      </c>
    </row>
    <row r="33" spans="1:20" x14ac:dyDescent="0.3">
      <c r="A33" t="s">
        <v>32</v>
      </c>
      <c r="B33" s="26">
        <v>3025</v>
      </c>
      <c r="C33">
        <v>34.9</v>
      </c>
      <c r="D33" s="26">
        <v>2272</v>
      </c>
      <c r="E33">
        <v>26.2</v>
      </c>
      <c r="F33" s="26">
        <v>1332</v>
      </c>
      <c r="G33">
        <v>15.3</v>
      </c>
      <c r="H33" s="26">
        <v>1130</v>
      </c>
      <c r="I33">
        <v>13</v>
      </c>
      <c r="J33">
        <v>816</v>
      </c>
      <c r="K33">
        <v>9.4</v>
      </c>
      <c r="L33">
        <v>104</v>
      </c>
      <c r="M33">
        <v>1.2</v>
      </c>
      <c r="N33" s="26">
        <v>8679</v>
      </c>
      <c r="O33">
        <v>66</v>
      </c>
      <c r="P33">
        <v>4</v>
      </c>
      <c r="Q33">
        <v>45</v>
      </c>
      <c r="R33">
        <v>17</v>
      </c>
      <c r="S33">
        <v>2</v>
      </c>
      <c r="T33" s="26">
        <v>8813</v>
      </c>
    </row>
    <row r="34" spans="1:20" x14ac:dyDescent="0.3">
      <c r="A34" t="s">
        <v>33</v>
      </c>
      <c r="B34" s="26">
        <v>1728</v>
      </c>
      <c r="C34">
        <v>36.4</v>
      </c>
      <c r="D34" s="26">
        <v>1306</v>
      </c>
      <c r="E34">
        <v>27.5</v>
      </c>
      <c r="F34">
        <v>423</v>
      </c>
      <c r="G34">
        <v>8.9</v>
      </c>
      <c r="H34">
        <v>335</v>
      </c>
      <c r="I34">
        <v>7.1</v>
      </c>
      <c r="J34">
        <v>920</v>
      </c>
      <c r="K34">
        <v>19.399999999999999</v>
      </c>
      <c r="L34">
        <v>33</v>
      </c>
      <c r="M34">
        <v>0.7</v>
      </c>
      <c r="N34" s="26">
        <v>4745</v>
      </c>
      <c r="O34">
        <v>12</v>
      </c>
      <c r="P34">
        <v>2</v>
      </c>
      <c r="Q34">
        <v>29</v>
      </c>
      <c r="R34">
        <v>16</v>
      </c>
      <c r="S34">
        <v>1</v>
      </c>
      <c r="T34" s="26">
        <v>4805</v>
      </c>
    </row>
    <row r="35" spans="1:20" x14ac:dyDescent="0.3">
      <c r="A35" t="s">
        <v>34</v>
      </c>
      <c r="B35" s="26">
        <v>2104</v>
      </c>
      <c r="C35">
        <v>34.200000000000003</v>
      </c>
      <c r="D35" s="26">
        <v>2092</v>
      </c>
      <c r="E35">
        <v>34</v>
      </c>
      <c r="F35">
        <v>877</v>
      </c>
      <c r="G35">
        <v>14.2</v>
      </c>
      <c r="H35">
        <v>726</v>
      </c>
      <c r="I35">
        <v>11.8</v>
      </c>
      <c r="J35">
        <v>275</v>
      </c>
      <c r="K35">
        <v>4.5</v>
      </c>
      <c r="L35">
        <v>87</v>
      </c>
      <c r="M35">
        <v>1.4</v>
      </c>
      <c r="N35" s="26">
        <v>6161</v>
      </c>
      <c r="O35">
        <v>10</v>
      </c>
      <c r="P35">
        <v>10</v>
      </c>
      <c r="Q35">
        <v>44</v>
      </c>
      <c r="R35">
        <v>36</v>
      </c>
      <c r="S35">
        <v>4</v>
      </c>
      <c r="T35" s="26">
        <v>6265</v>
      </c>
    </row>
    <row r="36" spans="1:20" x14ac:dyDescent="0.3">
      <c r="A36" t="s">
        <v>35</v>
      </c>
      <c r="B36" s="26">
        <v>4372</v>
      </c>
      <c r="C36">
        <v>32.5</v>
      </c>
      <c r="D36" s="26">
        <v>4534</v>
      </c>
      <c r="E36">
        <v>33.700000000000003</v>
      </c>
      <c r="F36" s="26">
        <v>1590</v>
      </c>
      <c r="G36">
        <v>11.8</v>
      </c>
      <c r="H36" s="26">
        <v>2072</v>
      </c>
      <c r="I36">
        <v>15.4</v>
      </c>
      <c r="J36">
        <v>796</v>
      </c>
      <c r="K36">
        <v>5.9</v>
      </c>
      <c r="L36">
        <v>91</v>
      </c>
      <c r="M36">
        <v>0.7</v>
      </c>
      <c r="N36" s="26">
        <v>13455</v>
      </c>
      <c r="O36">
        <v>40</v>
      </c>
      <c r="P36">
        <v>9</v>
      </c>
      <c r="Q36">
        <v>38</v>
      </c>
      <c r="R36">
        <v>18</v>
      </c>
      <c r="S36">
        <v>4</v>
      </c>
      <c r="T36" s="26">
        <v>13564</v>
      </c>
    </row>
    <row r="37" spans="1:20" x14ac:dyDescent="0.3">
      <c r="A37" t="s">
        <v>36</v>
      </c>
      <c r="B37" s="26">
        <v>2854</v>
      </c>
      <c r="C37">
        <v>33.4</v>
      </c>
      <c r="D37" s="26">
        <v>3042</v>
      </c>
      <c r="E37">
        <v>35.6</v>
      </c>
      <c r="F37" s="26">
        <v>1124</v>
      </c>
      <c r="G37">
        <v>13.1</v>
      </c>
      <c r="H37" s="26">
        <v>1068</v>
      </c>
      <c r="I37">
        <v>12.5</v>
      </c>
      <c r="J37">
        <v>406</v>
      </c>
      <c r="K37">
        <v>4.7</v>
      </c>
      <c r="L37">
        <v>62</v>
      </c>
      <c r="M37">
        <v>0.7</v>
      </c>
      <c r="N37" s="26">
        <v>8556</v>
      </c>
      <c r="O37">
        <v>16</v>
      </c>
      <c r="P37">
        <v>4</v>
      </c>
      <c r="Q37">
        <v>34</v>
      </c>
      <c r="R37">
        <v>23</v>
      </c>
      <c r="S37">
        <v>1</v>
      </c>
      <c r="T37" s="26">
        <v>8634</v>
      </c>
    </row>
    <row r="38" spans="1:20" x14ac:dyDescent="0.3">
      <c r="A38" t="s">
        <v>37</v>
      </c>
      <c r="B38" s="26">
        <v>13164</v>
      </c>
      <c r="C38">
        <v>37.1</v>
      </c>
      <c r="D38" s="26">
        <v>7778</v>
      </c>
      <c r="E38">
        <v>21.9</v>
      </c>
      <c r="F38" s="26">
        <v>5427</v>
      </c>
      <c r="G38">
        <v>15.3</v>
      </c>
      <c r="H38" s="26">
        <v>6740</v>
      </c>
      <c r="I38">
        <v>19</v>
      </c>
      <c r="J38" s="26">
        <v>2129</v>
      </c>
      <c r="K38">
        <v>6</v>
      </c>
      <c r="L38">
        <v>206</v>
      </c>
      <c r="M38">
        <v>0.6</v>
      </c>
      <c r="N38" s="26">
        <v>35444</v>
      </c>
      <c r="O38">
        <v>82</v>
      </c>
      <c r="P38">
        <v>10</v>
      </c>
      <c r="Q38">
        <v>95</v>
      </c>
      <c r="R38">
        <v>55</v>
      </c>
      <c r="S38">
        <v>13</v>
      </c>
      <c r="T38" s="26">
        <v>35699</v>
      </c>
    </row>
    <row r="39" spans="1:20" x14ac:dyDescent="0.3">
      <c r="A39" t="s">
        <v>38</v>
      </c>
      <c r="B39" s="26">
        <v>5273</v>
      </c>
      <c r="C39">
        <v>33.5</v>
      </c>
      <c r="D39" s="26">
        <v>3980</v>
      </c>
      <c r="E39">
        <v>25.3</v>
      </c>
      <c r="F39" s="26">
        <v>2373</v>
      </c>
      <c r="G39">
        <v>15.1</v>
      </c>
      <c r="H39" s="26">
        <v>2781</v>
      </c>
      <c r="I39">
        <v>17.7</v>
      </c>
      <c r="J39" s="26">
        <v>1278</v>
      </c>
      <c r="K39">
        <v>8.1</v>
      </c>
      <c r="L39">
        <v>69</v>
      </c>
      <c r="M39">
        <v>0.4</v>
      </c>
      <c r="N39" s="26">
        <v>15754</v>
      </c>
      <c r="O39">
        <v>34</v>
      </c>
      <c r="P39">
        <v>4</v>
      </c>
      <c r="Q39">
        <v>46</v>
      </c>
      <c r="R39">
        <v>37</v>
      </c>
      <c r="S39">
        <v>6</v>
      </c>
      <c r="T39" s="26">
        <v>15881</v>
      </c>
    </row>
    <row r="40" spans="1:20" x14ac:dyDescent="0.3">
      <c r="A40" t="s">
        <v>39</v>
      </c>
      <c r="B40" s="26">
        <v>4719</v>
      </c>
      <c r="C40">
        <v>32.6</v>
      </c>
      <c r="D40" s="26">
        <v>5381</v>
      </c>
      <c r="E40">
        <v>37.200000000000003</v>
      </c>
      <c r="F40" s="26">
        <v>1424</v>
      </c>
      <c r="G40">
        <v>9.8000000000000007</v>
      </c>
      <c r="H40" s="26">
        <v>1372</v>
      </c>
      <c r="I40">
        <v>9.5</v>
      </c>
      <c r="J40" s="26">
        <v>1478</v>
      </c>
      <c r="K40">
        <v>10.199999999999999</v>
      </c>
      <c r="L40">
        <v>106</v>
      </c>
      <c r="M40">
        <v>0.7</v>
      </c>
      <c r="N40" s="26">
        <v>14480</v>
      </c>
      <c r="O40">
        <v>18</v>
      </c>
      <c r="P40">
        <v>4</v>
      </c>
      <c r="Q40">
        <v>39</v>
      </c>
      <c r="R40">
        <v>14</v>
      </c>
      <c r="S40">
        <v>1</v>
      </c>
      <c r="T40" s="26">
        <v>14556</v>
      </c>
    </row>
    <row r="41" spans="1:20" x14ac:dyDescent="0.3">
      <c r="A41" t="s">
        <v>40</v>
      </c>
      <c r="B41" s="26">
        <v>1803</v>
      </c>
      <c r="C41">
        <v>27</v>
      </c>
      <c r="D41" s="26">
        <v>2330</v>
      </c>
      <c r="E41">
        <v>34.9</v>
      </c>
      <c r="F41" s="26">
        <v>1086</v>
      </c>
      <c r="G41">
        <v>16.3</v>
      </c>
      <c r="H41" s="26">
        <v>1058</v>
      </c>
      <c r="I41">
        <v>15.9</v>
      </c>
      <c r="J41">
        <v>359</v>
      </c>
      <c r="K41">
        <v>5.4</v>
      </c>
      <c r="L41">
        <v>39</v>
      </c>
      <c r="M41">
        <v>0.6</v>
      </c>
      <c r="N41" s="26">
        <v>6675</v>
      </c>
      <c r="O41">
        <v>18</v>
      </c>
      <c r="P41">
        <v>1</v>
      </c>
      <c r="Q41">
        <v>13</v>
      </c>
      <c r="R41">
        <v>13</v>
      </c>
      <c r="S41">
        <v>0</v>
      </c>
      <c r="T41" s="26">
        <v>6720</v>
      </c>
    </row>
    <row r="42" spans="1:20" x14ac:dyDescent="0.3">
      <c r="A42" t="s">
        <v>41</v>
      </c>
      <c r="B42" s="26">
        <v>4753</v>
      </c>
      <c r="C42">
        <v>27.9</v>
      </c>
      <c r="D42" s="26">
        <v>5983</v>
      </c>
      <c r="E42">
        <v>35.1</v>
      </c>
      <c r="F42" s="26">
        <v>2148</v>
      </c>
      <c r="G42">
        <v>12.6</v>
      </c>
      <c r="H42" s="26">
        <v>2217</v>
      </c>
      <c r="I42">
        <v>13</v>
      </c>
      <c r="J42" s="26">
        <v>1827</v>
      </c>
      <c r="K42">
        <v>10.7</v>
      </c>
      <c r="L42">
        <v>98</v>
      </c>
      <c r="M42">
        <v>0.6</v>
      </c>
      <c r="N42" s="26">
        <v>17026</v>
      </c>
      <c r="O42">
        <v>34</v>
      </c>
      <c r="P42">
        <v>6</v>
      </c>
      <c r="Q42">
        <v>52</v>
      </c>
      <c r="R42">
        <v>29</v>
      </c>
      <c r="S42">
        <v>6</v>
      </c>
      <c r="T42" s="26">
        <v>17153</v>
      </c>
    </row>
    <row r="43" spans="1:20" x14ac:dyDescent="0.3">
      <c r="A43" t="s">
        <v>42</v>
      </c>
      <c r="B43" s="26">
        <v>4415</v>
      </c>
      <c r="C43">
        <v>28.8</v>
      </c>
      <c r="D43" s="26">
        <v>6873</v>
      </c>
      <c r="E43">
        <v>44.8</v>
      </c>
      <c r="F43" s="26">
        <v>1607</v>
      </c>
      <c r="G43">
        <v>10.5</v>
      </c>
      <c r="H43" s="26">
        <v>1240</v>
      </c>
      <c r="I43">
        <v>8.1</v>
      </c>
      <c r="J43" s="26">
        <v>1037</v>
      </c>
      <c r="K43">
        <v>6.8</v>
      </c>
      <c r="L43">
        <v>173</v>
      </c>
      <c r="M43">
        <v>1.1000000000000001</v>
      </c>
      <c r="N43" s="26">
        <v>15345</v>
      </c>
      <c r="O43">
        <v>29</v>
      </c>
      <c r="P43">
        <v>8</v>
      </c>
      <c r="Q43">
        <v>46</v>
      </c>
      <c r="R43">
        <v>31</v>
      </c>
      <c r="S43">
        <v>5</v>
      </c>
      <c r="T43" s="26">
        <v>15464</v>
      </c>
    </row>
    <row r="44" spans="1:20" x14ac:dyDescent="0.3">
      <c r="A44" t="s">
        <v>43</v>
      </c>
      <c r="B44" s="26">
        <v>2755</v>
      </c>
      <c r="C44">
        <v>37</v>
      </c>
      <c r="D44" s="26">
        <v>3017</v>
      </c>
      <c r="E44">
        <v>40.5</v>
      </c>
      <c r="F44">
        <v>616</v>
      </c>
      <c r="G44">
        <v>8.3000000000000007</v>
      </c>
      <c r="H44">
        <v>591</v>
      </c>
      <c r="I44">
        <v>7.9</v>
      </c>
      <c r="J44">
        <v>434</v>
      </c>
      <c r="K44">
        <v>5.8</v>
      </c>
      <c r="L44">
        <v>43</v>
      </c>
      <c r="M44">
        <v>0.6</v>
      </c>
      <c r="N44" s="26">
        <v>7456</v>
      </c>
      <c r="O44">
        <v>7</v>
      </c>
      <c r="P44">
        <v>2</v>
      </c>
      <c r="Q44">
        <v>22</v>
      </c>
      <c r="R44">
        <v>15</v>
      </c>
      <c r="S44">
        <v>2</v>
      </c>
      <c r="T44" s="26">
        <v>7504</v>
      </c>
    </row>
    <row r="45" spans="1:20" x14ac:dyDescent="0.3">
      <c r="A45" t="s">
        <v>44</v>
      </c>
      <c r="B45" s="26">
        <v>5097</v>
      </c>
      <c r="C45">
        <v>31.7</v>
      </c>
      <c r="D45" s="26">
        <v>5389</v>
      </c>
      <c r="E45">
        <v>33.5</v>
      </c>
      <c r="F45" s="26">
        <v>2173</v>
      </c>
      <c r="G45">
        <v>13.5</v>
      </c>
      <c r="H45" s="26">
        <v>2050</v>
      </c>
      <c r="I45">
        <v>12.8</v>
      </c>
      <c r="J45" s="26">
        <v>1263</v>
      </c>
      <c r="K45">
        <v>7.9</v>
      </c>
      <c r="L45">
        <v>95</v>
      </c>
      <c r="M45">
        <v>0.6</v>
      </c>
      <c r="N45" s="26">
        <v>16067</v>
      </c>
      <c r="O45">
        <v>33</v>
      </c>
      <c r="P45">
        <v>4</v>
      </c>
      <c r="Q45">
        <v>28</v>
      </c>
      <c r="R45">
        <v>21</v>
      </c>
      <c r="S45">
        <v>5</v>
      </c>
      <c r="T45" s="26">
        <v>16158</v>
      </c>
    </row>
    <row r="46" spans="1:20" x14ac:dyDescent="0.3">
      <c r="A46" t="s">
        <v>45</v>
      </c>
      <c r="B46" s="26">
        <v>4290</v>
      </c>
      <c r="C46">
        <v>32.700000000000003</v>
      </c>
      <c r="D46" s="26">
        <v>4182</v>
      </c>
      <c r="E46">
        <v>31.9</v>
      </c>
      <c r="F46" s="26">
        <v>1689</v>
      </c>
      <c r="G46">
        <v>12.9</v>
      </c>
      <c r="H46" s="26">
        <v>1704</v>
      </c>
      <c r="I46">
        <v>13</v>
      </c>
      <c r="J46" s="26">
        <v>1156</v>
      </c>
      <c r="K46">
        <v>8.8000000000000007</v>
      </c>
      <c r="L46">
        <v>86</v>
      </c>
      <c r="M46">
        <v>0.7</v>
      </c>
      <c r="N46" s="26">
        <v>13107</v>
      </c>
      <c r="O46">
        <v>29</v>
      </c>
      <c r="P46">
        <v>7</v>
      </c>
      <c r="Q46">
        <v>28</v>
      </c>
      <c r="R46">
        <v>21</v>
      </c>
      <c r="S46">
        <v>3</v>
      </c>
      <c r="T46" s="26">
        <v>13195</v>
      </c>
    </row>
    <row r="47" spans="1:20" x14ac:dyDescent="0.3">
      <c r="A47" t="s">
        <v>46</v>
      </c>
      <c r="B47" s="26">
        <v>3029</v>
      </c>
      <c r="C47">
        <v>34.1</v>
      </c>
      <c r="D47" s="26">
        <v>3084</v>
      </c>
      <c r="E47">
        <v>34.700000000000003</v>
      </c>
      <c r="F47" s="26">
        <v>1179</v>
      </c>
      <c r="G47">
        <v>13.3</v>
      </c>
      <c r="H47" s="26">
        <v>1082</v>
      </c>
      <c r="I47">
        <v>12.2</v>
      </c>
      <c r="J47">
        <v>452</v>
      </c>
      <c r="K47">
        <v>5.0999999999999996</v>
      </c>
      <c r="L47">
        <v>53</v>
      </c>
      <c r="M47">
        <v>0.6</v>
      </c>
      <c r="N47" s="26">
        <v>8879</v>
      </c>
      <c r="O47">
        <v>20</v>
      </c>
      <c r="P47">
        <v>3</v>
      </c>
      <c r="Q47">
        <v>33</v>
      </c>
      <c r="R47">
        <v>25</v>
      </c>
      <c r="S47">
        <v>4</v>
      </c>
      <c r="T47" s="26">
        <v>8964</v>
      </c>
    </row>
    <row r="48" spans="1:20" x14ac:dyDescent="0.3">
      <c r="A48" t="s">
        <v>47</v>
      </c>
      <c r="B48" s="26">
        <v>4034</v>
      </c>
      <c r="C48">
        <v>34.9</v>
      </c>
      <c r="D48" s="26">
        <v>4733</v>
      </c>
      <c r="E48">
        <v>40.9</v>
      </c>
      <c r="F48">
        <v>783</v>
      </c>
      <c r="G48">
        <v>6.8</v>
      </c>
      <c r="H48">
        <v>835</v>
      </c>
      <c r="I48">
        <v>7.2</v>
      </c>
      <c r="J48" s="26">
        <v>1122</v>
      </c>
      <c r="K48">
        <v>9.6999999999999993</v>
      </c>
      <c r="L48">
        <v>53</v>
      </c>
      <c r="M48">
        <v>0.5</v>
      </c>
      <c r="N48" s="26">
        <v>11560</v>
      </c>
      <c r="O48">
        <v>15</v>
      </c>
      <c r="P48">
        <v>5</v>
      </c>
      <c r="Q48">
        <v>38</v>
      </c>
      <c r="R48">
        <v>21</v>
      </c>
      <c r="S48">
        <v>9</v>
      </c>
      <c r="T48" s="26">
        <v>11648</v>
      </c>
    </row>
    <row r="49" spans="1:20" x14ac:dyDescent="0.3">
      <c r="A49" t="s">
        <v>48</v>
      </c>
      <c r="B49" s="26">
        <v>2339</v>
      </c>
      <c r="C49">
        <v>43.3</v>
      </c>
      <c r="D49" s="26">
        <v>2071</v>
      </c>
      <c r="E49">
        <v>38.4</v>
      </c>
      <c r="F49">
        <v>305</v>
      </c>
      <c r="G49">
        <v>5.6</v>
      </c>
      <c r="H49">
        <v>288</v>
      </c>
      <c r="I49">
        <v>5.3</v>
      </c>
      <c r="J49">
        <v>354</v>
      </c>
      <c r="K49">
        <v>6.6</v>
      </c>
      <c r="L49">
        <v>43</v>
      </c>
      <c r="M49">
        <v>0.8</v>
      </c>
      <c r="N49" s="26">
        <v>5400</v>
      </c>
      <c r="O49">
        <v>20</v>
      </c>
      <c r="P49">
        <v>3</v>
      </c>
      <c r="Q49">
        <v>21</v>
      </c>
      <c r="R49">
        <v>12</v>
      </c>
      <c r="S49">
        <v>2</v>
      </c>
      <c r="T49" s="26">
        <v>5458</v>
      </c>
    </row>
    <row r="50" spans="1:20" x14ac:dyDescent="0.3">
      <c r="A50" t="s">
        <v>49</v>
      </c>
      <c r="B50" s="26">
        <v>5165</v>
      </c>
      <c r="C50">
        <v>38.5</v>
      </c>
      <c r="D50" s="26">
        <v>3693</v>
      </c>
      <c r="E50">
        <v>27.5</v>
      </c>
      <c r="F50" s="26">
        <v>1761</v>
      </c>
      <c r="G50">
        <v>13.1</v>
      </c>
      <c r="H50" s="26">
        <v>1572</v>
      </c>
      <c r="I50">
        <v>11.7</v>
      </c>
      <c r="J50" s="26">
        <v>1153</v>
      </c>
      <c r="K50">
        <v>8.6</v>
      </c>
      <c r="L50">
        <v>80</v>
      </c>
      <c r="M50">
        <v>0.6</v>
      </c>
      <c r="N50" s="26">
        <v>13424</v>
      </c>
      <c r="O50">
        <v>27</v>
      </c>
      <c r="P50">
        <v>1</v>
      </c>
      <c r="Q50">
        <v>40</v>
      </c>
      <c r="R50">
        <v>18</v>
      </c>
      <c r="S50">
        <v>7</v>
      </c>
      <c r="T50" s="26">
        <v>13517</v>
      </c>
    </row>
    <row r="51" spans="1:20" x14ac:dyDescent="0.3">
      <c r="A51" t="s">
        <v>50</v>
      </c>
      <c r="B51" s="26">
        <v>3169</v>
      </c>
      <c r="C51">
        <v>36.9</v>
      </c>
      <c r="D51" s="26">
        <v>3005</v>
      </c>
      <c r="E51">
        <v>35</v>
      </c>
      <c r="F51">
        <v>720</v>
      </c>
      <c r="G51">
        <v>8.4</v>
      </c>
      <c r="H51">
        <v>838</v>
      </c>
      <c r="I51">
        <v>9.8000000000000007</v>
      </c>
      <c r="J51">
        <v>789</v>
      </c>
      <c r="K51">
        <v>9.1999999999999993</v>
      </c>
      <c r="L51">
        <v>62</v>
      </c>
      <c r="M51">
        <v>0.7</v>
      </c>
      <c r="N51" s="26">
        <v>8583</v>
      </c>
      <c r="O51">
        <v>10</v>
      </c>
      <c r="P51">
        <v>12</v>
      </c>
      <c r="Q51">
        <v>46</v>
      </c>
      <c r="R51">
        <v>34</v>
      </c>
      <c r="S51">
        <v>11</v>
      </c>
      <c r="T51" s="26">
        <v>8696</v>
      </c>
    </row>
    <row r="52" spans="1:20" x14ac:dyDescent="0.3">
      <c r="A52" t="s">
        <v>51</v>
      </c>
      <c r="B52" s="26">
        <v>2069</v>
      </c>
      <c r="C52">
        <v>34.5</v>
      </c>
      <c r="D52" s="26">
        <v>1923</v>
      </c>
      <c r="E52">
        <v>32.1</v>
      </c>
      <c r="F52">
        <v>758</v>
      </c>
      <c r="G52">
        <v>12.6</v>
      </c>
      <c r="H52">
        <v>644</v>
      </c>
      <c r="I52">
        <v>10.7</v>
      </c>
      <c r="J52">
        <v>543</v>
      </c>
      <c r="K52">
        <v>9.1</v>
      </c>
      <c r="L52">
        <v>57</v>
      </c>
      <c r="M52">
        <v>1</v>
      </c>
      <c r="N52" s="26">
        <v>5994</v>
      </c>
      <c r="O52">
        <v>13</v>
      </c>
      <c r="P52">
        <v>1</v>
      </c>
      <c r="Q52">
        <v>22</v>
      </c>
      <c r="R52">
        <v>18</v>
      </c>
      <c r="S52">
        <v>0</v>
      </c>
      <c r="T52" s="26">
        <v>6048</v>
      </c>
    </row>
    <row r="53" spans="1:20" x14ac:dyDescent="0.3">
      <c r="A53" t="s">
        <v>52</v>
      </c>
      <c r="B53" s="26">
        <v>5135</v>
      </c>
      <c r="C53">
        <v>37</v>
      </c>
      <c r="D53" s="26">
        <v>3640</v>
      </c>
      <c r="E53">
        <v>26.2</v>
      </c>
      <c r="F53" s="26">
        <v>1834</v>
      </c>
      <c r="G53">
        <v>13.2</v>
      </c>
      <c r="H53" s="26">
        <v>1507</v>
      </c>
      <c r="I53">
        <v>10.9</v>
      </c>
      <c r="J53" s="26">
        <v>1649</v>
      </c>
      <c r="K53">
        <v>11.9</v>
      </c>
      <c r="L53">
        <v>107</v>
      </c>
      <c r="M53">
        <v>0.8</v>
      </c>
      <c r="N53" s="26">
        <v>13872</v>
      </c>
      <c r="O53">
        <v>25</v>
      </c>
      <c r="P53">
        <v>6</v>
      </c>
      <c r="Q53">
        <v>68</v>
      </c>
      <c r="R53">
        <v>33</v>
      </c>
      <c r="S53">
        <v>6</v>
      </c>
      <c r="T53" s="26">
        <v>14010</v>
      </c>
    </row>
    <row r="54" spans="1:20" x14ac:dyDescent="0.3">
      <c r="A54" t="s">
        <v>53</v>
      </c>
      <c r="B54" s="26">
        <v>1305</v>
      </c>
      <c r="C54">
        <v>42.5</v>
      </c>
      <c r="D54" s="26">
        <v>1214</v>
      </c>
      <c r="E54">
        <v>39.6</v>
      </c>
      <c r="F54">
        <v>179</v>
      </c>
      <c r="G54">
        <v>5.8</v>
      </c>
      <c r="H54">
        <v>175</v>
      </c>
      <c r="I54">
        <v>5.7</v>
      </c>
      <c r="J54">
        <v>178</v>
      </c>
      <c r="K54">
        <v>5.8</v>
      </c>
      <c r="L54">
        <v>18</v>
      </c>
      <c r="M54">
        <v>0.6</v>
      </c>
      <c r="N54" s="26">
        <v>3069</v>
      </c>
      <c r="O54">
        <v>3</v>
      </c>
      <c r="P54">
        <v>1</v>
      </c>
      <c r="Q54">
        <v>27</v>
      </c>
      <c r="R54">
        <v>17</v>
      </c>
      <c r="S54">
        <v>1</v>
      </c>
      <c r="T54" s="26">
        <v>3118</v>
      </c>
    </row>
    <row r="55" spans="1:20" x14ac:dyDescent="0.3">
      <c r="A55" t="s">
        <v>54</v>
      </c>
      <c r="B55" s="26">
        <v>2249</v>
      </c>
      <c r="C55">
        <v>40.9</v>
      </c>
      <c r="D55" s="26">
        <v>2285</v>
      </c>
      <c r="E55">
        <v>41.5</v>
      </c>
      <c r="F55">
        <v>303</v>
      </c>
      <c r="G55">
        <v>5.5</v>
      </c>
      <c r="H55">
        <v>500</v>
      </c>
      <c r="I55">
        <v>9.1</v>
      </c>
      <c r="J55">
        <v>141</v>
      </c>
      <c r="K55">
        <v>2.6</v>
      </c>
      <c r="L55">
        <v>22</v>
      </c>
      <c r="M55">
        <v>0.4</v>
      </c>
      <c r="N55" s="26">
        <v>5500</v>
      </c>
      <c r="O55">
        <v>6</v>
      </c>
      <c r="P55">
        <v>2</v>
      </c>
      <c r="Q55">
        <v>16</v>
      </c>
      <c r="R55">
        <v>13</v>
      </c>
      <c r="S55">
        <v>1</v>
      </c>
      <c r="T55" s="26">
        <v>5538</v>
      </c>
    </row>
    <row r="56" spans="1:20" x14ac:dyDescent="0.3">
      <c r="A56" t="s">
        <v>55</v>
      </c>
      <c r="B56" s="26">
        <v>6551</v>
      </c>
      <c r="C56">
        <v>28.1</v>
      </c>
      <c r="D56" s="26">
        <v>7824</v>
      </c>
      <c r="E56">
        <v>33.6</v>
      </c>
      <c r="F56" s="26">
        <v>3607</v>
      </c>
      <c r="G56">
        <v>15.5</v>
      </c>
      <c r="H56" s="26">
        <v>3642</v>
      </c>
      <c r="I56">
        <v>15.6</v>
      </c>
      <c r="J56" s="26">
        <v>1504</v>
      </c>
      <c r="K56">
        <v>6.5</v>
      </c>
      <c r="L56">
        <v>157</v>
      </c>
      <c r="M56">
        <v>0.7</v>
      </c>
      <c r="N56" s="26">
        <v>23285</v>
      </c>
      <c r="O56">
        <v>61</v>
      </c>
      <c r="P56">
        <v>18</v>
      </c>
      <c r="Q56">
        <v>61</v>
      </c>
      <c r="R56">
        <v>54</v>
      </c>
      <c r="S56">
        <v>12</v>
      </c>
      <c r="T56" s="26">
        <v>23491</v>
      </c>
    </row>
    <row r="57" spans="1:20" x14ac:dyDescent="0.3">
      <c r="A57" t="s">
        <v>56</v>
      </c>
      <c r="B57" s="26">
        <v>6428</v>
      </c>
      <c r="C57">
        <v>40.6</v>
      </c>
      <c r="D57" s="26">
        <v>5902</v>
      </c>
      <c r="E57">
        <v>37.299999999999997</v>
      </c>
      <c r="F57" s="26">
        <v>1291</v>
      </c>
      <c r="G57">
        <v>8.1999999999999993</v>
      </c>
      <c r="H57" s="26">
        <v>1041</v>
      </c>
      <c r="I57">
        <v>6.6</v>
      </c>
      <c r="J57" s="26">
        <v>1086</v>
      </c>
      <c r="K57">
        <v>6.9</v>
      </c>
      <c r="L57">
        <v>92</v>
      </c>
      <c r="M57">
        <v>0.6</v>
      </c>
      <c r="N57" s="26">
        <v>15840</v>
      </c>
      <c r="O57">
        <v>30</v>
      </c>
      <c r="P57">
        <v>4</v>
      </c>
      <c r="Q57">
        <v>48</v>
      </c>
      <c r="R57">
        <v>29</v>
      </c>
      <c r="S57">
        <v>15</v>
      </c>
      <c r="T57" s="26">
        <v>15966</v>
      </c>
    </row>
    <row r="58" spans="1:20" x14ac:dyDescent="0.3">
      <c r="A58" t="s">
        <v>57</v>
      </c>
      <c r="B58" s="26">
        <v>4574</v>
      </c>
      <c r="C58">
        <v>34.700000000000003</v>
      </c>
      <c r="D58" s="26">
        <v>5465</v>
      </c>
      <c r="E58">
        <v>41.4</v>
      </c>
      <c r="F58" s="26">
        <v>1478</v>
      </c>
      <c r="G58">
        <v>11.2</v>
      </c>
      <c r="H58">
        <v>911</v>
      </c>
      <c r="I58">
        <v>6.9</v>
      </c>
      <c r="J58">
        <v>698</v>
      </c>
      <c r="K58">
        <v>5.3</v>
      </c>
      <c r="L58">
        <v>72</v>
      </c>
      <c r="M58">
        <v>0.5</v>
      </c>
      <c r="N58" s="26">
        <v>13198</v>
      </c>
      <c r="O58">
        <v>9</v>
      </c>
      <c r="P58">
        <v>3</v>
      </c>
      <c r="Q58">
        <v>40</v>
      </c>
      <c r="R58">
        <v>14</v>
      </c>
      <c r="S58">
        <v>6</v>
      </c>
      <c r="T58" s="26">
        <v>13270</v>
      </c>
    </row>
    <row r="59" spans="1:20" x14ac:dyDescent="0.3">
      <c r="A59" t="s">
        <v>58</v>
      </c>
      <c r="B59" s="26">
        <v>2879</v>
      </c>
      <c r="C59">
        <v>33.700000000000003</v>
      </c>
      <c r="D59" s="26">
        <v>2920</v>
      </c>
      <c r="E59">
        <v>34.200000000000003</v>
      </c>
      <c r="F59">
        <v>889</v>
      </c>
      <c r="G59">
        <v>10.4</v>
      </c>
      <c r="H59">
        <v>717</v>
      </c>
      <c r="I59">
        <v>8.4</v>
      </c>
      <c r="J59" s="26">
        <v>1080</v>
      </c>
      <c r="K59">
        <v>12.7</v>
      </c>
      <c r="L59">
        <v>52</v>
      </c>
      <c r="M59">
        <v>0.6</v>
      </c>
      <c r="N59" s="26">
        <v>8537</v>
      </c>
      <c r="O59">
        <v>24</v>
      </c>
      <c r="P59">
        <v>3</v>
      </c>
      <c r="Q59">
        <v>12</v>
      </c>
      <c r="R59">
        <v>16</v>
      </c>
      <c r="S59">
        <v>4</v>
      </c>
      <c r="T59" s="26">
        <v>8596</v>
      </c>
    </row>
    <row r="60" spans="1:20" x14ac:dyDescent="0.3">
      <c r="A60" t="s">
        <v>59</v>
      </c>
      <c r="B60" s="26">
        <v>4590</v>
      </c>
      <c r="C60">
        <v>34.299999999999997</v>
      </c>
      <c r="D60" s="26">
        <v>4952</v>
      </c>
      <c r="E60">
        <v>37</v>
      </c>
      <c r="F60" s="26">
        <v>1980</v>
      </c>
      <c r="G60">
        <v>14.8</v>
      </c>
      <c r="H60" s="26">
        <v>1327</v>
      </c>
      <c r="I60">
        <v>9.9</v>
      </c>
      <c r="J60">
        <v>472</v>
      </c>
      <c r="K60">
        <v>3.5</v>
      </c>
      <c r="L60">
        <v>60</v>
      </c>
      <c r="M60">
        <v>0.4</v>
      </c>
      <c r="N60" s="26">
        <v>13381</v>
      </c>
      <c r="O60">
        <v>16</v>
      </c>
      <c r="P60">
        <v>4</v>
      </c>
      <c r="Q60">
        <v>33</v>
      </c>
      <c r="R60">
        <v>20</v>
      </c>
      <c r="S60">
        <v>2</v>
      </c>
      <c r="T60" s="26">
        <v>13456</v>
      </c>
    </row>
    <row r="61" spans="1:20" x14ac:dyDescent="0.3">
      <c r="A61" t="s">
        <v>60</v>
      </c>
      <c r="B61" s="26">
        <v>4643</v>
      </c>
      <c r="C61">
        <v>45.2</v>
      </c>
      <c r="D61" s="26">
        <v>3570</v>
      </c>
      <c r="E61">
        <v>34.799999999999997</v>
      </c>
      <c r="F61" s="26">
        <v>1030</v>
      </c>
      <c r="G61">
        <v>10</v>
      </c>
      <c r="H61">
        <v>733</v>
      </c>
      <c r="I61">
        <v>7.1</v>
      </c>
      <c r="J61">
        <v>255</v>
      </c>
      <c r="K61">
        <v>2.5</v>
      </c>
      <c r="L61">
        <v>39</v>
      </c>
      <c r="M61">
        <v>0.4</v>
      </c>
      <c r="N61" s="26">
        <v>10270</v>
      </c>
      <c r="O61">
        <v>16</v>
      </c>
      <c r="P61">
        <v>2</v>
      </c>
      <c r="Q61">
        <v>31</v>
      </c>
      <c r="R61">
        <v>28</v>
      </c>
      <c r="S61">
        <v>3</v>
      </c>
      <c r="T61" s="26">
        <v>10350</v>
      </c>
    </row>
    <row r="62" spans="1:20" x14ac:dyDescent="0.3">
      <c r="A62" t="s">
        <v>61</v>
      </c>
      <c r="B62" s="26">
        <v>2767</v>
      </c>
      <c r="C62">
        <v>38.1</v>
      </c>
      <c r="D62" s="26">
        <v>2683</v>
      </c>
      <c r="E62">
        <v>37</v>
      </c>
      <c r="F62">
        <v>618</v>
      </c>
      <c r="G62">
        <v>8.5</v>
      </c>
      <c r="H62">
        <v>844</v>
      </c>
      <c r="I62">
        <v>11.6</v>
      </c>
      <c r="J62">
        <v>289</v>
      </c>
      <c r="K62">
        <v>4</v>
      </c>
      <c r="L62">
        <v>53</v>
      </c>
      <c r="M62">
        <v>0.7</v>
      </c>
      <c r="N62" s="26">
        <v>7254</v>
      </c>
      <c r="O62">
        <v>9</v>
      </c>
      <c r="P62">
        <v>4</v>
      </c>
      <c r="Q62">
        <v>40</v>
      </c>
      <c r="R62">
        <v>21</v>
      </c>
      <c r="S62">
        <v>2</v>
      </c>
      <c r="T62" s="26">
        <v>7330</v>
      </c>
    </row>
    <row r="63" spans="1:20" x14ac:dyDescent="0.3">
      <c r="A63" t="s">
        <v>62</v>
      </c>
      <c r="B63" s="26">
        <v>3056</v>
      </c>
      <c r="C63">
        <v>32.1</v>
      </c>
      <c r="D63" s="26">
        <v>3331</v>
      </c>
      <c r="E63">
        <v>34.9</v>
      </c>
      <c r="F63" s="26">
        <v>1250</v>
      </c>
      <c r="G63">
        <v>13.1</v>
      </c>
      <c r="H63" s="26">
        <v>1400</v>
      </c>
      <c r="I63">
        <v>14.7</v>
      </c>
      <c r="J63">
        <v>441</v>
      </c>
      <c r="K63">
        <v>4.5999999999999996</v>
      </c>
      <c r="L63">
        <v>57</v>
      </c>
      <c r="M63">
        <v>0.6</v>
      </c>
      <c r="N63" s="26">
        <v>9535</v>
      </c>
      <c r="O63">
        <v>13</v>
      </c>
      <c r="P63">
        <v>6</v>
      </c>
      <c r="Q63">
        <v>51</v>
      </c>
      <c r="R63">
        <v>28</v>
      </c>
      <c r="S63">
        <v>4</v>
      </c>
      <c r="T63" s="26">
        <v>9637</v>
      </c>
    </row>
    <row r="64" spans="1:20" x14ac:dyDescent="0.3">
      <c r="A64" t="s">
        <v>63</v>
      </c>
      <c r="B64" s="26">
        <v>14212</v>
      </c>
      <c r="C64">
        <v>30.2</v>
      </c>
      <c r="D64" s="26">
        <v>13483</v>
      </c>
      <c r="E64">
        <v>28.7</v>
      </c>
      <c r="F64" s="26">
        <v>7318</v>
      </c>
      <c r="G64">
        <v>15.6</v>
      </c>
      <c r="H64" s="26">
        <v>7836</v>
      </c>
      <c r="I64">
        <v>16.7</v>
      </c>
      <c r="J64" s="26">
        <v>3876</v>
      </c>
      <c r="K64">
        <v>8.1999999999999993</v>
      </c>
      <c r="L64">
        <v>331</v>
      </c>
      <c r="M64">
        <v>0.7</v>
      </c>
      <c r="N64" s="26">
        <v>47056</v>
      </c>
      <c r="O64">
        <v>121</v>
      </c>
      <c r="P64">
        <v>21</v>
      </c>
      <c r="Q64">
        <v>112</v>
      </c>
      <c r="R64">
        <v>74</v>
      </c>
      <c r="S64">
        <v>23</v>
      </c>
      <c r="T64" s="26">
        <v>47407</v>
      </c>
    </row>
    <row r="65" spans="1:20" x14ac:dyDescent="0.3">
      <c r="A65" t="s">
        <v>64</v>
      </c>
      <c r="B65" s="26">
        <v>3420</v>
      </c>
      <c r="C65">
        <v>34.1</v>
      </c>
      <c r="D65" s="26">
        <v>3988</v>
      </c>
      <c r="E65">
        <v>39.799999999999997</v>
      </c>
      <c r="F65">
        <v>998</v>
      </c>
      <c r="G65">
        <v>10</v>
      </c>
      <c r="H65">
        <v>932</v>
      </c>
      <c r="I65">
        <v>9.3000000000000007</v>
      </c>
      <c r="J65">
        <v>593</v>
      </c>
      <c r="K65">
        <v>5.9</v>
      </c>
      <c r="L65">
        <v>91</v>
      </c>
      <c r="M65">
        <v>0.9</v>
      </c>
      <c r="N65" s="26">
        <v>10022</v>
      </c>
      <c r="O65">
        <v>30</v>
      </c>
      <c r="P65">
        <v>3</v>
      </c>
      <c r="Q65">
        <v>21</v>
      </c>
      <c r="R65">
        <v>14</v>
      </c>
      <c r="S65">
        <v>3</v>
      </c>
      <c r="T65" s="26">
        <v>10093</v>
      </c>
    </row>
    <row r="66" spans="1:20" x14ac:dyDescent="0.3">
      <c r="A66" t="s">
        <v>65</v>
      </c>
      <c r="B66" s="26">
        <v>1613</v>
      </c>
      <c r="C66">
        <v>26.3</v>
      </c>
      <c r="D66" s="26">
        <v>2570</v>
      </c>
      <c r="E66">
        <v>42</v>
      </c>
      <c r="F66" s="26">
        <v>1034</v>
      </c>
      <c r="G66">
        <v>16.899999999999999</v>
      </c>
      <c r="H66">
        <v>625</v>
      </c>
      <c r="I66">
        <v>10.199999999999999</v>
      </c>
      <c r="J66">
        <v>204</v>
      </c>
      <c r="K66">
        <v>3.3</v>
      </c>
      <c r="L66">
        <v>77</v>
      </c>
      <c r="M66">
        <v>1.3</v>
      </c>
      <c r="N66" s="26">
        <v>6123</v>
      </c>
      <c r="O66">
        <v>11</v>
      </c>
      <c r="P66">
        <v>7</v>
      </c>
      <c r="Q66">
        <v>22</v>
      </c>
      <c r="R66">
        <v>10</v>
      </c>
      <c r="S66">
        <v>3</v>
      </c>
      <c r="T66" s="26">
        <v>6176</v>
      </c>
    </row>
    <row r="67" spans="1:20" x14ac:dyDescent="0.3">
      <c r="A67" t="s">
        <v>66</v>
      </c>
      <c r="B67" s="26">
        <v>4891</v>
      </c>
      <c r="C67">
        <v>31</v>
      </c>
      <c r="D67" s="26">
        <v>5363</v>
      </c>
      <c r="E67">
        <v>34</v>
      </c>
      <c r="F67" s="26">
        <v>1931</v>
      </c>
      <c r="G67">
        <v>12.2</v>
      </c>
      <c r="H67" s="26">
        <v>1856</v>
      </c>
      <c r="I67">
        <v>11.7</v>
      </c>
      <c r="J67" s="26">
        <v>1630</v>
      </c>
      <c r="K67">
        <v>10.3</v>
      </c>
      <c r="L67">
        <v>125</v>
      </c>
      <c r="M67">
        <v>0.8</v>
      </c>
      <c r="N67" s="26">
        <v>15796</v>
      </c>
      <c r="O67">
        <v>29</v>
      </c>
      <c r="P67">
        <v>6</v>
      </c>
      <c r="Q67">
        <v>70</v>
      </c>
      <c r="R67">
        <v>32</v>
      </c>
      <c r="S67">
        <v>7</v>
      </c>
      <c r="T67" s="26">
        <v>15940</v>
      </c>
    </row>
    <row r="68" spans="1:20" x14ac:dyDescent="0.3">
      <c r="A68" t="s">
        <v>68</v>
      </c>
      <c r="B68" s="26">
        <v>2047</v>
      </c>
      <c r="C68">
        <v>26</v>
      </c>
      <c r="D68" s="26">
        <v>3351</v>
      </c>
      <c r="E68">
        <v>42.5</v>
      </c>
      <c r="F68" s="26">
        <v>1030</v>
      </c>
      <c r="G68">
        <v>13.1</v>
      </c>
      <c r="H68" s="26">
        <v>1070</v>
      </c>
      <c r="I68">
        <v>13.6</v>
      </c>
      <c r="J68">
        <v>335</v>
      </c>
      <c r="K68">
        <v>4.3</v>
      </c>
      <c r="L68">
        <v>49</v>
      </c>
      <c r="M68">
        <v>0.6</v>
      </c>
      <c r="N68" s="26">
        <v>7882</v>
      </c>
      <c r="O68">
        <v>17</v>
      </c>
      <c r="P68">
        <v>7</v>
      </c>
      <c r="Q68">
        <v>13</v>
      </c>
      <c r="R68">
        <v>23</v>
      </c>
      <c r="S68">
        <v>2</v>
      </c>
      <c r="T68" s="26">
        <v>7944</v>
      </c>
    </row>
    <row r="69" spans="1:20" x14ac:dyDescent="0.3">
      <c r="A69" t="s">
        <v>69</v>
      </c>
      <c r="B69" s="26">
        <v>2983</v>
      </c>
      <c r="C69">
        <v>31.6</v>
      </c>
      <c r="D69" s="26">
        <v>3506</v>
      </c>
      <c r="E69">
        <v>37.200000000000003</v>
      </c>
      <c r="F69" s="26">
        <v>1284</v>
      </c>
      <c r="G69">
        <v>13.6</v>
      </c>
      <c r="H69" s="26">
        <v>1167</v>
      </c>
      <c r="I69">
        <v>12.4</v>
      </c>
      <c r="J69">
        <v>433</v>
      </c>
      <c r="K69">
        <v>4.5999999999999996</v>
      </c>
      <c r="L69">
        <v>59</v>
      </c>
      <c r="M69">
        <v>0.6</v>
      </c>
      <c r="N69" s="26">
        <v>9432</v>
      </c>
      <c r="O69">
        <v>19</v>
      </c>
      <c r="P69">
        <v>9</v>
      </c>
      <c r="Q69">
        <v>30</v>
      </c>
      <c r="R69">
        <v>21</v>
      </c>
      <c r="S69">
        <v>5</v>
      </c>
      <c r="T69" s="26">
        <v>9516</v>
      </c>
    </row>
    <row r="70" spans="1:20" x14ac:dyDescent="0.3">
      <c r="A70" t="s">
        <v>70</v>
      </c>
      <c r="B70" s="26">
        <v>3929</v>
      </c>
      <c r="C70">
        <v>31.7</v>
      </c>
      <c r="D70" s="26">
        <v>4207</v>
      </c>
      <c r="E70">
        <v>34</v>
      </c>
      <c r="F70" s="26">
        <v>1764</v>
      </c>
      <c r="G70">
        <v>14.3</v>
      </c>
      <c r="H70" s="26">
        <v>1800</v>
      </c>
      <c r="I70">
        <v>14.5</v>
      </c>
      <c r="J70">
        <v>593</v>
      </c>
      <c r="K70">
        <v>4.8</v>
      </c>
      <c r="L70">
        <v>85</v>
      </c>
      <c r="M70">
        <v>0.7</v>
      </c>
      <c r="N70" s="26">
        <v>12378</v>
      </c>
      <c r="O70">
        <v>31</v>
      </c>
      <c r="P70">
        <v>10</v>
      </c>
      <c r="Q70">
        <v>43</v>
      </c>
      <c r="R70">
        <v>29</v>
      </c>
      <c r="S70">
        <v>6</v>
      </c>
      <c r="T70" s="26">
        <v>12497</v>
      </c>
    </row>
    <row r="71" spans="1:20" x14ac:dyDescent="0.3">
      <c r="A71" t="s">
        <v>71</v>
      </c>
      <c r="B71" s="26">
        <v>39269</v>
      </c>
      <c r="C71">
        <v>31.9</v>
      </c>
      <c r="D71" s="26">
        <v>30799</v>
      </c>
      <c r="E71">
        <v>25</v>
      </c>
      <c r="F71" s="26">
        <v>23324</v>
      </c>
      <c r="G71">
        <v>19</v>
      </c>
      <c r="H71" s="26">
        <v>23644</v>
      </c>
      <c r="I71">
        <v>19.2</v>
      </c>
      <c r="J71" s="26">
        <v>5317</v>
      </c>
      <c r="K71">
        <v>4.3</v>
      </c>
      <c r="L71">
        <v>667</v>
      </c>
      <c r="M71">
        <v>0.5</v>
      </c>
      <c r="N71" s="26">
        <v>123020</v>
      </c>
      <c r="O71">
        <v>236</v>
      </c>
      <c r="P71">
        <v>33</v>
      </c>
      <c r="Q71">
        <v>225</v>
      </c>
      <c r="R71">
        <v>150</v>
      </c>
      <c r="S71">
        <v>34</v>
      </c>
      <c r="T71" s="26">
        <v>123698</v>
      </c>
    </row>
    <row r="72" spans="1:20" x14ac:dyDescent="0.3">
      <c r="A72" t="s">
        <v>72</v>
      </c>
      <c r="B72" s="26">
        <v>5526</v>
      </c>
      <c r="C72">
        <v>35.5</v>
      </c>
      <c r="D72" s="26">
        <v>5075</v>
      </c>
      <c r="E72">
        <v>32.6</v>
      </c>
      <c r="F72" s="26">
        <v>2263</v>
      </c>
      <c r="G72">
        <v>14.5</v>
      </c>
      <c r="H72" s="26">
        <v>1900</v>
      </c>
      <c r="I72">
        <v>12.2</v>
      </c>
      <c r="J72">
        <v>702</v>
      </c>
      <c r="K72">
        <v>4.5</v>
      </c>
      <c r="L72">
        <v>117</v>
      </c>
      <c r="M72">
        <v>0.8</v>
      </c>
      <c r="N72" s="26">
        <v>15583</v>
      </c>
      <c r="O72">
        <v>31</v>
      </c>
      <c r="P72">
        <v>4</v>
      </c>
      <c r="Q72">
        <v>48</v>
      </c>
      <c r="R72">
        <v>33</v>
      </c>
      <c r="S72">
        <v>6</v>
      </c>
      <c r="T72" s="26">
        <v>15705</v>
      </c>
    </row>
    <row r="73" spans="1:20" x14ac:dyDescent="0.3">
      <c r="A73" t="s">
        <v>73</v>
      </c>
      <c r="B73" s="26">
        <v>5289</v>
      </c>
      <c r="C73">
        <v>33.9</v>
      </c>
      <c r="D73" s="26">
        <v>5796</v>
      </c>
      <c r="E73">
        <v>37.200000000000003</v>
      </c>
      <c r="F73" s="26">
        <v>1538</v>
      </c>
      <c r="G73">
        <v>9.9</v>
      </c>
      <c r="H73" s="26">
        <v>1549</v>
      </c>
      <c r="I73">
        <v>9.9</v>
      </c>
      <c r="J73" s="26">
        <v>1155</v>
      </c>
      <c r="K73">
        <v>7.4</v>
      </c>
      <c r="L73">
        <v>258</v>
      </c>
      <c r="M73">
        <v>1.7</v>
      </c>
      <c r="N73" s="26">
        <v>15585</v>
      </c>
      <c r="O73">
        <v>28</v>
      </c>
      <c r="P73">
        <v>4</v>
      </c>
      <c r="Q73">
        <v>48</v>
      </c>
      <c r="R73">
        <v>35</v>
      </c>
      <c r="S73">
        <v>5</v>
      </c>
      <c r="T73" s="26">
        <v>15705</v>
      </c>
    </row>
    <row r="74" spans="1:20" x14ac:dyDescent="0.3">
      <c r="A74" t="s">
        <v>74</v>
      </c>
      <c r="B74" s="26">
        <v>3226</v>
      </c>
      <c r="C74">
        <v>35.299999999999997</v>
      </c>
      <c r="D74" s="26">
        <v>3153</v>
      </c>
      <c r="E74">
        <v>34.5</v>
      </c>
      <c r="F74" s="26">
        <v>1204</v>
      </c>
      <c r="G74">
        <v>13.2</v>
      </c>
      <c r="H74">
        <v>981</v>
      </c>
      <c r="I74">
        <v>10.7</v>
      </c>
      <c r="J74">
        <v>520</v>
      </c>
      <c r="K74">
        <v>5.7</v>
      </c>
      <c r="L74">
        <v>50</v>
      </c>
      <c r="M74">
        <v>0.5</v>
      </c>
      <c r="N74" s="26">
        <v>9134</v>
      </c>
      <c r="O74">
        <v>30</v>
      </c>
      <c r="P74">
        <v>6</v>
      </c>
      <c r="Q74">
        <v>38</v>
      </c>
      <c r="R74">
        <v>30</v>
      </c>
      <c r="S74">
        <v>7</v>
      </c>
      <c r="T74" s="26">
        <v>9245</v>
      </c>
    </row>
    <row r="75" spans="1:20" x14ac:dyDescent="0.3">
      <c r="A75" t="s">
        <v>75</v>
      </c>
      <c r="B75" s="26">
        <v>6786</v>
      </c>
      <c r="C75">
        <v>30.4</v>
      </c>
      <c r="D75" s="26">
        <v>6175</v>
      </c>
      <c r="E75">
        <v>27.7</v>
      </c>
      <c r="F75" s="26">
        <v>3783</v>
      </c>
      <c r="G75">
        <v>17</v>
      </c>
      <c r="H75" s="26">
        <v>3610</v>
      </c>
      <c r="I75">
        <v>16.2</v>
      </c>
      <c r="J75" s="26">
        <v>1805</v>
      </c>
      <c r="K75">
        <v>8.1</v>
      </c>
      <c r="L75">
        <v>133</v>
      </c>
      <c r="M75">
        <v>0.6</v>
      </c>
      <c r="N75" s="26">
        <v>22292</v>
      </c>
      <c r="O75">
        <v>45</v>
      </c>
      <c r="P75">
        <v>5</v>
      </c>
      <c r="Q75">
        <v>46</v>
      </c>
      <c r="R75">
        <v>34</v>
      </c>
      <c r="S75">
        <v>7</v>
      </c>
      <c r="T75" s="26">
        <v>22429</v>
      </c>
    </row>
    <row r="76" spans="1:20" x14ac:dyDescent="0.3">
      <c r="A76" t="s">
        <v>76</v>
      </c>
      <c r="B76" s="26">
        <v>8373</v>
      </c>
      <c r="C76">
        <v>31.9</v>
      </c>
      <c r="D76" s="26">
        <v>6731</v>
      </c>
      <c r="E76">
        <v>25.6</v>
      </c>
      <c r="F76" s="26">
        <v>4504</v>
      </c>
      <c r="G76">
        <v>17.100000000000001</v>
      </c>
      <c r="H76" s="26">
        <v>4024</v>
      </c>
      <c r="I76">
        <v>15.3</v>
      </c>
      <c r="J76" s="26">
        <v>2435</v>
      </c>
      <c r="K76">
        <v>9.3000000000000007</v>
      </c>
      <c r="L76">
        <v>217</v>
      </c>
      <c r="M76">
        <v>0.8</v>
      </c>
      <c r="N76" s="26">
        <v>26284</v>
      </c>
      <c r="O76">
        <v>87</v>
      </c>
      <c r="P76">
        <v>13</v>
      </c>
      <c r="Q76">
        <v>79</v>
      </c>
      <c r="R76">
        <v>59</v>
      </c>
      <c r="S76">
        <v>6</v>
      </c>
      <c r="T76" s="26">
        <v>26528</v>
      </c>
    </row>
    <row r="77" spans="1:20" x14ac:dyDescent="0.3">
      <c r="A77" t="s">
        <v>77</v>
      </c>
      <c r="B77" s="26">
        <v>6733</v>
      </c>
      <c r="C77">
        <v>28.6</v>
      </c>
      <c r="D77" s="26">
        <v>6518</v>
      </c>
      <c r="E77">
        <v>27.7</v>
      </c>
      <c r="F77" s="26">
        <v>4076</v>
      </c>
      <c r="G77">
        <v>17.3</v>
      </c>
      <c r="H77" s="26">
        <v>4308</v>
      </c>
      <c r="I77">
        <v>18.3</v>
      </c>
      <c r="J77" s="26">
        <v>1790</v>
      </c>
      <c r="K77">
        <v>7.6</v>
      </c>
      <c r="L77">
        <v>146</v>
      </c>
      <c r="M77">
        <v>0.6</v>
      </c>
      <c r="N77" s="26">
        <v>23571</v>
      </c>
      <c r="O77">
        <v>47</v>
      </c>
      <c r="P77">
        <v>7</v>
      </c>
      <c r="Q77">
        <v>47</v>
      </c>
      <c r="R77">
        <v>34</v>
      </c>
      <c r="S77">
        <v>8</v>
      </c>
      <c r="T77" s="26">
        <v>23714</v>
      </c>
    </row>
    <row r="78" spans="1:20" x14ac:dyDescent="0.3">
      <c r="A78" t="s">
        <v>78</v>
      </c>
      <c r="B78" s="26">
        <v>4538</v>
      </c>
      <c r="C78">
        <v>38.1</v>
      </c>
      <c r="D78" s="26">
        <v>4433</v>
      </c>
      <c r="E78">
        <v>37.200000000000003</v>
      </c>
      <c r="F78">
        <v>814</v>
      </c>
      <c r="G78">
        <v>6.8</v>
      </c>
      <c r="H78">
        <v>998</v>
      </c>
      <c r="I78">
        <v>8.4</v>
      </c>
      <c r="J78" s="26">
        <v>1033</v>
      </c>
      <c r="K78">
        <v>8.6999999999999993</v>
      </c>
      <c r="L78">
        <v>102</v>
      </c>
      <c r="M78">
        <v>0.9</v>
      </c>
      <c r="N78" s="26">
        <v>11918</v>
      </c>
      <c r="O78">
        <v>30</v>
      </c>
      <c r="P78">
        <v>4</v>
      </c>
      <c r="Q78">
        <v>50</v>
      </c>
      <c r="R78">
        <v>15</v>
      </c>
      <c r="S78">
        <v>3</v>
      </c>
      <c r="T78" s="26">
        <v>12020</v>
      </c>
    </row>
    <row r="79" spans="1:20" x14ac:dyDescent="0.3">
      <c r="A79" t="s">
        <v>79</v>
      </c>
      <c r="B79" s="26">
        <v>4046</v>
      </c>
      <c r="C79">
        <v>32.4</v>
      </c>
      <c r="D79" s="26">
        <v>4066</v>
      </c>
      <c r="E79">
        <v>32.5</v>
      </c>
      <c r="F79" s="26">
        <v>1661</v>
      </c>
      <c r="G79">
        <v>13.3</v>
      </c>
      <c r="H79" s="26">
        <v>1454</v>
      </c>
      <c r="I79">
        <v>11.6</v>
      </c>
      <c r="J79" s="26">
        <v>1181</v>
      </c>
      <c r="K79">
        <v>9.5</v>
      </c>
      <c r="L79">
        <v>85</v>
      </c>
      <c r="M79">
        <v>0.7</v>
      </c>
      <c r="N79" s="26">
        <v>12493</v>
      </c>
      <c r="O79">
        <v>25</v>
      </c>
      <c r="P79">
        <v>3</v>
      </c>
      <c r="Q79">
        <v>32</v>
      </c>
      <c r="R79">
        <v>21</v>
      </c>
      <c r="S79">
        <v>3</v>
      </c>
      <c r="T79" s="26">
        <v>12577</v>
      </c>
    </row>
    <row r="80" spans="1:20" x14ac:dyDescent="0.3">
      <c r="A80" t="s">
        <v>80</v>
      </c>
      <c r="B80" s="26">
        <v>5356</v>
      </c>
      <c r="C80">
        <v>28.9</v>
      </c>
      <c r="D80" s="26">
        <v>6181</v>
      </c>
      <c r="E80">
        <v>33.299999999999997</v>
      </c>
      <c r="F80" s="26">
        <v>2630</v>
      </c>
      <c r="G80">
        <v>14.2</v>
      </c>
      <c r="H80" s="26">
        <v>2364</v>
      </c>
      <c r="I80">
        <v>12.8</v>
      </c>
      <c r="J80" s="26">
        <v>1873</v>
      </c>
      <c r="K80">
        <v>10.1</v>
      </c>
      <c r="L80">
        <v>135</v>
      </c>
      <c r="M80">
        <v>0.7</v>
      </c>
      <c r="N80" s="26">
        <v>18539</v>
      </c>
      <c r="O80">
        <v>20</v>
      </c>
      <c r="P80">
        <v>9</v>
      </c>
      <c r="Q80">
        <v>41</v>
      </c>
      <c r="R80">
        <v>21</v>
      </c>
      <c r="S80">
        <v>5</v>
      </c>
      <c r="T80" s="26">
        <v>18635</v>
      </c>
    </row>
    <row r="81" spans="1:20" x14ac:dyDescent="0.3">
      <c r="A81" t="s">
        <v>81</v>
      </c>
      <c r="B81">
        <v>901</v>
      </c>
      <c r="C81">
        <v>30.5</v>
      </c>
      <c r="D81" s="26">
        <v>1129</v>
      </c>
      <c r="E81">
        <v>38.200000000000003</v>
      </c>
      <c r="F81">
        <v>404</v>
      </c>
      <c r="G81">
        <v>13.7</v>
      </c>
      <c r="H81">
        <v>304</v>
      </c>
      <c r="I81">
        <v>10.3</v>
      </c>
      <c r="J81">
        <v>122</v>
      </c>
      <c r="K81">
        <v>4.0999999999999996</v>
      </c>
      <c r="L81">
        <v>96</v>
      </c>
      <c r="M81">
        <v>3.2</v>
      </c>
      <c r="N81" s="26">
        <v>2956</v>
      </c>
      <c r="O81">
        <v>13</v>
      </c>
      <c r="P81">
        <v>5</v>
      </c>
      <c r="Q81">
        <v>27</v>
      </c>
      <c r="R81">
        <v>30</v>
      </c>
      <c r="S81">
        <v>2</v>
      </c>
      <c r="T81" s="26">
        <v>3033</v>
      </c>
    </row>
    <row r="82" spans="1:20" x14ac:dyDescent="0.3">
      <c r="A82" t="s">
        <v>82</v>
      </c>
      <c r="B82" s="26">
        <v>4455</v>
      </c>
      <c r="C82">
        <v>37.200000000000003</v>
      </c>
      <c r="D82" s="26">
        <v>4956</v>
      </c>
      <c r="E82">
        <v>41.4</v>
      </c>
      <c r="F82" s="26">
        <v>1162</v>
      </c>
      <c r="G82">
        <v>9.6999999999999993</v>
      </c>
      <c r="H82">
        <v>943</v>
      </c>
      <c r="I82">
        <v>7.9</v>
      </c>
      <c r="J82">
        <v>392</v>
      </c>
      <c r="K82">
        <v>3.3</v>
      </c>
      <c r="L82">
        <v>61</v>
      </c>
      <c r="M82">
        <v>0.5</v>
      </c>
      <c r="N82" s="26">
        <v>11969</v>
      </c>
      <c r="O82">
        <v>20</v>
      </c>
      <c r="P82">
        <v>4</v>
      </c>
      <c r="Q82">
        <v>21</v>
      </c>
      <c r="R82">
        <v>15</v>
      </c>
      <c r="S82">
        <v>3</v>
      </c>
      <c r="T82" s="26">
        <v>12032</v>
      </c>
    </row>
    <row r="83" spans="1:20" x14ac:dyDescent="0.3">
      <c r="A83" t="s">
        <v>83</v>
      </c>
      <c r="B83" s="26">
        <v>5256</v>
      </c>
      <c r="C83">
        <v>36.4</v>
      </c>
      <c r="D83" s="26">
        <v>5833</v>
      </c>
      <c r="E83">
        <v>40.299999999999997</v>
      </c>
      <c r="F83" s="26">
        <v>1438</v>
      </c>
      <c r="G83">
        <v>9.9</v>
      </c>
      <c r="H83" s="26">
        <v>1282</v>
      </c>
      <c r="I83">
        <v>8.9</v>
      </c>
      <c r="J83">
        <v>579</v>
      </c>
      <c r="K83">
        <v>4</v>
      </c>
      <c r="L83">
        <v>69</v>
      </c>
      <c r="M83">
        <v>0.5</v>
      </c>
      <c r="N83" s="26">
        <v>14457</v>
      </c>
      <c r="O83">
        <v>12</v>
      </c>
      <c r="P83">
        <v>6</v>
      </c>
      <c r="Q83">
        <v>41</v>
      </c>
      <c r="R83">
        <v>22</v>
      </c>
      <c r="S83">
        <v>5</v>
      </c>
      <c r="T83" s="26">
        <v>14543</v>
      </c>
    </row>
    <row r="84" spans="1:20" x14ac:dyDescent="0.3">
      <c r="A84" t="s">
        <v>84</v>
      </c>
      <c r="B84" s="26">
        <v>4999</v>
      </c>
      <c r="C84">
        <v>35.9</v>
      </c>
      <c r="D84" s="26">
        <v>4256</v>
      </c>
      <c r="E84">
        <v>30.5</v>
      </c>
      <c r="F84" s="26">
        <v>1890</v>
      </c>
      <c r="G84">
        <v>13.6</v>
      </c>
      <c r="H84" s="26">
        <v>1966</v>
      </c>
      <c r="I84">
        <v>14.1</v>
      </c>
      <c r="J84">
        <v>737</v>
      </c>
      <c r="K84">
        <v>5.3</v>
      </c>
      <c r="L84">
        <v>90</v>
      </c>
      <c r="M84">
        <v>0.6</v>
      </c>
      <c r="N84" s="26">
        <v>13938</v>
      </c>
      <c r="O84">
        <v>31</v>
      </c>
      <c r="P84">
        <v>6</v>
      </c>
      <c r="Q84">
        <v>36</v>
      </c>
      <c r="R84">
        <v>22</v>
      </c>
      <c r="S84">
        <v>9</v>
      </c>
      <c r="T84" s="26">
        <v>14042</v>
      </c>
    </row>
    <row r="85" spans="1:20" x14ac:dyDescent="0.3">
      <c r="A85" t="s">
        <v>124</v>
      </c>
      <c r="B85" s="26">
        <v>406830</v>
      </c>
      <c r="C85">
        <v>32.9</v>
      </c>
      <c r="D85" s="26">
        <v>389896</v>
      </c>
      <c r="E85">
        <v>31.6</v>
      </c>
      <c r="F85" s="26">
        <v>175583</v>
      </c>
      <c r="G85">
        <v>14.2</v>
      </c>
      <c r="H85" s="26">
        <v>169516</v>
      </c>
      <c r="I85">
        <v>13.7</v>
      </c>
      <c r="J85" s="26">
        <v>85211</v>
      </c>
      <c r="K85">
        <v>6.9</v>
      </c>
      <c r="L85" s="26">
        <v>8485</v>
      </c>
      <c r="M85">
        <v>0.7</v>
      </c>
      <c r="N85" s="26">
        <v>1235521</v>
      </c>
      <c r="O85" s="26">
        <v>2513</v>
      </c>
      <c r="P85">
        <v>491</v>
      </c>
      <c r="Q85" s="26">
        <v>3523</v>
      </c>
      <c r="R85" s="26">
        <v>2308</v>
      </c>
      <c r="S85">
        <v>492</v>
      </c>
      <c r="T85" s="26">
        <v>1244848</v>
      </c>
    </row>
    <row r="86" spans="1:20" x14ac:dyDescent="0.3">
      <c r="A8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 Scrubbed2</vt:lpstr>
      <vt:lpstr>tabulated data PR</vt:lpstr>
      <vt:lpstr>gov Scrubbed1</vt:lpstr>
      <vt:lpstr>AREAS</vt:lpstr>
      <vt:lpstr>Gov elect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2020-12-13T00:30:01Z</dcterms:created>
  <dcterms:modified xsi:type="dcterms:W3CDTF">2020-12-14T05:25:23Z</dcterms:modified>
</cp:coreProperties>
</file>