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fileSharing readOnlyRecommended="1"/>
  <workbookPr defaultThemeVersion="166925"/>
  <mc:AlternateContent xmlns:mc="http://schemas.openxmlformats.org/markup-compatibility/2006">
    <mc:Choice Requires="x15">
      <x15ac:absPath xmlns:x15ac="http://schemas.microsoft.com/office/spreadsheetml/2010/11/ac" url="H:\"/>
    </mc:Choice>
  </mc:AlternateContent>
  <xr:revisionPtr revIDLastSave="0" documentId="8_{EFEFAC70-0E22-4F36-9D71-8DEDCD70FA65}" xr6:coauthVersionLast="45" xr6:coauthVersionMax="45" xr10:uidLastSave="{00000000-0000-0000-0000-000000000000}"/>
  <bookViews>
    <workbookView xWindow="2940" yWindow="2130" windowWidth="28800" windowHeight="11385" tabRatio="668" xr2:uid="{00000000-000D-0000-FFFF-FFFF00000000}"/>
  </bookViews>
  <sheets>
    <sheet name="Header" sheetId="9" r:id="rId1"/>
    <sheet name="ATD FY21 YTD" sheetId="13" r:id="rId2"/>
    <sheet name="Detention FY21 YTD" sheetId="3" r:id="rId3"/>
    <sheet name="Facilities FY21 YTD" sheetId="14" r:id="rId4"/>
    <sheet name="Footnotes" sheetId="4" r:id="rId5"/>
  </sheets>
  <definedNames>
    <definedName name="_xlnm._FilterDatabase" localSheetId="3" hidden="1">'Facilities FY21 YTD'!$A$1:$AE$6</definedName>
    <definedName name="_xlnm.Print_Area" localSheetId="2">'Detention FY21 YTD'!$A$1:$V$94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3" l="1"/>
  <c r="D39" i="3"/>
  <c r="C39" i="3"/>
  <c r="B39" i="3"/>
  <c r="E23" i="3"/>
  <c r="E22" i="3"/>
  <c r="E21" i="3"/>
  <c r="E20" i="3"/>
  <c r="C23" i="3" l="1"/>
  <c r="C22" i="3"/>
  <c r="C21" i="3"/>
  <c r="C20" i="3"/>
</calcChain>
</file>

<file path=xl/sharedStrings.xml><?xml version="1.0" encoding="utf-8"?>
<sst xmlns="http://schemas.openxmlformats.org/spreadsheetml/2006/main" count="2629" uniqueCount="907">
  <si>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</si>
  <si>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</si>
  <si>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</si>
  <si>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</si>
  <si>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</si>
  <si>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</si>
  <si>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</si>
  <si>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</si>
  <si>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</si>
  <si>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</si>
  <si>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</si>
  <si>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</si>
  <si>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</si>
  <si>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</si>
  <si>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</si>
  <si>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</si>
  <si>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</si>
  <si>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</si>
  <si>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</si>
  <si>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T DON HUTTO RESIDENTIAL CENTER</t>
  </si>
  <si>
    <t>SOUTH TEXAS ICE PROCESSING CENTER</t>
  </si>
  <si>
    <t>SHERBURNE COUNTY JAIL</t>
  </si>
  <si>
    <t>JACKSON PARISH CORRECTIONAL CENTER</t>
  </si>
  <si>
    <t>MONTGOMERY COUNTY JAIL</t>
  </si>
  <si>
    <t>MONROE COUNTY DETENTION-DORM</t>
  </si>
  <si>
    <t>ELIZABETH</t>
  </si>
  <si>
    <t>TR</t>
  </si>
  <si>
    <t>KARNES COUNTY RESIDENTIAL CENTER</t>
  </si>
  <si>
    <t>WEBB COUNTY DETENTION CENTER (CCA)</t>
  </si>
  <si>
    <t>ADAMS COUNTY DET CENTER</t>
  </si>
  <si>
    <t>HAMILTON</t>
  </si>
  <si>
    <t>ORANGE COUNTY JAIL</t>
  </si>
  <si>
    <t>MA</t>
  </si>
  <si>
    <t>MIA</t>
  </si>
  <si>
    <t>ALEXANDRIA</t>
  </si>
  <si>
    <t>NEVADA SOUTHERN DETENTION CENTER</t>
  </si>
  <si>
    <t>OKMULGEE COUNTY JAIL</t>
  </si>
  <si>
    <t>ELOY</t>
  </si>
  <si>
    <t>BERKS COUNTY FAMILY SHELTER</t>
  </si>
  <si>
    <t>TAYLOR</t>
  </si>
  <si>
    <t>CHI</t>
  </si>
  <si>
    <t>EDEN</t>
  </si>
  <si>
    <t>MD</t>
  </si>
  <si>
    <t>PINE PRAIRIE ICE PROCESSING CENTER</t>
  </si>
  <si>
    <t>IRWIN COUNTY DETENTION CENTER</t>
  </si>
  <si>
    <t>ALVARADO</t>
  </si>
  <si>
    <t>AURORA</t>
  </si>
  <si>
    <t>PINELLAS COUNTY JAIL</t>
  </si>
  <si>
    <t>GEAUGA COUNTY JAIL</t>
  </si>
  <si>
    <t>AL</t>
  </si>
  <si>
    <t>HENDERSON</t>
  </si>
  <si>
    <t>BERGEN COUNTY JAIL</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</si>
  <si>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</si>
  <si>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</si>
  <si>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</si>
  <si>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</si>
  <si>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</si>
  <si>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</si>
  <si>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</si>
  <si>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</si>
  <si>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</si>
  <si>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</si>
  <si>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</si>
  <si>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</si>
  <si>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</si>
  <si>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</si>
  <si>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</si>
  <si>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</si>
  <si>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</si>
  <si>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</si>
  <si>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</si>
  <si>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</si>
  <si>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</si>
  <si>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</si>
  <si>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</si>
  <si>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</si>
  <si>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</si>
  <si>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</si>
  <si>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</si>
  <si>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</si>
  <si>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</si>
  <si>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Non-U.S. citizen child or children under the age of 18, accompanied by his/her/their parent(s) or legal guardian(s).</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</si>
  <si>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</si>
  <si>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</si>
  <si>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</si>
  <si>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</si>
  <si>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</si>
  <si>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</si>
  <si>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</si>
  <si>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</si>
  <si>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</si>
  <si>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</si>
  <si>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</si>
  <si>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</si>
  <si>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</si>
  <si>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</si>
  <si>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</si>
  <si>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</si>
  <si>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</si>
  <si>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</si>
  <si>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</si>
  <si>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</si>
  <si>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</si>
  <si>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</si>
  <si>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</si>
  <si>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</si>
  <si>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</si>
  <si>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</si>
  <si>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</si>
  <si>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</si>
  <si>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</si>
  <si>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</si>
  <si>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</si>
  <si>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</si>
  <si>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</si>
  <si>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</si>
  <si>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</si>
  <si>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</si>
  <si>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</si>
  <si>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</si>
  <si>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</si>
  <si>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</si>
  <si>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</si>
  <si>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</si>
  <si>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</si>
  <si>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</si>
  <si>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</si>
  <si>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</si>
  <si>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FRC</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</si>
  <si>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</si>
  <si>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</si>
  <si>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</si>
  <si>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</si>
  <si>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</si>
  <si>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</si>
  <si>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</si>
  <si>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</si>
  <si>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</si>
  <si>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</si>
  <si>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</si>
  <si>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</si>
  <si>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</si>
  <si>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</si>
  <si>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</si>
  <si>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</si>
  <si>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</si>
  <si>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</si>
  <si>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</si>
  <si>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</si>
  <si>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</si>
  <si>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</si>
  <si>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</si>
  <si>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</si>
  <si>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</si>
  <si>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</si>
  <si>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</si>
  <si>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</si>
  <si>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</si>
  <si>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</si>
  <si>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</si>
  <si>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</si>
  <si>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</si>
  <si>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</si>
  <si>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</si>
  <si>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</si>
  <si>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</si>
  <si>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</si>
  <si>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</si>
  <si>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</si>
  <si>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</si>
  <si>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</si>
  <si>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</si>
  <si>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</si>
  <si>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</si>
  <si>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</si>
  <si>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</si>
  <si>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</si>
  <si>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</si>
  <si>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</si>
  <si>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</si>
  <si>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</si>
  <si>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</si>
  <si>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</si>
  <si>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</si>
  <si>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</si>
  <si>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</si>
  <si>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</si>
  <si>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</si>
  <si>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</si>
  <si>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</si>
  <si>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</si>
  <si>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</si>
  <si>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</si>
  <si>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</si>
  <si>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11/21/2019</t>
  </si>
  <si>
    <t>Pending</t>
  </si>
  <si>
    <t>STEWART DETENTION CENTER</t>
  </si>
  <si>
    <t>146 CCA ROAD</t>
  </si>
  <si>
    <t>LUMPKIN</t>
  </si>
  <si>
    <t>GA</t>
  </si>
  <si>
    <t>ATL</t>
  </si>
  <si>
    <t>566 VETERANS DRIVE</t>
  </si>
  <si>
    <t>PEARSALL</t>
  </si>
  <si>
    <t>TX</t>
  </si>
  <si>
    <t>SNA</t>
  </si>
  <si>
    <t>CDF</t>
  </si>
  <si>
    <t>SOUTH TEXAS FAMILY RESIDENTIAL CENTER</t>
  </si>
  <si>
    <t>1925 WEST HIGHWAY 85</t>
  </si>
  <si>
    <t>DILLEY</t>
  </si>
  <si>
    <t>FAMILY</t>
  </si>
  <si>
    <t>JFRMU Family</t>
  </si>
  <si>
    <t>1/9/2020</t>
  </si>
  <si>
    <t>WINN CORRECTIONAL CENTER</t>
  </si>
  <si>
    <t>560 GUM SPRING ROAD</t>
  </si>
  <si>
    <t>WINNFIELD</t>
  </si>
  <si>
    <t>LA</t>
  </si>
  <si>
    <t>NOL</t>
  </si>
  <si>
    <t>IGSA</t>
  </si>
  <si>
    <t>10/10/2019</t>
  </si>
  <si>
    <t>N/A</t>
  </si>
  <si>
    <t>5501 NORTH LA PALMA ROAD</t>
  </si>
  <si>
    <t>AZ</t>
  </si>
  <si>
    <t>PHO</t>
  </si>
  <si>
    <t>6/27/2019</t>
  </si>
  <si>
    <t>LASALLE ICE PROCESSING CENTER (JENA)</t>
  </si>
  <si>
    <t>830 PINEHILL ROAD</t>
  </si>
  <si>
    <t>JENA</t>
  </si>
  <si>
    <t>9/26/2019</t>
  </si>
  <si>
    <t>ELOY FEDERAL CONTRACT FACILITY</t>
  </si>
  <si>
    <t>1705 EAST HANNA RD.</t>
  </si>
  <si>
    <t>2/6/2020</t>
  </si>
  <si>
    <t>20 HOBO FORK RD.</t>
  </si>
  <si>
    <t>NATCHEZ</t>
  </si>
  <si>
    <t>MS</t>
  </si>
  <si>
    <t>OTAY MESA DETENTION CENTER (SAN DIEGO CDF)</t>
  </si>
  <si>
    <t>7488 CALZADA DE LA FUENTE</t>
  </si>
  <si>
    <t>SAN DIEGO</t>
  </si>
  <si>
    <t>SND</t>
  </si>
  <si>
    <t>USMS CDF</t>
  </si>
  <si>
    <t>1/24/2020</t>
  </si>
  <si>
    <t>TACOMA ICE PROCESSING CENTER (NORTHWEST DET CTR)</t>
  </si>
  <si>
    <t>1623 E. J STREET</t>
  </si>
  <si>
    <t>TACOMA</t>
  </si>
  <si>
    <t>WA</t>
  </si>
  <si>
    <t>SEA</t>
  </si>
  <si>
    <t>5/16/2019</t>
  </si>
  <si>
    <t>PORT ISABEL</t>
  </si>
  <si>
    <t>27991 BUENA VISTA BOULEVARD</t>
  </si>
  <si>
    <t>LOS FRESNOS</t>
  </si>
  <si>
    <t>SPC</t>
  </si>
  <si>
    <t>1/30/2020</t>
  </si>
  <si>
    <t>OTERO COUNTY PROCESSING CENTER</t>
  </si>
  <si>
    <t>26 MCGREGOR RANGE ROAD</t>
  </si>
  <si>
    <t>CHAPARRAL</t>
  </si>
  <si>
    <t>NM</t>
  </si>
  <si>
    <t>ELP</t>
  </si>
  <si>
    <t>MONTGOMERY ICE PROCESSING CENTER</t>
  </si>
  <si>
    <t>806 HILBIG RD</t>
  </si>
  <si>
    <t>CONROE</t>
  </si>
  <si>
    <t>HOU</t>
  </si>
  <si>
    <t>12/19/2019</t>
  </si>
  <si>
    <t>RICHWOOD CORRECTIONAL CENTER</t>
  </si>
  <si>
    <t>180 PINE BAYOU CIRCLE</t>
  </si>
  <si>
    <t>RICHWOOD</t>
  </si>
  <si>
    <t>10/3/2019</t>
  </si>
  <si>
    <t>327 INDUSTRIAL DRIVE</t>
  </si>
  <si>
    <t>JONESBORO</t>
  </si>
  <si>
    <t>11/7/2019</t>
  </si>
  <si>
    <t>1800 INDUSTRIAL DRIVE</t>
  </si>
  <si>
    <t>RAYMONDVILLE</t>
  </si>
  <si>
    <t>10/24/2019</t>
  </si>
  <si>
    <t>132 COTTON DRIVE</t>
  </si>
  <si>
    <t>OCILLA</t>
  </si>
  <si>
    <t>USMS IGA</t>
  </si>
  <si>
    <t>PBNDS 2008</t>
  </si>
  <si>
    <t>6/13/2019</t>
  </si>
  <si>
    <t>EL PASO SERVICE PROCESSING CENTER</t>
  </si>
  <si>
    <t>8915 MONTANA AVE.</t>
  </si>
  <si>
    <t>EL PASO</t>
  </si>
  <si>
    <t>12/12/2019</t>
  </si>
  <si>
    <t>HOUSTON CONTRACT DETENTION FACILITY</t>
  </si>
  <si>
    <t>15850 EXPORT PLAZA DRIVE</t>
  </si>
  <si>
    <t>HOUSTON</t>
  </si>
  <si>
    <t>1133 HAMPTON DUPRE ROAD</t>
  </si>
  <si>
    <t>PINE PRAIRIE</t>
  </si>
  <si>
    <t>4/25/2019</t>
  </si>
  <si>
    <t>SOUTH LOUISIANA DETENTION CENTER</t>
  </si>
  <si>
    <t>3843 STAGG AVENUE</t>
  </si>
  <si>
    <t>BASILE</t>
  </si>
  <si>
    <t>IMPERIAL REGIONAL DETENTION FACILITY</t>
  </si>
  <si>
    <t>1572 GATEWAY</t>
  </si>
  <si>
    <t>CALEXICO</t>
  </si>
  <si>
    <t>1/16/2020</t>
  </si>
  <si>
    <t>PRAIRIELAND DETENTION FACILITY</t>
  </si>
  <si>
    <t>1209 SUNFLOWER LN</t>
  </si>
  <si>
    <t>DAL</t>
  </si>
  <si>
    <t>2/13/2020</t>
  </si>
  <si>
    <t>ESSEX COUNTY CORRECTIONAL FACILITY</t>
  </si>
  <si>
    <t>354 DOREMUS AVENUE</t>
  </si>
  <si>
    <t>NEWARK</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</si>
  <si>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</si>
  <si>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</si>
  <si>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</si>
  <si>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</si>
  <si>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</si>
  <si>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</si>
  <si>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</si>
  <si>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</si>
  <si>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</si>
  <si>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</si>
  <si>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</si>
  <si>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</si>
  <si>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</si>
  <si>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</si>
  <si>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</si>
  <si>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11/27/2019</t>
  </si>
  <si>
    <t>MAIN - FOLKSTON IPC (D RAY JAMES)</t>
  </si>
  <si>
    <t>3026 HIGHWAY 252 EAST</t>
  </si>
  <si>
    <t>FOLKSTON</t>
  </si>
  <si>
    <t>3900 NORTH POWERLINE ROAD</t>
  </si>
  <si>
    <t>POMPANO BEACH</t>
  </si>
  <si>
    <t>HARRISONBURG</t>
  </si>
  <si>
    <t>8/22/2019</t>
  </si>
  <si>
    <t>NDS</t>
  </si>
  <si>
    <t>Superior</t>
  </si>
  <si>
    <t>YORK COUNTY PRISON</t>
  </si>
  <si>
    <t>3400 CONCORD ROAD</t>
  </si>
  <si>
    <t>YORK</t>
  </si>
  <si>
    <t>PA</t>
  </si>
  <si>
    <t>PHI</t>
  </si>
  <si>
    <t>10/18/2019</t>
  </si>
  <si>
    <t>1001 WELCH STREET</t>
  </si>
  <si>
    <t>8/29/2019</t>
  </si>
  <si>
    <t>LA PALMA CORRECTION CENTER - APSO</t>
  </si>
  <si>
    <t>New Facility</t>
  </si>
  <si>
    <t>11/15/2019</t>
  </si>
  <si>
    <t>BUFFALO (BATAVIA) SERVICE PROCESSING CENTER</t>
  </si>
  <si>
    <t>4250 FEDERAL DRIVE</t>
  </si>
  <si>
    <t>BATAVIA</t>
  </si>
  <si>
    <t>NY</t>
  </si>
  <si>
    <t>BUF</t>
  </si>
  <si>
    <t>4/4/2019</t>
  </si>
  <si>
    <t>1297 EAST SR 78</t>
  </si>
  <si>
    <t>MOORE HAVEN</t>
  </si>
  <si>
    <t>Acceptable</t>
  </si>
  <si>
    <t>1001 SAN RIO BOULEVARD</t>
  </si>
  <si>
    <t>LAREDO</t>
  </si>
  <si>
    <t>RIVER CORRECTIONAL CENTER</t>
  </si>
  <si>
    <t>26362 HIGHWAY 15</t>
  </si>
  <si>
    <t>FERRIDAY</t>
  </si>
  <si>
    <t>TAR Assigned</t>
  </si>
  <si>
    <t>IAH SECURE ADULT DETENTION FACILITY (POLK)</t>
  </si>
  <si>
    <t>3400 FM 350 SOUTH</t>
  </si>
  <si>
    <t>LIVINGSTON</t>
  </si>
  <si>
    <t>EDEN DETENTION CENTER</t>
  </si>
  <si>
    <t>702 E BROADWAY ST</t>
  </si>
  <si>
    <t>FLORENCE SERVICE PROCESSING CENTER</t>
  </si>
  <si>
    <t>3250 NORTH PINAL PARKWAY</t>
  </si>
  <si>
    <t>FLORENCE</t>
  </si>
  <si>
    <t>4/11/2019</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</si>
  <si>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</si>
  <si>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</si>
  <si>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</si>
  <si>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</si>
  <si>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</si>
  <si>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</si>
  <si>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</si>
  <si>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</si>
  <si>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</si>
  <si>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</si>
  <si>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</si>
  <si>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</si>
  <si>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</si>
  <si>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</si>
  <si>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</si>
  <si>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HUDSON COUNTY CORRECTIONAL CENTER</t>
  </si>
  <si>
    <t>30-35 HACKENSACK AVE.</t>
  </si>
  <si>
    <t>KEARNY</t>
  </si>
  <si>
    <t>NYC</t>
  </si>
  <si>
    <t>TORRANCE COUNTY DETENTION FACILITY</t>
  </si>
  <si>
    <t>209 COUNTY ROAD 49</t>
  </si>
  <si>
    <t>ESTANCIA</t>
  </si>
  <si>
    <t>96 GEORGE THOMPSON DRIVE</t>
  </si>
  <si>
    <t>STAGING</t>
  </si>
  <si>
    <t>CAROLINE DETENTION FACILITY</t>
  </si>
  <si>
    <t>11093 S.W. LEWIS MEMORIAL DRIVE</t>
  </si>
  <si>
    <t>BOWLING GREEN</t>
  </si>
  <si>
    <t>5/2/2019</t>
  </si>
  <si>
    <t>BAKER COUNTY SHERIFF'S OFFICE</t>
  </si>
  <si>
    <t>1 SHERIFF OFFICE DRIVE</t>
  </si>
  <si>
    <t>MACCLENNY</t>
  </si>
  <si>
    <t>5/31/2019</t>
  </si>
  <si>
    <t>MCHENRY COUNTY CORRECTIONAL FACILITY</t>
  </si>
  <si>
    <t>2200 NORTH SEMINARY AVENUE</t>
  </si>
  <si>
    <t>WOODSTOCK</t>
  </si>
  <si>
    <t>IL</t>
  </si>
  <si>
    <t>ANNEX - FOLKSTON IPC</t>
  </si>
  <si>
    <t>3424 HIGHWAY 252 EAST</t>
  </si>
  <si>
    <t>4702 EAST SAUNDERS STREET</t>
  </si>
  <si>
    <t>6/4/2019</t>
  </si>
  <si>
    <t>ETOWAH COUNTY JAIL (ALABAMA)</t>
  </si>
  <si>
    <t>827 FORREST AVENUE</t>
  </si>
  <si>
    <t>GADSDEN</t>
  </si>
  <si>
    <t>7/18/2019</t>
  </si>
  <si>
    <t>ELIZABETH CONTRACT DETENTION FACILITY</t>
  </si>
  <si>
    <t>625 EVANS STREET</t>
  </si>
  <si>
    <t>314 W. 7TH STREET</t>
  </si>
  <si>
    <t>OKMULGEE</t>
  </si>
  <si>
    <t>OK</t>
  </si>
  <si>
    <t>DENVER CONTRACT DETENTION FACILITY (CDF) II</t>
  </si>
  <si>
    <t>11901 E. 30th AVE</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</si>
  <si>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</si>
  <si>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</si>
  <si>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</si>
  <si>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</si>
  <si>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</si>
  <si>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</si>
  <si>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</si>
  <si>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</si>
  <si>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</si>
  <si>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</si>
  <si>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</si>
  <si>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7/25/2019</t>
  </si>
  <si>
    <t>FM 1144 AT US HIGHWAY 181</t>
  </si>
  <si>
    <t>KARNES CITY</t>
  </si>
  <si>
    <t>1/23/2020</t>
  </si>
  <si>
    <t>YUBA COUNTY JAIL</t>
  </si>
  <si>
    <t>215 5TH STREET</t>
  </si>
  <si>
    <t>MARYSVILLE</t>
  </si>
  <si>
    <t>JOHNSON COUNTY CORRECTIONS CENTER</t>
  </si>
  <si>
    <t>1800 RIDGEMAR DRIVE</t>
  </si>
  <si>
    <t>CLEBURNE</t>
  </si>
  <si>
    <t>BRISTOL COUNTY DETENTION CENTER</t>
  </si>
  <si>
    <t>400 FAUNCE CORNER ROAD</t>
  </si>
  <si>
    <t>NORTH DARTMOUTH</t>
  </si>
  <si>
    <t>OH</t>
  </si>
  <si>
    <t>DET</t>
  </si>
  <si>
    <t>PULASKI COUNTY JAIL</t>
  </si>
  <si>
    <t>1026 SHAWNEE COLLEGE ROAD</t>
  </si>
  <si>
    <t>ULLIN</t>
  </si>
  <si>
    <t>WI</t>
  </si>
  <si>
    <t>CALHOUN COUNTY CORRECTIONAL CENTER</t>
  </si>
  <si>
    <t>185 EAST MICHIGAN AVENUE</t>
  </si>
  <si>
    <t>BATTLE CREEK</t>
  </si>
  <si>
    <t>MI</t>
  </si>
  <si>
    <t>WORCESTER COUNTY JAIL</t>
  </si>
  <si>
    <t>5022 JOYNER ROAD</t>
  </si>
  <si>
    <t>SNOW HILL</t>
  </si>
  <si>
    <t>BAL</t>
  </si>
  <si>
    <t>8/15/2019</t>
  </si>
  <si>
    <t>BLUEBONNET DETENTION FACILITY</t>
  </si>
  <si>
    <t>400 2ND STREET</t>
  </si>
  <si>
    <t>ANSON</t>
  </si>
  <si>
    <t>KANKAKEE COUNTY JAIL (JEROME COMBS DET CTR)</t>
  </si>
  <si>
    <t>3050 JUSTICE WAY</t>
  </si>
  <si>
    <t>KANKAKEE</t>
  </si>
  <si>
    <t>BOONE COUNTY JAIL</t>
  </si>
  <si>
    <t>3020 CONRAD LANE</t>
  </si>
  <si>
    <t>BURLINGTON</t>
  </si>
  <si>
    <t>KY</t>
  </si>
  <si>
    <t>BUTLER COUNTY JAIL</t>
  </si>
  <si>
    <t>705 HANOVER STREET</t>
  </si>
  <si>
    <t>DODGE COUNTY JAIL</t>
  </si>
  <si>
    <t>215 WEST CENTRAL STREET</t>
  </si>
  <si>
    <t>JUNEAU</t>
  </si>
  <si>
    <t>4/18/2019</t>
  </si>
  <si>
    <t>110 WELLS FARM ROAD</t>
  </si>
  <si>
    <t>GOSHEN</t>
  </si>
  <si>
    <t>7340 HIGHWAY 26 WEST</t>
  </si>
  <si>
    <t>OBERLIN</t>
  </si>
  <si>
    <t>12/5/2019</t>
  </si>
  <si>
    <t>WYATT DETENTION CENTER</t>
  </si>
  <si>
    <t>950 HIGH STREET</t>
  </si>
  <si>
    <t>CENTRAL FALLS</t>
  </si>
  <si>
    <t>RI</t>
  </si>
  <si>
    <t>9998 SOUTH HIGHWAY 83</t>
  </si>
  <si>
    <t>KAY COUNTY JUSTICE FACILITY</t>
  </si>
  <si>
    <t>1101 WEST DRY ROAD</t>
  </si>
  <si>
    <t>NEWKIRK</t>
  </si>
  <si>
    <t>WAKULLA COUNTY JAIL</t>
  </si>
  <si>
    <t>15 OAK STREET</t>
  </si>
  <si>
    <t>CRAWFORDVILLE</t>
  </si>
  <si>
    <t>ROLLING PLAINS DETENTION CENTER</t>
  </si>
  <si>
    <t>118 COUNTY ROAD 206</t>
  </si>
  <si>
    <t>HASKELL</t>
  </si>
  <si>
    <t>STRAFFORD COUNTY CORRECTIONS</t>
  </si>
  <si>
    <t>266 COUNTY FARM ROAD</t>
  </si>
  <si>
    <t>DOVER</t>
  </si>
  <si>
    <t>NH</t>
  </si>
  <si>
    <t>8/1/2019</t>
  </si>
  <si>
    <t>NYE COUNTY DETENTION CENTER, SOUTHERN (PAHRUMP)</t>
  </si>
  <si>
    <t>1520 E. BASIN ROAD</t>
  </si>
  <si>
    <t>HALL COUNTY DEPARTMENT OF CORRECTIONS</t>
  </si>
  <si>
    <t>110 PUBLIC SAFETY DRIVE</t>
  </si>
  <si>
    <t>GRAND ISLAND</t>
  </si>
  <si>
    <t>NE</t>
  </si>
  <si>
    <t>7/11/2019</t>
  </si>
  <si>
    <t>7000 EAST DUNBAR ROAD</t>
  </si>
  <si>
    <t>MONROE</t>
  </si>
  <si>
    <t>CHASE COUNTY DETENTION FACILITY</t>
  </si>
  <si>
    <t>301 SOUTH WALNUT STREET</t>
  </si>
  <si>
    <t>COTTONWOOD FALLS</t>
  </si>
  <si>
    <t>KS</t>
  </si>
  <si>
    <t>CLINTON COUNTY CORRECTIONAL FACILITY</t>
  </si>
  <si>
    <t>419 SHOEMAKER ROAD</t>
  </si>
  <si>
    <t>LOCK HAVEN</t>
  </si>
  <si>
    <t>HOWARD COUNTY DETENTION CENTER</t>
  </si>
  <si>
    <t>7301 WATERLOO ROAD</t>
  </si>
  <si>
    <t>JESSUP</t>
  </si>
  <si>
    <t>Does Not Meet Standards</t>
  </si>
  <si>
    <t>HARDIN COUNTY JAIL</t>
  </si>
  <si>
    <t>1116 14TH AVENUE</t>
  </si>
  <si>
    <t>ELDORA</t>
  </si>
  <si>
    <t>IA</t>
  </si>
  <si>
    <t>9/12/2019</t>
  </si>
  <si>
    <t>SAINT CLAIR COUNTY JAIL</t>
  </si>
  <si>
    <t>1170 MICHIGAN ROAD</t>
  </si>
  <si>
    <t>PORT HURON</t>
  </si>
  <si>
    <t>1040 BERKS ROAD</t>
  </si>
  <si>
    <t>LEESPORT</t>
  </si>
  <si>
    <t>3040 SOUTH STATE HIGHWAY 100</t>
  </si>
  <si>
    <t>TIFFIN</t>
  </si>
  <si>
    <t>Deficient</t>
  </si>
  <si>
    <t>SAN LUIS REGIONAL DETENTION CENTER</t>
  </si>
  <si>
    <t>406 NORTH AVENUE D</t>
  </si>
  <si>
    <t>SAN LUIS</t>
  </si>
  <si>
    <t>KANDIYOHI COUNTY JAIL</t>
  </si>
  <si>
    <t>2201 23RD ST NE</t>
  </si>
  <si>
    <t>WILLMAR</t>
  </si>
  <si>
    <t>MORGAN COUNTY ADULT DETENTION CENTER</t>
  </si>
  <si>
    <t>211 EAST NEWTON STREET</t>
  </si>
  <si>
    <t>VERSAILLES</t>
  </si>
  <si>
    <t>MO</t>
  </si>
  <si>
    <t>2/22/2019</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</si>
  <si>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</si>
  <si>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</si>
  <si>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</si>
  <si>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</si>
  <si>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</si>
  <si>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</si>
  <si>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</si>
  <si>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</si>
  <si>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</si>
  <si>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</si>
  <si>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</si>
  <si>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</si>
  <si>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CAMBRIA COUNTY JAIL</t>
  </si>
  <si>
    <t>425 MANOR DRIVE</t>
  </si>
  <si>
    <t>EBENSBURG</t>
  </si>
  <si>
    <t>HONOLULU FEDERAL DETENTION CENTER</t>
  </si>
  <si>
    <t>351 ELLIOTT ST.</t>
  </si>
  <si>
    <t>HONOLULU</t>
  </si>
  <si>
    <t>HI</t>
  </si>
  <si>
    <t>BOP</t>
  </si>
  <si>
    <t>POLK COUNTY JAIL</t>
  </si>
  <si>
    <t>1985 NE 51ST PLACE</t>
  </si>
  <si>
    <t>DES MOINES</t>
  </si>
  <si>
    <t>MORROW COUNTY CORRECTIONAL FACILITY</t>
  </si>
  <si>
    <t>101 HOME ROAD</t>
  </si>
  <si>
    <t>MOUNT GILEAD</t>
  </si>
  <si>
    <t>3/8/2018</t>
  </si>
  <si>
    <t>CHIPPEWA COUNTY SSM</t>
  </si>
  <si>
    <t>325 COURT STREET</t>
  </si>
  <si>
    <t>SAULT SAINTE MARIE</t>
  </si>
  <si>
    <t>3/28/2019</t>
  </si>
  <si>
    <t>COASTAL BEND DETENTION FACILITY</t>
  </si>
  <si>
    <t>4909 FM (FARM TO MARKET) 2826</t>
  </si>
  <si>
    <t>ROBSTOWN</t>
  </si>
  <si>
    <t>211 EAST THIRD STREET</t>
  </si>
  <si>
    <t>MONTGOMERY CITY</t>
  </si>
  <si>
    <t>ROBERT A. DEYTON DETENTION FACILITY</t>
  </si>
  <si>
    <t>11866 HASTINGS BRIDGE RD</t>
  </si>
  <si>
    <t>LOVEJOY</t>
  </si>
  <si>
    <t>FRANKLIN COUNTY HOUSE OF CORRECTION</t>
  </si>
  <si>
    <t>160 ELM STREET</t>
  </si>
  <si>
    <t>GREENFIELD</t>
  </si>
  <si>
    <t>TELLER COUNTY JAIL</t>
  </si>
  <si>
    <t>288 WEAVERVILLE ROAD</t>
  </si>
  <si>
    <t>DIVIDE</t>
  </si>
  <si>
    <t>ORSA</t>
  </si>
  <si>
    <t>CACHE COUNTY JAIL</t>
  </si>
  <si>
    <t>50 WEST 200 NORTH</t>
  </si>
  <si>
    <t>LOGAN</t>
  </si>
  <si>
    <t>UT</t>
  </si>
  <si>
    <t>11/8/2018</t>
  </si>
  <si>
    <t>CARVER COUNTY JAIL</t>
  </si>
  <si>
    <t>600 EAST FOURTH ST.</t>
  </si>
  <si>
    <t>CHASKA</t>
  </si>
  <si>
    <t>WASHOE COUNTY JAIL</t>
  </si>
  <si>
    <t>911 PARR BOULEVARD</t>
  </si>
  <si>
    <t>RENO</t>
  </si>
  <si>
    <t>CHARLESTON COUNTY DETENTION CENTER</t>
  </si>
  <si>
    <t>3841 LEEDS AVENUE</t>
  </si>
  <si>
    <t>NORTH CHARLESTON</t>
  </si>
  <si>
    <t>SC</t>
  </si>
  <si>
    <t>CHRISTIAN COUNTY JAIL</t>
  </si>
  <si>
    <t>110 WEST ELM</t>
  </si>
  <si>
    <t>OZARK</t>
  </si>
  <si>
    <t>5/24/2018</t>
  </si>
  <si>
    <t>DOUGLAS COUNTY DEPARTMENT OF CORRECTIONS</t>
  </si>
  <si>
    <t>710 SOUTH 17TH ST</t>
  </si>
  <si>
    <t>OMAHA</t>
  </si>
  <si>
    <t>DEKALB COUNTY DETENTION CENTER</t>
  </si>
  <si>
    <t>2801 JORDAN ROAD</t>
  </si>
  <si>
    <t>FORT PAYNE</t>
  </si>
  <si>
    <t>CBP CHULA VISTA BPS</t>
  </si>
  <si>
    <t>311 ATHEY AVE</t>
  </si>
  <si>
    <t>COLLIER COUNTY NAPLES JAIL CENTER</t>
  </si>
  <si>
    <t>3301 TAMIAMI TRAIL EAST</t>
  </si>
  <si>
    <t>NAPLES</t>
  </si>
  <si>
    <t>2/7/2019</t>
  </si>
  <si>
    <t>DALLAS COUNTY JAIL - LEW STERRETT JUSTICE CENTER</t>
  </si>
  <si>
    <t>111 WEST COMMERCE STREET</t>
  </si>
  <si>
    <t>DALLAS</t>
  </si>
  <si>
    <t>10/20/2017</t>
  </si>
  <si>
    <t>14400 49TH STREET NORTH</t>
  </si>
  <si>
    <t>CLEARWATER</t>
  </si>
  <si>
    <t>9/21/2018</t>
  </si>
  <si>
    <t>WASHINGTON COUNTY JAIL (PURGATORY CORRECTIONAL FAC</t>
  </si>
  <si>
    <t>750 SOUTH 5400 WEST</t>
  </si>
  <si>
    <t>HURRICANE</t>
  </si>
  <si>
    <t>9/15/2018</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</si>
  <si>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</si>
  <si>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</si>
  <si>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</si>
  <si>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</si>
  <si>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</si>
  <si>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</si>
  <si>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</si>
  <si>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</si>
  <si>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</si>
  <si>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</si>
  <si>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</si>
  <si>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</si>
  <si>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LINN COUNTY JAIL</t>
  </si>
  <si>
    <t>53 3RD AVENUE BRIDGE</t>
  </si>
  <si>
    <t>CEDAR RAPIDS</t>
  </si>
  <si>
    <t>6/20/2019</t>
  </si>
  <si>
    <t>SOUTH CENTRAL REGIONAL JAIL</t>
  </si>
  <si>
    <t>1001 CENTRE WAY</t>
  </si>
  <si>
    <t>CHARLESTON</t>
  </si>
  <si>
    <t>WV</t>
  </si>
  <si>
    <t>8/23/2018</t>
  </si>
  <si>
    <t>MINICASSIA DETENTION CENTER</t>
  </si>
  <si>
    <t>1415 ALBION AVENUE</t>
  </si>
  <si>
    <t>BURLEY</t>
  </si>
  <si>
    <t>ID</t>
  </si>
  <si>
    <t>9/17/2018</t>
  </si>
  <si>
    <t>MADISON COUNTY JAIL</t>
  </si>
  <si>
    <t>2935 HIGHWAY 51</t>
  </si>
  <si>
    <t>CANTON</t>
  </si>
  <si>
    <t>9/27/2018</t>
  </si>
  <si>
    <t>Good</t>
  </si>
  <si>
    <t>POTTAWATTAMIE COUNTY JAIL</t>
  </si>
  <si>
    <t>1400 BIG LAKE ROAD</t>
  </si>
  <si>
    <t>COUNCIL BLUFFS</t>
  </si>
  <si>
    <t>4/12/2018</t>
  </si>
  <si>
    <t>COWLITZ COUNTY JUVENILE</t>
  </si>
  <si>
    <t>1725 1ST AVE.</t>
  </si>
  <si>
    <t>LONGVIEW</t>
  </si>
  <si>
    <t>JUVENILE</t>
  </si>
  <si>
    <t>JFRMU Juvenile</t>
  </si>
  <si>
    <t>TN</t>
  </si>
  <si>
    <t>LA PAZ COUNTY ADULT DETENTION FACILITY</t>
  </si>
  <si>
    <t>1109 ARIZONA AVE.</t>
  </si>
  <si>
    <t>PARKER</t>
  </si>
  <si>
    <t>RENSSELAER COUNTY CORRECTIONAL FACILITY</t>
  </si>
  <si>
    <t>4000 MAIN STREET</t>
  </si>
  <si>
    <t>WESTERN TENNESSEE DETENTION FACILITY</t>
  </si>
  <si>
    <t>6299 FINDE NAIFEH DRIVE</t>
  </si>
  <si>
    <t>MASON</t>
  </si>
  <si>
    <t>EAST HIDALGO DETENTION CENTER</t>
  </si>
  <si>
    <t>1330 HIGHWAY 107</t>
  </si>
  <si>
    <t>LA VILLA</t>
  </si>
  <si>
    <t>FAYETTE COUNTY DETENTION CENTER</t>
  </si>
  <si>
    <t>600 OLD FRANKFORD CR</t>
  </si>
  <si>
    <t>LEXINGTON</t>
  </si>
  <si>
    <t>8/14/2018</t>
  </si>
  <si>
    <t>LEXINGTON COUNTY JAIL</t>
  </si>
  <si>
    <t>521 GIBSON ROAD</t>
  </si>
  <si>
    <t>9/15/2017</t>
  </si>
  <si>
    <t>CHAUTAUQUA COUNTY JAIL</t>
  </si>
  <si>
    <t>15 E. CHAUTAUQUA STREET</t>
  </si>
  <si>
    <t>MAYVILLE</t>
  </si>
  <si>
    <t>9/25/2018</t>
  </si>
  <si>
    <t>SALT LAKE COUNTY METRO JAIL</t>
  </si>
  <si>
    <t>3415 SOUTH 900 WEST</t>
  </si>
  <si>
    <t>SALT LAKE CITY</t>
  </si>
  <si>
    <t>ERIE COUNTY JAIL</t>
  </si>
  <si>
    <t>1618 ASH STREET</t>
  </si>
  <si>
    <t>ERIE</t>
  </si>
  <si>
    <t>9/20/2018</t>
  </si>
  <si>
    <t>KARNES COUNTY CORRECTIONAL CENTER</t>
  </si>
  <si>
    <t>810 COMMERCE STREET</t>
  </si>
  <si>
    <t>3/16/2017</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</si>
  <si>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</si>
  <si>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</si>
  <si>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</si>
  <si>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</si>
  <si>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</si>
  <si>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</si>
  <si>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</si>
  <si>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</si>
  <si>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</si>
  <si>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</si>
  <si>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</si>
  <si>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</si>
  <si>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</si>
  <si>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</si>
  <si>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</si>
  <si>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</si>
  <si>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</si>
  <si>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</si>
  <si>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</si>
  <si>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</si>
  <si>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</si>
  <si>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</si>
  <si>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</si>
  <si>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</si>
  <si>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</si>
  <si>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</si>
  <si>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</si>
  <si>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</si>
  <si>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</si>
  <si>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</si>
  <si>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</si>
  <si>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</si>
  <si>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</si>
  <si>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 xml:space="preserve">ICE  provides the following Detention and Alternatives to Detention (ATD) statistics, which may be downloaded by clicking below. The data tables are searchable and sortable, and worksheets are protected to ensure their accuracy and reliability. </t>
  </si>
  <si>
    <t>ICE FOOTNOTES</t>
  </si>
  <si>
    <t>Bonded Out</t>
  </si>
  <si>
    <t>Bond Set by ICE</t>
  </si>
  <si>
    <t>Bond Set by IJ</t>
  </si>
  <si>
    <t>Order of supervision</t>
  </si>
  <si>
    <t>Paroled</t>
  </si>
  <si>
    <t>Prosecutorial Discretion</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</si>
  <si>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</si>
  <si>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</si>
  <si>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</si>
  <si>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</si>
  <si>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</si>
  <si>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</si>
  <si>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</si>
  <si>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</si>
  <si>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</si>
  <si>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</si>
  <si>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</si>
  <si>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</si>
  <si>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</si>
  <si>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</si>
  <si>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</si>
  <si>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</si>
  <si>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</si>
  <si>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</si>
  <si>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</si>
  <si>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</si>
  <si>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</si>
  <si>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</si>
  <si>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</si>
  <si>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</si>
  <si>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</si>
  <si>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</si>
  <si>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</si>
  <si>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Removals with an FRC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</si>
  <si>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</si>
  <si>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</si>
  <si>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</si>
  <si>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ICE Currently Detained Population Breakdown</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</si>
  <si>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</si>
  <si>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</si>
  <si>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</si>
  <si>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</si>
  <si>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</si>
  <si>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</si>
  <si>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</si>
  <si>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</si>
  <si>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</si>
  <si>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</si>
  <si>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</si>
  <si>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ICE DETENTION DATA, FY21 YTD</t>
  </si>
  <si>
    <t>ICE FACILITIES DATA, FY21 YTD</t>
  </si>
  <si>
    <t>FY21 ADP: Detainee Classification Level</t>
  </si>
  <si>
    <t>FY21 ADP: Criminality</t>
  </si>
  <si>
    <t>FY21 ADP: ICE Threat Level</t>
  </si>
  <si>
    <t>FY21 ADP: Mandatory</t>
  </si>
  <si>
    <t>FY21 ALOS</t>
  </si>
  <si>
    <t>FY2021</t>
  </si>
  <si>
    <t>ICE Initial Book-Ins by Arresting Agency and Month: FY2021 YTD</t>
  </si>
  <si>
    <t>ICE Initial Book-Ins by Facility Type and Criminality: FY2021 YTD</t>
  </si>
  <si>
    <t>ICE Final Releases by Facility Type: FY2021 YTD</t>
  </si>
  <si>
    <t>ICE Removals: FY2021 YTD</t>
  </si>
  <si>
    <t>ICE Average Daily Population by Arresting Agency, Month and Criminality: FY2021 YTD</t>
  </si>
  <si>
    <t>ICE Average Length of Stay by Arresting Agency, Month and Criminality: FY2021 YTD</t>
  </si>
  <si>
    <t>ICE Average Daily Population by Facility Type and Month: FY2021 YTD</t>
  </si>
  <si>
    <t>ICE Average Length of Stay by Facility Type and Month: FY2021 YTD</t>
  </si>
  <si>
    <t>ICE Enforcement and Removal Operations Data, FY2021 YTD</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</si>
  <si>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</si>
  <si>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FY2021 ICE Final Releases</t>
  </si>
  <si>
    <t>ICE Final Releases by Release Reason and Criminality: FY2021 YTD</t>
  </si>
  <si>
    <t>FY2021 YTD ICE Average Daily Population and ICE Average Length of Stay</t>
  </si>
  <si>
    <t>FY2021 YTD ICE Removals</t>
  </si>
  <si>
    <t>FY2021 YTD ICE Initial Book-Ins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</si>
  <si>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</si>
  <si>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</si>
  <si>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</si>
  <si>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 xml:space="preserve">Of the 157,695 records in the USCIS provided data the breakdown of the fear screening determinations is as follows; 91,081 positive fear screening determinations, 40,293 negative fear screening determinations and 26,321 without an identified determination. Of the 91,081 with positive fear screening determinations; 59,195 have Persecution Claim Established and 31,886 have Torture Claim Established. 	</t>
  </si>
  <si>
    <t>The data provided by USCIS contains multiple records for some Alien File Numbers.  There are 157,162 unique fear determinations and 1,155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</si>
  <si>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FY2021 YTD ICE Detention data are updated through 11/21/2020 (IIDS v.1.34 run date 11/23/2020; EID as of 11/21/2020).</t>
  </si>
  <si>
    <t>FY2021 YTD ICE Final Releases data are updated through 11/21/2020 (IIDS v.1.34 run date 11/23/2020; EID as of 11/21/2020).</t>
  </si>
  <si>
    <t>FY2021 YTD ICE Removals data are updated through 11/21/2020 (IIDS v.1.34 run date 11/23/2020; EID as of 11/21/2020).</t>
  </si>
  <si>
    <t>ICE National Docket data are a snapshot as of 11/21/2020 (IIDS v.1.34 run date 11/23/2020; EID as of 11/21/2020).</t>
  </si>
  <si>
    <t>Aliens Currently in ICE Detention Facilities data are a snapshot as of 11/21/2020 (IIDS v1.34 run date 11/23/2020; EID as of 11/21/2020).</t>
  </si>
  <si>
    <t>FY2021 YTD ICE Releases data are updated through 11/21/2020 (IIDS v1.34 run date 11/23/2020; EID as of 11/21/2020)</t>
  </si>
  <si>
    <t>USCIS provided data containing APSO (Asylum Pre Screening Officer) cases clocked during FY2019 - FY2021 YTD.  Data were received on 11/23/2020.</t>
  </si>
  <si>
    <t>Active ATD Participants and Average Length in Program, FY21,  as of 11/21/2020, by AOR and Technology</t>
  </si>
  <si>
    <t>Data from OBP Report, 09.30.2020</t>
  </si>
  <si>
    <t>Data from BI Inc. Participants Report, 11.21.2020</t>
  </si>
  <si>
    <t>ATD Active Population by Status, Extended Case Management Service, Count and ALIP, FY21</t>
  </si>
  <si>
    <t>ICE ALTERNATIVES TO DETENTION DATA, FY21</t>
  </si>
  <si>
    <t>9/27/2017</t>
  </si>
  <si>
    <t>25 SOUTH LIBERTY STREET</t>
  </si>
  <si>
    <t>ROCKINGHAM COUNTY JAIL</t>
  </si>
  <si>
    <t>6/12/2007</t>
  </si>
  <si>
    <t>ROSWELL</t>
  </si>
  <si>
    <t>3701 S. ATKINSON</t>
  </si>
  <si>
    <t>CHAVEZ DETENTION CENTER</t>
  </si>
  <si>
    <t>WORTHINGTON</t>
  </si>
  <si>
    <t>1530 AIRPORT ROAD</t>
  </si>
  <si>
    <t>NOBLES COUNTY JAIL</t>
  </si>
  <si>
    <t>10450 RANCHO ROAD</t>
  </si>
  <si>
    <t>DESERT VIEW</t>
  </si>
  <si>
    <t>PHOENIX</t>
  </si>
  <si>
    <t>3401 E UNIVERSITY DR</t>
  </si>
  <si>
    <t>HOLIDAY INN EXP PHOENIX</t>
  </si>
  <si>
    <t>FT. WAYNE</t>
  </si>
  <si>
    <t>417 S. CALHOUN</t>
  </si>
  <si>
    <t>ALLEN COUNTY JAIL</t>
  </si>
  <si>
    <t>9/5/2017</t>
  </si>
  <si>
    <t>CALDWELL</t>
  </si>
  <si>
    <t>1115 ALBANY</t>
  </si>
  <si>
    <t>DALE G. HAILE DETENTION CENTER</t>
  </si>
  <si>
    <t>LUBBOCK</t>
  </si>
  <si>
    <t>811 MAIN STREET</t>
  </si>
  <si>
    <t>LUBBOCK COUNTY DETENTION CENTER</t>
  </si>
  <si>
    <t>3220 S 48TH ST</t>
  </si>
  <si>
    <t>HOLIDAY INN &amp; STE PHO AP</t>
  </si>
  <si>
    <t>2/5/2009</t>
  </si>
  <si>
    <t>WACO</t>
  </si>
  <si>
    <t>501 WASHINGTON AVENUE</t>
  </si>
  <si>
    <t>MCCLELLAN COUNTY JAIL</t>
  </si>
  <si>
    <t>10/9/2020</t>
  </si>
  <si>
    <t>10/11/2017</t>
  </si>
  <si>
    <t>AMARILLO</t>
  </si>
  <si>
    <t>9100 SOUTH GEORGIA STREET</t>
  </si>
  <si>
    <t>RANDALL COUNTY JAIL</t>
  </si>
  <si>
    <t>BAY ST. LOUIS</t>
  </si>
  <si>
    <t>8450 HIGHWAY 90</t>
  </si>
  <si>
    <t>HANCOCK CO PUB SFTY CPLX</t>
  </si>
  <si>
    <t>CARROLLTON</t>
  </si>
  <si>
    <t>188 CEMETERY ST</t>
  </si>
  <si>
    <t>PICKENS COUNTY DET CTR</t>
  </si>
  <si>
    <t>9/5/2018</t>
  </si>
  <si>
    <t>ME</t>
  </si>
  <si>
    <t>PORTLAND</t>
  </si>
  <si>
    <t>50 COUNTY WAY</t>
  </si>
  <si>
    <t>CUMBERLAND COUNTY JAIL</t>
  </si>
  <si>
    <t>10/25/2018</t>
  </si>
  <si>
    <t>PLATTSBURGH</t>
  </si>
  <si>
    <t>25 MCCARTHY DRIVE</t>
  </si>
  <si>
    <t>CLINTON COUNTY JAIL</t>
  </si>
  <si>
    <t>BEDFORD</t>
  </si>
  <si>
    <t>2121 L DON DODSON DRIVE</t>
  </si>
  <si>
    <t>BEDFORD MUNICIPAL DETENTION CENTER</t>
  </si>
  <si>
    <t>10/15/2020</t>
  </si>
  <si>
    <t>EULESS</t>
  </si>
  <si>
    <t>1102 W. EULESS BLVD.</t>
  </si>
  <si>
    <t>EULESS CITY JAIL</t>
  </si>
  <si>
    <t>9/17/2020</t>
  </si>
  <si>
    <t>10/21/2020</t>
  </si>
  <si>
    <t>10/1/2020</t>
  </si>
  <si>
    <t>14091 FM 490</t>
  </si>
  <si>
    <t>SUNNY GLEN CLD HOME NDR CTR</t>
  </si>
  <si>
    <t>ENCINAL</t>
  </si>
  <si>
    <t>832 EAST TEXAS STATE HIGHWAY 44</t>
  </si>
  <si>
    <t>LA SALLE COUNTY REGIONAL DETENTION CENTER</t>
  </si>
  <si>
    <t>10/14/2020</t>
  </si>
  <si>
    <t>9/10/2020</t>
  </si>
  <si>
    <t>10/16/2020</t>
  </si>
  <si>
    <t>MCFARLAND</t>
  </si>
  <si>
    <t>611 FRONTAGE RD</t>
  </si>
  <si>
    <t>GOLDEN STATE ANNEX</t>
  </si>
  <si>
    <t>500 HILBIG RD</t>
  </si>
  <si>
    <t>JOE CORLEY PROCESSING CTR</t>
  </si>
  <si>
    <t>10/8/2020</t>
  </si>
  <si>
    <t>3/5/2020</t>
  </si>
  <si>
    <t>10/7/2020</t>
  </si>
  <si>
    <t>3/12/2020</t>
  </si>
  <si>
    <t>1100 BOWLING ROAD</t>
  </si>
  <si>
    <t>CCA, FLORENCE CORRECTIONAL CENTER</t>
  </si>
  <si>
    <t>10/23/2020</t>
  </si>
  <si>
    <t>2/27/2020</t>
  </si>
  <si>
    <t>2/14/2020</t>
  </si>
  <si>
    <t>PBNDS 2011 - 2016 Revisions</t>
  </si>
  <si>
    <t>9/24/2020</t>
  </si>
  <si>
    <t>9/25/2020</t>
  </si>
  <si>
    <t>Source: ICE Integrated Decision Support (IIDS), 11/16/2020</t>
  </si>
  <si>
    <t>ICE Alternatives to Detention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</si>
</sst>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s>
  <fonts count="35"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s>
  <fills count="1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281">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3" fillId="2" borderId="0" xfId="0" applyFont="1" applyFill="1" applyBorder="1" applyAlignment="1">
      <alignment horizontal="center"/>
    </xf>
    <xf numFmtId="0" fontId="2" fillId="2" borderId="0" xfId="0" applyFont="1" applyFill="1" applyBorder="1"/>
    <xf numFmtId="0" fontId="2" fillId="0" borderId="0" xfId="0" applyFont="1" applyBorder="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164" fontId="2" fillId="2" borderId="3" xfId="1" applyNumberFormat="1" applyFont="1" applyFill="1" applyBorder="1" applyAlignment="1">
      <alignment horizontal="left"/>
    </xf>
    <xf numFmtId="0" fontId="11" fillId="2" borderId="0"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2" borderId="0" xfId="0" applyFont="1" applyFill="1" applyBorder="1" applyAlignment="1">
      <alignment horizontal="center"/>
    </xf>
    <xf numFmtId="0" fontId="11" fillId="0" borderId="0" xfId="0" applyFont="1"/>
    <xf numFmtId="0" fontId="0" fillId="0" borderId="0" xfId="0" applyFont="1" applyBorder="1"/>
    <xf numFmtId="0" fontId="0"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23" fillId="6" borderId="0" xfId="3" applyFont="1" applyFill="1" applyBorder="1" applyAlignment="1">
      <alignment vertical="center" wrapText="1"/>
    </xf>
    <xf numFmtId="0" fontId="7" fillId="5" borderId="0" xfId="3" applyFont="1" applyFill="1" applyBorder="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32" fillId="4" borderId="25"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164" fontId="2" fillId="2" borderId="1" xfId="1" applyNumberFormat="1" applyFont="1" applyFill="1" applyBorder="1" applyAlignment="1">
      <alignment horizontal="left"/>
    </xf>
    <xf numFmtId="0" fontId="11" fillId="2" borderId="0" xfId="0" applyFont="1" applyFill="1" applyBorder="1" applyAlignment="1">
      <alignment vertical="center" wrapText="1"/>
    </xf>
    <xf numFmtId="0" fontId="19" fillId="3" borderId="1" xfId="0" applyFont="1" applyFill="1" applyBorder="1" applyAlignment="1">
      <alignment horizontal="center" vertical="center" wrapText="1"/>
    </xf>
    <xf numFmtId="0" fontId="0" fillId="2" borderId="0" xfId="0" applyFont="1" applyFill="1"/>
    <xf numFmtId="0" fontId="11"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2" fillId="2" borderId="0" xfId="0" applyFont="1" applyFill="1" applyAlignment="1">
      <alignment horizontal="left"/>
    </xf>
    <xf numFmtId="0" fontId="11" fillId="2" borderId="0" xfId="0" applyFont="1" applyFill="1" applyAlignment="1">
      <alignment horizontal="left"/>
    </xf>
    <xf numFmtId="0" fontId="2" fillId="2" borderId="0" xfId="0" applyFont="1" applyFill="1" applyBorder="1" applyAlignment="1"/>
    <xf numFmtId="0" fontId="2" fillId="2" borderId="0" xfId="0" applyFont="1" applyFill="1" applyAlignment="1"/>
    <xf numFmtId="0" fontId="11" fillId="2" borderId="8" xfId="0" applyFont="1" applyFill="1" applyBorder="1" applyAlignment="1"/>
    <xf numFmtId="0" fontId="11" fillId="2" borderId="0" xfId="0" applyFont="1" applyFill="1" applyAlignment="1"/>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0" borderId="0" xfId="0" applyFont="1" applyBorder="1" applyAlignment="1">
      <alignment horizontal="center"/>
    </xf>
    <xf numFmtId="0" fontId="11" fillId="2" borderId="7" xfId="0" applyFont="1" applyFill="1" applyBorder="1" applyAlignment="1">
      <alignment horizontal="center" vertical="center"/>
    </xf>
    <xf numFmtId="0" fontId="2" fillId="2" borderId="0" xfId="0" applyFont="1" applyFill="1" applyBorder="1" applyAlignment="1">
      <alignment horizontal="left"/>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2" borderId="0" xfId="0" applyFont="1" applyFill="1" applyBorder="1" applyAlignment="1">
      <alignment wrapText="1"/>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30" fillId="2" borderId="5" xfId="1" applyNumberFormat="1" applyFont="1" applyFill="1" applyBorder="1" applyAlignment="1">
      <alignment horizontal="right"/>
    </xf>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0" fontId="0" fillId="0" borderId="7" xfId="0" applyFont="1" applyBorder="1"/>
    <xf numFmtId="0" fontId="0" fillId="0" borderId="8" xfId="0" applyFont="1" applyBorder="1"/>
    <xf numFmtId="0" fontId="19" fillId="3" borderId="1" xfId="0" applyFont="1" applyFill="1" applyBorder="1" applyAlignment="1">
      <alignment horizontal="center" vertical="center" wrapText="1"/>
    </xf>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41" fontId="2" fillId="2" borderId="30" xfId="1" applyNumberFormat="1" applyFont="1" applyFill="1" applyBorder="1" applyAlignment="1">
      <alignment horizontal="left"/>
    </xf>
    <xf numFmtId="41" fontId="2" fillId="5" borderId="34" xfId="1" applyNumberFormat="1" applyFont="1" applyFill="1" applyBorder="1"/>
    <xf numFmtId="164" fontId="2" fillId="5" borderId="4" xfId="1" applyNumberFormat="1" applyFont="1" applyFill="1" applyBorder="1"/>
    <xf numFmtId="164" fontId="2" fillId="2" borderId="1" xfId="1" applyNumberFormat="1" applyFont="1" applyFill="1" applyBorder="1" applyAlignment="1">
      <alignment horizontal="left"/>
    </xf>
    <xf numFmtId="41" fontId="2" fillId="5" borderId="4" xfId="0" applyNumberFormat="1" applyFont="1" applyFill="1" applyBorder="1"/>
    <xf numFmtId="164" fontId="2" fillId="2" borderId="3" xfId="1" applyNumberFormat="1" applyFont="1" applyFill="1" applyBorder="1" applyAlignment="1"/>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xf numFmtId="41" fontId="2" fillId="2" borderId="1" xfId="1" applyNumberFormat="1" applyFont="1" applyFill="1" applyBorder="1" applyAlignment="1">
      <alignment horizontal="left"/>
    </xf>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167" fontId="2" fillId="2" borderId="1" xfId="1" applyNumberFormat="1" applyFont="1" applyFill="1" applyBorder="1" applyAlignment="1">
      <alignment horizontal="left"/>
    </xf>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4" fontId="2" fillId="2" borderId="3" xfId="1" applyNumberFormat="1" applyFont="1" applyFill="1" applyBorder="1" applyAlignment="1">
      <alignment horizontal="left"/>
    </xf>
    <xf numFmtId="16" fontId="0" fillId="0" borderId="0" xfId="0" applyNumberFormat="1"/>
    <xf numFmtId="4" fontId="0" fillId="0" borderId="0" xfId="0" applyNumberFormat="1"/>
    <xf numFmtId="4" fontId="11" fillId="2" borderId="0" xfId="0" applyNumberFormat="1" applyFont="1" applyFill="1" applyBorder="1" applyAlignment="1">
      <alignment horizontal="center"/>
    </xf>
    <xf numFmtId="3" fontId="2" fillId="0" borderId="0" xfId="0" applyNumberFormat="1" applyFont="1" applyBorder="1"/>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3" fontId="2" fillId="2" borderId="0" xfId="0" applyNumberFormat="1" applyFont="1" applyFill="1"/>
    <xf numFmtId="3" fontId="0" fillId="0" borderId="0" xfId="0" applyNumberFormat="1"/>
    <xf numFmtId="16" fontId="2" fillId="2" borderId="0" xfId="0" applyNumberFormat="1" applyFont="1" applyFill="1" applyBorder="1"/>
    <xf numFmtId="16" fontId="2" fillId="0" borderId="0" xfId="0" applyNumberFormat="1" applyFont="1" applyBorder="1"/>
    <xf numFmtId="3" fontId="11" fillId="2" borderId="0" xfId="0" applyNumberFormat="1" applyFont="1" applyFill="1" applyBorder="1" applyAlignment="1">
      <alignment horizontal="center"/>
    </xf>
    <xf numFmtId="16" fontId="11" fillId="2" borderId="0" xfId="0" applyNumberFormat="1" applyFont="1" applyFill="1" applyBorder="1" applyAlignment="1">
      <alignment horizontal="center"/>
    </xf>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30" fillId="2" borderId="1" xfId="1" applyNumberFormat="1" applyFont="1" applyFill="1" applyBorder="1" applyAlignment="1">
      <alignment horizontal="left"/>
    </xf>
    <xf numFmtId="164" fontId="30" fillId="2" borderId="1" xfId="1" applyNumberFormat="1" applyFont="1" applyFill="1" applyBorder="1" applyAlignment="1"/>
    <xf numFmtId="164" fontId="30" fillId="2" borderId="1" xfId="1" applyNumberFormat="1" applyFont="1" applyFill="1" applyBorder="1" applyAlignment="1">
      <alignment horizontal="center"/>
    </xf>
    <xf numFmtId="0" fontId="10" fillId="3" borderId="23" xfId="0" applyFont="1" applyFill="1" applyBorder="1" applyAlignment="1">
      <alignment horizontal="left" vertical="top" wrapText="1"/>
    </xf>
    <xf numFmtId="0" fontId="10" fillId="3" borderId="27"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39" xfId="0" applyFont="1" applyBorder="1" applyAlignment="1">
      <alignment horizontal="left" vertical="top" wrapText="1"/>
    </xf>
    <xf numFmtId="0" fontId="8" fillId="0" borderId="5" xfId="0" applyFont="1" applyFill="1" applyBorder="1" applyAlignment="1">
      <alignment horizontal="left" vertical="top" wrapText="1"/>
    </xf>
    <xf numFmtId="0" fontId="8" fillId="0" borderId="39" xfId="0" applyFont="1" applyFill="1" applyBorder="1" applyAlignment="1">
      <alignment horizontal="left" vertical="top" wrapText="1"/>
    </xf>
    <xf numFmtId="0" fontId="8" fillId="2" borderId="39" xfId="0" applyFont="1" applyFill="1" applyBorder="1" applyAlignment="1">
      <alignment horizontal="left" vertical="top" wrapText="1"/>
    </xf>
    <xf numFmtId="0" fontId="8" fillId="0" borderId="7" xfId="0" applyFont="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9" xfId="0" applyNumberFormat="1" applyFont="1" applyFill="1" applyBorder="1" applyAlignment="1">
      <alignment vertical="top" wrapText="1"/>
    </xf>
    <xf numFmtId="49" fontId="34" fillId="0" borderId="39" xfId="0" applyNumberFormat="1" applyFont="1" applyBorder="1" applyAlignment="1">
      <alignment vertical="top" wrapText="1"/>
    </xf>
    <xf numFmtId="49" fontId="34" fillId="0" borderId="44" xfId="0" applyNumberFormat="1" applyFont="1" applyBorder="1" applyAlignment="1">
      <alignment vertical="top" wrapText="1"/>
    </xf>
    <xf numFmtId="4" fontId="2" fillId="0" borderId="0" xfId="0" applyNumberFormat="1" applyFont="1" applyBorder="1"/>
    <xf numFmtId="41" fontId="2" fillId="2" borderId="39" xfId="1" applyNumberFormat="1" applyFont="1" applyFill="1" applyBorder="1" applyAlignment="1">
      <alignment horizontal="left"/>
    </xf>
    <xf numFmtId="4" fontId="2" fillId="2" borderId="0" xfId="0" applyNumberFormat="1" applyFont="1" applyFill="1" applyBorder="1"/>
    <xf numFmtId="0" fontId="11" fillId="2" borderId="0" xfId="0" applyFont="1" applyFill="1" applyBorder="1" applyAlignment="1">
      <alignment vertical="center" wrapText="1"/>
    </xf>
    <xf numFmtId="3" fontId="9" fillId="3" borderId="0" xfId="1" applyNumberFormat="1" applyFont="1" applyFill="1" applyBorder="1" applyAlignment="1">
      <alignment horizontal="left" vertical="top"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164" fontId="2" fillId="2" borderId="1" xfId="1" applyNumberFormat="1" applyFont="1" applyFill="1" applyBorder="1" applyAlignment="1">
      <alignment horizontal="right"/>
    </xf>
    <xf numFmtId="0" fontId="19" fillId="3" borderId="1" xfId="0" applyFont="1" applyFill="1" applyBorder="1" applyAlignment="1">
      <alignment horizontal="center" vertical="center" wrapText="1"/>
    </xf>
    <xf numFmtId="0" fontId="11" fillId="2" borderId="0" xfId="0" applyFont="1" applyFill="1" applyBorder="1" applyAlignment="1">
      <alignment horizontal="left" vertical="center" wrapText="1"/>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3" xfId="1" applyNumberFormat="1" applyFont="1" applyFill="1" applyBorder="1" applyAlignment="1">
      <alignment horizontal="right"/>
    </xf>
    <xf numFmtId="0" fontId="11" fillId="0" borderId="7" xfId="0" applyFont="1" applyBorder="1" applyAlignment="1">
      <alignment horizontal="left" vertical="center"/>
    </xf>
    <xf numFmtId="0" fontId="11" fillId="0" borderId="0" xfId="0" applyFont="1" applyBorder="1" applyAlignment="1">
      <alignment horizontal="left" vertic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Border="1" applyAlignment="1">
      <alignment vertical="center" wrapText="1"/>
    </xf>
    <xf numFmtId="0" fontId="11" fillId="2" borderId="7" xfId="0" applyFont="1" applyFill="1" applyBorder="1" applyAlignment="1">
      <alignment horizontal="left" vertical="center" wrapText="1"/>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37"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8" xfId="1" applyNumberFormat="1" applyFont="1" applyFill="1" applyBorder="1" applyAlignment="1">
      <alignment horizont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8" xfId="0" applyFont="1" applyFill="1" applyBorder="1" applyAlignment="1">
      <alignment horizontal="center" vertical="center"/>
    </xf>
    <xf numFmtId="0" fontId="19" fillId="3" borderId="16"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0" fontId="11" fillId="2" borderId="7" xfId="0" applyFont="1" applyFill="1" applyBorder="1" applyAlignment="1">
      <alignment horizontal="left" vertical="center"/>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2" fillId="2" borderId="1" xfId="0" applyFont="1" applyFill="1" applyBorder="1" applyAlignment="1"/>
    <xf numFmtId="0" fontId="2" fillId="2" borderId="0" xfId="0" applyFont="1" applyFill="1" applyBorder="1" applyAlignment="1"/>
    <xf numFmtId="41" fontId="2" fillId="5" borderId="4" xfId="0" applyNumberFormat="1" applyFont="1" applyFill="1" applyBorder="1" applyAlignment="1">
      <alignment horizontal="right"/>
    </xf>
    <xf numFmtId="0" fontId="25" fillId="2" borderId="0" xfId="0" applyFont="1" applyFill="1" applyBorder="1" applyAlignment="1">
      <alignment horizontal="left" vertical="center"/>
    </xf>
    <xf numFmtId="0" fontId="23" fillId="6" borderId="0" xfId="3" applyFont="1" applyFill="1" applyBorder="1" applyAlignment="1">
      <alignment horizontal="left" vertical="center" wrapText="1"/>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9" xfId="4" applyFont="1" applyFill="1" applyBorder="1" applyAlignment="1">
      <alignment horizontal="left" vertical="top" wrapText="1"/>
    </xf>
    <xf numFmtId="0" fontId="8" fillId="0" borderId="41" xfId="0" applyFont="1" applyBorder="1" applyAlignment="1">
      <alignment horizontal="left" vertical="top" wrapText="1"/>
    </xf>
    <xf numFmtId="0" fontId="8" fillId="0" borderId="7" xfId="0" applyFont="1" applyBorder="1" applyAlignment="1">
      <alignment horizontal="left" vertical="top" wrapText="1"/>
    </xf>
    <xf numFmtId="0" fontId="8" fillId="0" borderId="42" xfId="0" applyFont="1" applyBorder="1" applyAlignment="1">
      <alignment horizontal="left" vertical="top" wrapText="1"/>
    </xf>
    <xf numFmtId="0" fontId="8" fillId="0" borderId="40"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40" xfId="0" applyFont="1" applyBorder="1" applyAlignment="1">
      <alignment horizontal="left" vertical="top" wrapText="1"/>
    </xf>
    <xf numFmtId="0" fontId="8" fillId="0" borderId="10" xfId="0" applyFont="1" applyBorder="1" applyAlignment="1">
      <alignment horizontal="left" vertical="top" wrapText="1"/>
    </xf>
    <xf numFmtId="0" fontId="8" fillId="0" borderId="2" xfId="0" applyFont="1" applyBorder="1" applyAlignment="1">
      <alignment horizontal="left" vertical="top" wrapText="1"/>
    </xf>
    <xf numFmtId="0" fontId="8" fillId="2" borderId="40"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43" xfId="0" applyFont="1" applyFill="1" applyBorder="1" applyAlignment="1">
      <alignment horizontal="center" vertical="top" wrapText="1"/>
    </xf>
    <xf numFmtId="0" fontId="8" fillId="0" borderId="5" xfId="0" applyFont="1" applyBorder="1" applyAlignment="1">
      <alignment horizontal="left" vertical="top" wrapText="1"/>
    </xf>
    <xf numFmtId="0" fontId="28" fillId="2" borderId="0" xfId="2" applyFont="1" applyFill="1" applyAlignment="1">
      <alignment horizontal="left" vertical="top"/>
    </xf>
    <xf numFmtId="0" fontId="26" fillId="2" borderId="0" xfId="0" applyFont="1" applyFill="1" applyAlignment="1">
      <alignment horizontal="left" vertical="center" wrapText="1"/>
    </xf>
    <xf numFmtId="0" fontId="27" fillId="2" borderId="0" xfId="0" applyFont="1" applyFill="1" applyAlignment="1">
      <alignment horizontal="left" vertical="center" wrapText="1"/>
    </xf>
    <xf numFmtId="2" fontId="16" fillId="7" borderId="1" xfId="0" applyNumberFormat="1" applyFont="1" applyFill="1" applyBorder="1" applyAlignment="1">
      <alignment vertical="center"/>
    </xf>
    <xf numFmtId="2" fontId="17" fillId="0" borderId="1" xfId="0" applyNumberFormat="1" applyFont="1" applyBorder="1" applyAlignment="1">
      <alignment vertical="center"/>
    </xf>
    <xf numFmtId="0" fontId="26" fillId="2" borderId="0" xfId="0" applyFont="1" applyFill="1" applyAlignment="1">
      <alignment horizontal="left" wrapText="1"/>
    </xf>
    <xf numFmtId="0" fontId="13" fillId="0" borderId="0" xfId="4" applyFont="1" applyAlignment="1">
      <alignment horizontal="left"/>
    </xf>
    <xf numFmtId="0" fontId="9" fillId="3" borderId="0" xfId="4" applyFont="1" applyFill="1" applyAlignment="1">
      <alignment horizontal="left" vertical="top" wrapText="1"/>
    </xf>
    <xf numFmtId="0" fontId="9" fillId="3" borderId="0" xfId="4" applyFont="1" applyFill="1" applyAlignment="1">
      <alignment vertical="top" wrapText="1"/>
    </xf>
    <xf numFmtId="0" fontId="9" fillId="3" borderId="0" xfId="4" applyFont="1" applyFill="1" applyAlignment="1">
      <alignment horizontal="left" vertical="top" wrapText="1"/>
    </xf>
    <xf numFmtId="0" fontId="4" fillId="2" borderId="0" xfId="0" applyFont="1" applyFill="1"/>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condense val="0"/>
        <extend val="0"/>
        <color indexed="9"/>
      </font>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border>
        <bottom style="thin">
          <color indexed="64"/>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8E5E40-CDED-4103-BA82-B84690D02CDB}" name="Table_Facility_List_Staging_8_26_2013.accdb_1143" displayName="Table_Facility_List_Staging_8_26_2013.accdb_1143" ref="A7:AE168" headerRowDxfId="64" dataDxfId="63" headerRowBorderDxfId="61" tableBorderDxfId="62">
  <autoFilter ref="A7:AE168" xr:uid="{683455F3-BE68-4A6C-BA92-3D8A6DC0518F}"/>
  <tableColumns count="31">
    <tableColumn id="2" xr3:uid="{00000000-0010-0000-0000-000002000000}" name="Name" dataDxfId="59" totalsRowDxfId="60"/>
    <tableColumn id="3" xr3:uid="{00000000-0010-0000-0000-000003000000}" name="Address" dataDxfId="57" totalsRowDxfId="58"/>
    <tableColumn id="4" xr3:uid="{00000000-0010-0000-0000-000004000000}" name="City" dataDxfId="55" totalsRowDxfId="56"/>
    <tableColumn id="6" xr3:uid="{00000000-0010-0000-0000-000006000000}" name="State" dataDxfId="54"/>
    <tableColumn id="7" xr3:uid="{00000000-0010-0000-0000-000007000000}" name="Zip" dataDxfId="52" totalsRowDxfId="53"/>
    <tableColumn id="9" xr3:uid="{00000000-0010-0000-0000-000009000000}" name="AOR" dataDxfId="50" totalsRowDxfId="51"/>
    <tableColumn id="12" xr3:uid="{00000000-0010-0000-0000-00000C000000}" name="Type Detailed" dataDxfId="48" totalsRowDxfId="49"/>
    <tableColumn id="81" xr3:uid="{00000000-0010-0000-0000-000051000000}" name="Male/Female" dataDxfId="46" totalsRowDxfId="47"/>
    <tableColumn id="43" xr3:uid="{00000000-0010-0000-0000-00002B000000}" name="FY21 ALOS" dataDxfId="44" totalsRowDxfId="45" dataCellStyle="Comma"/>
    <tableColumn id="67" xr3:uid="{00000000-0010-0000-0000-000043000000}" name="Level A" dataDxfId="42" totalsRowDxfId="43"/>
    <tableColumn id="68" xr3:uid="{00000000-0010-0000-0000-000044000000}" name="Level B" dataDxfId="40" totalsRowDxfId="41"/>
    <tableColumn id="69" xr3:uid="{00000000-0010-0000-0000-000045000000}" name="Level C" dataDxfId="38" totalsRowDxfId="39"/>
    <tableColumn id="70" xr3:uid="{00000000-0010-0000-0000-000046000000}" name="Level D" dataDxfId="36" totalsRowDxfId="37"/>
    <tableColumn id="71" xr3:uid="{00000000-0010-0000-0000-000047000000}" name="Male Crim" dataDxfId="34" totalsRowDxfId="35"/>
    <tableColumn id="72" xr3:uid="{00000000-0010-0000-0000-000048000000}" name="Male Non-Crim" dataDxfId="32" totalsRowDxfId="33"/>
    <tableColumn id="73" xr3:uid="{00000000-0010-0000-0000-000049000000}" name="Female Crim" dataDxfId="30" totalsRowDxfId="31"/>
    <tableColumn id="74" xr3:uid="{00000000-0010-0000-0000-00004A000000}" name="Female Non-Crim" dataDxfId="28" totalsRowDxfId="29"/>
    <tableColumn id="75" xr3:uid="{00000000-0010-0000-0000-00004B000000}" name="ICE Threat Level 1" dataDxfId="26" totalsRowDxfId="27"/>
    <tableColumn id="76" xr3:uid="{00000000-0010-0000-0000-00004C000000}" name="ICE Threat Level 2" dataDxfId="24" totalsRowDxfId="25"/>
    <tableColumn id="77" xr3:uid="{00000000-0010-0000-0000-00004D000000}" name="ICE Threat Level 3" dataDxfId="22" totalsRowDxfId="23"/>
    <tableColumn id="78" xr3:uid="{00000000-0010-0000-0000-00004E000000}" name="No ICE Threat Level" dataDxfId="20" totalsRowDxfId="21"/>
    <tableColumn id="79" xr3:uid="{00000000-0010-0000-0000-00004F000000}" name="Mandatory" dataDxfId="18" totalsRowDxfId="19"/>
    <tableColumn id="86" xr3:uid="{00000000-0010-0000-0000-000056000000}" name="Guaranteed Minimum" dataDxfId="16" totalsRowDxfId="17"/>
    <tableColumn id="124" xr3:uid="{00000000-0010-0000-0000-00007C000000}" name="Last Inspection Type" dataDxfId="14" totalsRowDxfId="15"/>
    <tableColumn id="129" xr3:uid="{00000000-0010-0000-0000-000081000000}" name="Last Inspection Standard" dataDxfId="12" totalsRowDxfId="13"/>
    <tableColumn id="93" xr3:uid="{00000000-0010-0000-0000-00005D000000}" name="Last Inspection Rating - Final" dataDxfId="11"/>
    <tableColumn id="95" xr3:uid="{00000000-0010-0000-0000-00005F000000}" name="Last Inspection Date" dataDxfId="9" totalsRowDxfId="10"/>
    <tableColumn id="125" xr3:uid="{00000000-0010-0000-0000-00007D000000}" name="Second to Last Inspection Type" dataDxfId="7" totalsRowDxfId="8"/>
    <tableColumn id="131" xr3:uid="{00000000-0010-0000-0000-000083000000}" name="Second to Last Inspection Standard" dataDxfId="5" totalsRowDxfId="6"/>
    <tableColumn id="5" xr3:uid="{00000000-0010-0000-0000-000005000000}" name="Second to Last Inspection Rating" dataDxfId="3" totalsRowDxfId="4"/>
    <tableColumn id="97" xr3:uid="{00000000-0010-0000-0000-000061000000}" name="Second to Last Inspection Date" dataDxfId="1" totalsRowDxfId="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abSelected="1" zoomScale="80" zoomScaleNormal="80" workbookViewId="0">
      <selection activeCell="A3" sqref="A3"/>
    </sheetView>
  </sheetViews>
  <sheetFormatPr defaultColWidth="0" defaultRowHeight="15" zeroHeight="1" x14ac:dyDescent="0.25"/>
  <cols>
    <col min="1" max="1" width="110.42578125" customWidth="1"/>
    <col min="2" max="16384" width="8.85546875" hidden="1"/>
  </cols>
  <sheetData>
    <row r="1" spans="1:1" ht="119.1" customHeight="1" x14ac:dyDescent="0.25">
      <c r="A1" s="63" t="s">
        <v>724</v>
      </c>
    </row>
    <row r="2" spans="1:1" ht="51.75" customHeight="1" x14ac:dyDescent="0.25">
      <c r="A2" s="62" t="s">
        <v>54</v>
      </c>
    </row>
    <row r="3" spans="1:1" ht="76.349999999999994" customHeight="1" x14ac:dyDescent="0.25">
      <c r="A3" s="62" t="s">
        <v>728</v>
      </c>
    </row>
    <row r="4" spans="1:1" ht="22.5" customHeight="1" x14ac:dyDescent="0.25">
      <c r="A4" s="62" t="s">
        <v>723</v>
      </c>
    </row>
    <row r="5" spans="1:1" ht="36.75" customHeight="1" x14ac:dyDescent="0.25">
      <c r="A5" s="62" t="s">
        <v>695</v>
      </c>
    </row>
    <row r="6" spans="1:1" x14ac:dyDescent="0.25"/>
  </sheetData>
  <sheetProtection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7C9CA-0D16-488F-9241-9B9112C47099}">
  <sheetPr>
    <tabColor theme="0"/>
  </sheetPr>
  <dimension ref="A1:BD116"/>
  <sheetViews>
    <sheetView zoomScale="80" zoomScaleNormal="80" workbookViewId="0">
      <selection activeCell="E6" sqref="E6"/>
    </sheetView>
  </sheetViews>
  <sheetFormatPr defaultRowHeight="15.75" zeroHeight="1" x14ac:dyDescent="0.25"/>
  <cols>
    <col min="1" max="3" width="19.5703125" customWidth="1"/>
    <col min="4" max="4" width="19.42578125" customWidth="1"/>
    <col min="5" max="9" width="19.5703125" customWidth="1"/>
    <col min="10" max="10" width="15" customWidth="1"/>
    <col min="13" max="13" width="9.140625" style="31"/>
  </cols>
  <sheetData>
    <row r="1" spans="1:56" ht="55.35" customHeight="1" x14ac:dyDescent="0.25">
      <c r="A1" s="199" t="s">
        <v>53</v>
      </c>
      <c r="B1" s="199"/>
      <c r="C1" s="199"/>
      <c r="D1" s="199"/>
      <c r="E1" s="31"/>
      <c r="F1" s="31"/>
      <c r="G1" s="31"/>
      <c r="H1" s="31"/>
      <c r="I1" s="31"/>
      <c r="J1" s="31"/>
      <c r="K1" s="31"/>
      <c r="L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row>
    <row r="2" spans="1:56" ht="55.35" customHeight="1" x14ac:dyDescent="0.25">
      <c r="A2" s="200" t="s">
        <v>54</v>
      </c>
      <c r="B2" s="200"/>
      <c r="C2" s="200"/>
      <c r="D2" s="200"/>
      <c r="E2" s="31"/>
      <c r="F2" s="31"/>
      <c r="G2" s="31"/>
      <c r="H2" s="31"/>
      <c r="I2" s="31"/>
      <c r="J2" s="31"/>
      <c r="K2" s="31"/>
      <c r="L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row>
    <row r="3" spans="1:56" ht="13.35" customHeight="1" x14ac:dyDescent="0.25">
      <c r="A3" s="31"/>
      <c r="B3" s="31"/>
      <c r="C3" s="31"/>
      <c r="D3" s="31"/>
      <c r="E3" s="31"/>
      <c r="F3" s="31"/>
      <c r="G3" s="38"/>
      <c r="H3" s="31"/>
      <c r="I3" s="31"/>
      <c r="J3" s="31"/>
      <c r="K3" s="31"/>
      <c r="L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6" ht="55.35" customHeight="1" x14ac:dyDescent="0.25">
      <c r="A4" s="198" t="s">
        <v>818</v>
      </c>
      <c r="B4" s="198"/>
      <c r="C4" s="198"/>
      <c r="D4" s="198"/>
      <c r="E4" s="82"/>
      <c r="F4" s="82"/>
      <c r="G4" s="82"/>
      <c r="H4" s="82"/>
      <c r="I4" s="82"/>
      <c r="J4" s="31"/>
      <c r="K4" s="31"/>
      <c r="L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row>
    <row r="5" spans="1:56" ht="50.1" customHeight="1" x14ac:dyDescent="0.25">
      <c r="A5" s="275" t="s">
        <v>817</v>
      </c>
      <c r="B5" s="275"/>
      <c r="C5" s="275"/>
      <c r="D5" s="56"/>
      <c r="E5" s="31"/>
      <c r="F5" s="31"/>
      <c r="G5" s="31"/>
      <c r="H5" s="31"/>
      <c r="I5" s="31"/>
      <c r="J5" s="31"/>
      <c r="K5" s="31"/>
      <c r="L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row>
    <row r="6" spans="1:56" x14ac:dyDescent="0.25">
      <c r="A6" s="61" t="s">
        <v>696</v>
      </c>
      <c r="B6" s="61" t="s">
        <v>697</v>
      </c>
      <c r="C6" s="61" t="s">
        <v>57</v>
      </c>
      <c r="D6" s="31"/>
      <c r="E6" s="31"/>
      <c r="F6" s="31"/>
      <c r="G6" s="31"/>
      <c r="H6" s="31"/>
      <c r="I6" s="31"/>
      <c r="J6" s="31"/>
      <c r="K6" s="31"/>
      <c r="L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row>
    <row r="7" spans="1:56" x14ac:dyDescent="0.25">
      <c r="A7" s="57" t="s">
        <v>698</v>
      </c>
      <c r="B7" s="59">
        <v>45187</v>
      </c>
      <c r="C7" s="274">
        <v>813.96089583287232</v>
      </c>
      <c r="D7" s="31"/>
      <c r="E7" s="31"/>
      <c r="F7" s="31"/>
      <c r="G7" s="31"/>
      <c r="H7" s="31"/>
      <c r="I7" s="31"/>
      <c r="J7" s="31"/>
      <c r="K7" s="31"/>
      <c r="L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row>
    <row r="8" spans="1:56" x14ac:dyDescent="0.25">
      <c r="A8" s="57" t="s">
        <v>726</v>
      </c>
      <c r="B8" s="59">
        <v>948</v>
      </c>
      <c r="C8" s="274">
        <v>667.37341772151899</v>
      </c>
      <c r="D8" s="31"/>
      <c r="E8" s="31"/>
      <c r="F8" s="31"/>
      <c r="G8" s="31"/>
      <c r="H8" s="31"/>
      <c r="I8" s="31"/>
      <c r="J8" s="31"/>
      <c r="K8" s="31"/>
      <c r="L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row>
    <row r="9" spans="1:56" x14ac:dyDescent="0.25">
      <c r="A9" s="57" t="s">
        <v>725</v>
      </c>
      <c r="B9" s="59">
        <v>38951</v>
      </c>
      <c r="C9" s="274">
        <v>893.67495057893245</v>
      </c>
      <c r="D9" s="31"/>
      <c r="E9" s="31"/>
      <c r="F9" s="31"/>
      <c r="G9" s="31"/>
      <c r="H9" s="31"/>
      <c r="I9" s="31"/>
      <c r="J9" s="31"/>
      <c r="K9" s="31"/>
      <c r="L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row>
    <row r="10" spans="1:56" x14ac:dyDescent="0.25">
      <c r="A10" s="57" t="s">
        <v>727</v>
      </c>
      <c r="B10" s="59">
        <v>542</v>
      </c>
      <c r="C10" s="274">
        <v>677.56826568265683</v>
      </c>
      <c r="D10" s="56"/>
      <c r="E10" s="31"/>
      <c r="F10" s="31"/>
      <c r="G10" s="31"/>
      <c r="H10" s="31"/>
      <c r="I10" s="31"/>
      <c r="J10" s="31"/>
      <c r="K10" s="31"/>
      <c r="L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row>
    <row r="11" spans="1:56" x14ac:dyDescent="0.25">
      <c r="A11" s="58" t="s">
        <v>1</v>
      </c>
      <c r="B11" s="60">
        <v>85628</v>
      </c>
      <c r="C11" s="273">
        <v>847.73550707712434</v>
      </c>
      <c r="D11" s="31"/>
      <c r="E11" s="31"/>
      <c r="F11" s="31"/>
      <c r="G11" s="31"/>
      <c r="H11" s="31"/>
      <c r="I11" s="31"/>
      <c r="J11" s="31"/>
      <c r="K11" s="31"/>
      <c r="L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row>
    <row r="12" spans="1:56" ht="15.75" customHeight="1" x14ac:dyDescent="0.25">
      <c r="A12" s="272" t="s">
        <v>816</v>
      </c>
      <c r="B12" s="272"/>
      <c r="C12" s="272"/>
      <c r="D12" s="31"/>
      <c r="E12" s="31"/>
      <c r="F12" s="31"/>
      <c r="G12" s="31"/>
      <c r="H12" s="31"/>
      <c r="I12" s="31"/>
      <c r="J12" s="31"/>
      <c r="K12" s="31"/>
      <c r="L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row>
    <row r="13" spans="1:56" ht="15.95" customHeight="1" x14ac:dyDescent="0.25">
      <c r="A13" s="272" t="s">
        <v>815</v>
      </c>
      <c r="B13" s="272"/>
      <c r="C13" s="272"/>
      <c r="D13" s="31"/>
      <c r="E13" s="31"/>
      <c r="F13" s="31"/>
      <c r="G13" s="31"/>
      <c r="H13" s="31"/>
      <c r="I13" s="31"/>
      <c r="J13" s="31"/>
      <c r="K13" s="31"/>
      <c r="L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row>
    <row r="14" spans="1:56" ht="14.45" customHeight="1" x14ac:dyDescent="0.25">
      <c r="A14" s="271"/>
      <c r="B14" s="271"/>
      <c r="C14" s="271"/>
      <c r="D14" s="31"/>
      <c r="E14" s="31"/>
      <c r="F14" s="31"/>
      <c r="G14" s="31"/>
      <c r="H14" s="31"/>
      <c r="I14" s="31"/>
      <c r="J14" s="31"/>
      <c r="K14" s="31"/>
      <c r="L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row>
    <row r="15" spans="1:56" ht="15.95" customHeight="1" x14ac:dyDescent="0.25">
      <c r="A15" s="271"/>
      <c r="B15" s="271"/>
      <c r="C15" s="271"/>
      <c r="D15" s="31"/>
      <c r="E15" s="31"/>
      <c r="F15" s="31"/>
      <c r="G15" s="31"/>
      <c r="H15" s="31"/>
      <c r="I15" s="31"/>
      <c r="J15" s="31"/>
      <c r="K15" s="31"/>
      <c r="L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row>
    <row r="16" spans="1:56" ht="34.35" customHeight="1" thickBot="1" x14ac:dyDescent="0.3">
      <c r="A16" s="271" t="s">
        <v>814</v>
      </c>
      <c r="B16" s="271"/>
      <c r="C16" s="271"/>
      <c r="D16" s="31"/>
      <c r="E16" s="31"/>
      <c r="F16" s="31"/>
      <c r="G16" s="31"/>
      <c r="H16" s="31"/>
      <c r="I16" s="31"/>
      <c r="J16" s="31"/>
      <c r="K16" s="31"/>
      <c r="L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row>
    <row r="17" spans="1:56" ht="31.5" x14ac:dyDescent="0.25">
      <c r="A17" s="71" t="s">
        <v>736</v>
      </c>
      <c r="B17" s="72" t="s">
        <v>697</v>
      </c>
      <c r="C17" s="72" t="s">
        <v>737</v>
      </c>
      <c r="D17" s="31"/>
      <c r="E17" s="31"/>
      <c r="F17" s="31"/>
      <c r="G17" s="31"/>
      <c r="H17" s="31"/>
      <c r="I17" s="31"/>
      <c r="J17" s="31"/>
      <c r="K17" s="31"/>
      <c r="L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row>
    <row r="18" spans="1:56" ht="16.5" thickBot="1" x14ac:dyDescent="0.3">
      <c r="A18" s="73" t="s">
        <v>1</v>
      </c>
      <c r="B18" s="74">
        <v>85628</v>
      </c>
      <c r="C18" s="75">
        <v>847.73550707712434</v>
      </c>
      <c r="D18" s="31"/>
      <c r="E18" s="31"/>
      <c r="F18" s="31"/>
      <c r="G18" s="31"/>
      <c r="H18" s="31"/>
      <c r="I18" s="31"/>
      <c r="J18" s="31"/>
      <c r="K18" s="31"/>
      <c r="L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row>
    <row r="19" spans="1:56" ht="16.5" thickTop="1" x14ac:dyDescent="0.25">
      <c r="A19" s="76" t="s">
        <v>700</v>
      </c>
      <c r="B19" s="77">
        <v>2822</v>
      </c>
      <c r="C19" s="78">
        <v>918.93975903614455</v>
      </c>
      <c r="D19" s="31"/>
      <c r="E19" s="31"/>
      <c r="F19" s="31"/>
      <c r="G19" s="31"/>
      <c r="H19" s="31"/>
      <c r="I19" s="31"/>
      <c r="J19" s="31"/>
      <c r="K19" s="31"/>
      <c r="L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row>
    <row r="20" spans="1:56" x14ac:dyDescent="0.25">
      <c r="A20" s="79" t="s">
        <v>82</v>
      </c>
      <c r="B20" s="80">
        <v>662</v>
      </c>
      <c r="C20" s="81">
        <v>527.28247734138972</v>
      </c>
      <c r="D20" s="31"/>
      <c r="E20" s="31"/>
      <c r="F20" s="31"/>
      <c r="G20" s="31"/>
      <c r="H20" s="31"/>
      <c r="I20" s="31"/>
      <c r="J20" s="31"/>
      <c r="K20" s="31"/>
      <c r="L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row>
    <row r="21" spans="1:56" x14ac:dyDescent="0.25">
      <c r="A21" s="79" t="s">
        <v>699</v>
      </c>
      <c r="B21" s="80">
        <v>572</v>
      </c>
      <c r="C21" s="81">
        <v>640.84965034965035</v>
      </c>
      <c r="D21" s="31"/>
      <c r="E21" s="31"/>
      <c r="F21" s="31"/>
      <c r="G21" s="31"/>
      <c r="H21" s="31"/>
      <c r="I21" s="31"/>
      <c r="J21" s="31"/>
      <c r="K21" s="31"/>
      <c r="L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row>
    <row r="22" spans="1:56" x14ac:dyDescent="0.25">
      <c r="A22" s="79" t="s">
        <v>26</v>
      </c>
      <c r="B22" s="80">
        <v>1588</v>
      </c>
      <c r="C22" s="81">
        <v>1182.3809823677582</v>
      </c>
      <c r="D22" s="31"/>
      <c r="E22" s="31"/>
      <c r="F22" s="31"/>
      <c r="G22" s="31"/>
      <c r="H22" s="31"/>
      <c r="I22" s="31"/>
      <c r="J22" s="31"/>
      <c r="K22" s="31"/>
      <c r="L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row>
    <row r="23" spans="1:56" x14ac:dyDescent="0.25">
      <c r="A23" s="76" t="s">
        <v>701</v>
      </c>
      <c r="B23" s="77">
        <v>2686</v>
      </c>
      <c r="C23" s="78">
        <v>683.83953834698434</v>
      </c>
      <c r="D23" s="31"/>
      <c r="E23" s="31"/>
      <c r="F23" s="31"/>
      <c r="G23" s="31"/>
      <c r="H23" s="31"/>
      <c r="I23" s="31"/>
      <c r="J23" s="31"/>
      <c r="K23" s="31"/>
      <c r="L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row>
    <row r="24" spans="1:56" x14ac:dyDescent="0.25">
      <c r="A24" s="79" t="s">
        <v>82</v>
      </c>
      <c r="B24" s="80">
        <v>1630</v>
      </c>
      <c r="C24" s="81">
        <v>544.33067484662581</v>
      </c>
      <c r="D24" s="31"/>
      <c r="E24" s="31"/>
      <c r="F24" s="31"/>
      <c r="G24" s="31"/>
      <c r="H24" s="31"/>
      <c r="I24" s="31"/>
      <c r="J24" s="31"/>
      <c r="K24" s="31"/>
      <c r="L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row>
    <row r="25" spans="1:56" x14ac:dyDescent="0.25">
      <c r="A25" s="79" t="s">
        <v>699</v>
      </c>
      <c r="B25" s="80">
        <v>99</v>
      </c>
      <c r="C25" s="81">
        <v>707.13131313131316</v>
      </c>
      <c r="D25" s="31"/>
      <c r="E25" s="31"/>
      <c r="F25" s="31"/>
      <c r="G25" s="31"/>
      <c r="H25" s="31"/>
      <c r="I25" s="31"/>
      <c r="J25" s="31"/>
      <c r="K25" s="31"/>
      <c r="L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row>
    <row r="26" spans="1:56" x14ac:dyDescent="0.25">
      <c r="A26" s="79" t="s">
        <v>26</v>
      </c>
      <c r="B26" s="80">
        <v>957</v>
      </c>
      <c r="C26" s="81">
        <v>919.04702194357367</v>
      </c>
      <c r="D26" s="31"/>
      <c r="E26" s="31"/>
      <c r="F26" s="31"/>
      <c r="G26" s="31"/>
      <c r="H26" s="31"/>
      <c r="I26" s="31"/>
      <c r="J26" s="31"/>
      <c r="K26" s="31"/>
      <c r="L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row>
    <row r="27" spans="1:56" x14ac:dyDescent="0.25">
      <c r="A27" s="76" t="s">
        <v>702</v>
      </c>
      <c r="B27" s="77">
        <v>1453</v>
      </c>
      <c r="C27" s="78">
        <v>470.98417068134893</v>
      </c>
      <c r="D27" s="31"/>
      <c r="E27" s="31"/>
      <c r="F27" s="31"/>
      <c r="G27" s="31"/>
      <c r="H27" s="31"/>
      <c r="I27" s="31"/>
      <c r="J27" s="31"/>
      <c r="K27" s="31"/>
      <c r="L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row>
    <row r="28" spans="1:56" x14ac:dyDescent="0.25">
      <c r="A28" s="79" t="s">
        <v>82</v>
      </c>
      <c r="B28" s="80">
        <v>746</v>
      </c>
      <c r="C28" s="81">
        <v>373.24128686327077</v>
      </c>
      <c r="D28" s="31"/>
      <c r="E28" s="31"/>
      <c r="F28" s="31"/>
      <c r="G28" s="31"/>
      <c r="H28" s="31"/>
      <c r="I28" s="31"/>
      <c r="J28" s="31"/>
      <c r="K28" s="31"/>
      <c r="L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row>
    <row r="29" spans="1:56" x14ac:dyDescent="0.25">
      <c r="A29" s="79" t="s">
        <v>699</v>
      </c>
      <c r="B29" s="80">
        <v>533</v>
      </c>
      <c r="C29" s="81">
        <v>512.4990619136961</v>
      </c>
      <c r="D29" s="31"/>
      <c r="E29" s="31"/>
      <c r="F29" s="31"/>
      <c r="G29" s="31"/>
      <c r="H29" s="31"/>
      <c r="I29" s="31"/>
      <c r="J29" s="31"/>
      <c r="K29" s="31"/>
      <c r="L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row>
    <row r="30" spans="1:56" x14ac:dyDescent="0.25">
      <c r="A30" s="79" t="s">
        <v>26</v>
      </c>
      <c r="B30" s="80">
        <v>174</v>
      </c>
      <c r="C30" s="81">
        <v>762.87356321839081</v>
      </c>
      <c r="D30" s="31"/>
      <c r="E30" s="31"/>
      <c r="F30" s="31"/>
      <c r="G30" s="31"/>
      <c r="H30" s="31"/>
      <c r="I30" s="31"/>
      <c r="J30" s="31"/>
      <c r="K30" s="31"/>
      <c r="L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row>
    <row r="31" spans="1:56" x14ac:dyDescent="0.25">
      <c r="A31" s="76" t="s">
        <v>703</v>
      </c>
      <c r="B31" s="77">
        <v>441</v>
      </c>
      <c r="C31" s="78">
        <v>1256.3673469387754</v>
      </c>
      <c r="D31" s="31"/>
      <c r="E31" s="31"/>
      <c r="F31" s="31"/>
      <c r="G31" s="31"/>
      <c r="H31" s="31"/>
      <c r="I31" s="31"/>
      <c r="J31" s="31"/>
      <c r="K31" s="31"/>
      <c r="L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row>
    <row r="32" spans="1:56" x14ac:dyDescent="0.25">
      <c r="A32" s="79" t="s">
        <v>82</v>
      </c>
      <c r="B32" s="80">
        <v>76</v>
      </c>
      <c r="C32" s="81">
        <v>355.88157894736844</v>
      </c>
      <c r="D32" s="31"/>
      <c r="E32" s="31"/>
      <c r="F32" s="31"/>
      <c r="G32" s="31"/>
      <c r="H32" s="31"/>
      <c r="I32" s="31"/>
      <c r="J32" s="31"/>
      <c r="K32" s="31"/>
      <c r="L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row>
    <row r="33" spans="1:56" x14ac:dyDescent="0.25">
      <c r="A33" s="79" t="s">
        <v>699</v>
      </c>
      <c r="B33" s="80">
        <v>8</v>
      </c>
      <c r="C33" s="81">
        <v>650.25</v>
      </c>
      <c r="D33" s="31"/>
      <c r="E33" s="31"/>
      <c r="F33" s="31"/>
      <c r="G33" s="31"/>
      <c r="H33" s="31"/>
      <c r="I33" s="31"/>
      <c r="J33" s="31"/>
      <c r="K33" s="31"/>
      <c r="L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row>
    <row r="34" spans="1:56" x14ac:dyDescent="0.25">
      <c r="A34" s="79" t="s">
        <v>26</v>
      </c>
      <c r="B34" s="80">
        <v>357</v>
      </c>
      <c r="C34" s="81">
        <v>1461.6498599439776</v>
      </c>
      <c r="D34" s="31"/>
      <c r="E34" s="31"/>
      <c r="F34" s="31"/>
      <c r="G34" s="31"/>
      <c r="H34" s="31"/>
      <c r="I34" s="31"/>
      <c r="J34" s="31"/>
      <c r="K34" s="31"/>
      <c r="L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row>
    <row r="35" spans="1:56" x14ac:dyDescent="0.25">
      <c r="A35" s="76" t="s">
        <v>704</v>
      </c>
      <c r="B35" s="77">
        <v>6643</v>
      </c>
      <c r="C35" s="78">
        <v>965.84796025891922</v>
      </c>
      <c r="D35" s="31"/>
      <c r="E35" s="31"/>
      <c r="F35" s="31"/>
      <c r="G35" s="31"/>
      <c r="H35" s="31"/>
      <c r="I35" s="31"/>
      <c r="J35" s="31"/>
      <c r="K35" s="31"/>
      <c r="L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row>
    <row r="36" spans="1:56" x14ac:dyDescent="0.25">
      <c r="A36" s="79" t="s">
        <v>82</v>
      </c>
      <c r="B36" s="80">
        <v>2254</v>
      </c>
      <c r="C36" s="81">
        <v>566.85004436557233</v>
      </c>
      <c r="D36" s="31"/>
      <c r="E36" s="31"/>
      <c r="F36" s="31"/>
      <c r="G36" s="31"/>
      <c r="H36" s="31"/>
      <c r="I36" s="31"/>
      <c r="J36" s="31"/>
      <c r="K36" s="31"/>
      <c r="L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row>
    <row r="37" spans="1:56" x14ac:dyDescent="0.25">
      <c r="A37" s="79" t="s">
        <v>699</v>
      </c>
      <c r="B37" s="80">
        <v>1711</v>
      </c>
      <c r="C37" s="81">
        <v>901.54295733489187</v>
      </c>
      <c r="D37" s="31"/>
      <c r="E37" s="31"/>
      <c r="F37" s="31"/>
      <c r="G37" s="31"/>
      <c r="H37" s="31"/>
      <c r="I37" s="31"/>
      <c r="J37" s="31"/>
      <c r="K37" s="31"/>
      <c r="L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row>
    <row r="38" spans="1:56" x14ac:dyDescent="0.25">
      <c r="A38" s="79" t="s">
        <v>26</v>
      </c>
      <c r="B38" s="80">
        <v>2678</v>
      </c>
      <c r="C38" s="81">
        <v>1342.7587752053771</v>
      </c>
      <c r="D38" s="31"/>
      <c r="E38" s="31"/>
      <c r="F38" s="31"/>
      <c r="G38" s="31"/>
      <c r="H38" s="31"/>
      <c r="I38" s="31"/>
      <c r="J38" s="31"/>
      <c r="K38" s="31"/>
      <c r="L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row>
    <row r="39" spans="1:56" x14ac:dyDescent="0.25">
      <c r="A39" s="76" t="s">
        <v>705</v>
      </c>
      <c r="B39" s="77">
        <v>942</v>
      </c>
      <c r="C39" s="78">
        <v>704.58917197452229</v>
      </c>
      <c r="D39" s="31"/>
      <c r="E39" s="31"/>
      <c r="F39" s="31"/>
      <c r="G39" s="31"/>
      <c r="H39" s="31"/>
      <c r="I39" s="31"/>
      <c r="J39" s="31"/>
      <c r="K39" s="31"/>
      <c r="L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row>
    <row r="40" spans="1:56" x14ac:dyDescent="0.25">
      <c r="A40" s="79" t="s">
        <v>82</v>
      </c>
      <c r="B40" s="80">
        <v>589</v>
      </c>
      <c r="C40" s="81">
        <v>532.65704584040748</v>
      </c>
      <c r="D40" s="31"/>
      <c r="E40" s="31"/>
      <c r="F40" s="31"/>
      <c r="G40" s="31"/>
      <c r="H40" s="31"/>
      <c r="I40" s="31"/>
      <c r="J40" s="31"/>
      <c r="K40" s="31"/>
      <c r="L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row>
    <row r="41" spans="1:56" x14ac:dyDescent="0.25">
      <c r="A41" s="79" t="s">
        <v>699</v>
      </c>
      <c r="B41" s="80">
        <v>167</v>
      </c>
      <c r="C41" s="81">
        <v>811.7844311377246</v>
      </c>
      <c r="D41" s="31"/>
      <c r="E41" s="31"/>
      <c r="F41" s="31"/>
      <c r="G41" s="31"/>
      <c r="H41" s="31"/>
      <c r="I41" s="31"/>
      <c r="J41" s="31"/>
      <c r="K41" s="31"/>
      <c r="L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row>
    <row r="42" spans="1:56" x14ac:dyDescent="0.25">
      <c r="A42" s="79" t="s">
        <v>26</v>
      </c>
      <c r="B42" s="80">
        <v>186</v>
      </c>
      <c r="C42" s="81">
        <v>1152.7956989247311</v>
      </c>
      <c r="D42" s="31"/>
      <c r="E42" s="31"/>
      <c r="F42" s="31"/>
      <c r="G42" s="31"/>
      <c r="H42" s="31"/>
      <c r="I42" s="31"/>
      <c r="J42" s="31"/>
      <c r="K42" s="31"/>
      <c r="L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row>
    <row r="43" spans="1:56" x14ac:dyDescent="0.25">
      <c r="A43" s="76" t="s">
        <v>706</v>
      </c>
      <c r="B43" s="77">
        <v>1418</v>
      </c>
      <c r="C43" s="78">
        <v>1353.8222849083215</v>
      </c>
      <c r="D43" s="31"/>
      <c r="E43" s="31"/>
      <c r="F43" s="31"/>
      <c r="G43" s="31"/>
      <c r="H43" s="31"/>
      <c r="I43" s="31"/>
      <c r="J43" s="31"/>
      <c r="K43" s="31"/>
      <c r="L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row>
    <row r="44" spans="1:56" x14ac:dyDescent="0.25">
      <c r="A44" s="79" t="s">
        <v>82</v>
      </c>
      <c r="B44" s="80">
        <v>146</v>
      </c>
      <c r="C44" s="81">
        <v>478.91780821917808</v>
      </c>
      <c r="D44" s="31"/>
      <c r="E44" s="31"/>
      <c r="F44" s="31"/>
      <c r="G44" s="31"/>
      <c r="H44" s="31"/>
      <c r="I44" s="31"/>
      <c r="J44" s="31"/>
      <c r="K44" s="31"/>
      <c r="L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row>
    <row r="45" spans="1:56" x14ac:dyDescent="0.25">
      <c r="A45" s="79" t="s">
        <v>699</v>
      </c>
      <c r="B45" s="80">
        <v>411</v>
      </c>
      <c r="C45" s="81">
        <v>956.35036496350369</v>
      </c>
      <c r="D45" s="31"/>
      <c r="E45" s="31"/>
      <c r="F45" s="31"/>
      <c r="G45" s="31"/>
      <c r="H45" s="31"/>
      <c r="I45" s="31"/>
      <c r="J45" s="31"/>
      <c r="K45" s="31"/>
      <c r="L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row>
    <row r="46" spans="1:56" x14ac:dyDescent="0.25">
      <c r="A46" s="79" t="s">
        <v>26</v>
      </c>
      <c r="B46" s="80">
        <v>861</v>
      </c>
      <c r="C46" s="81">
        <v>1691.9140534262485</v>
      </c>
      <c r="D46" s="31"/>
      <c r="E46" s="31"/>
      <c r="F46" s="31"/>
      <c r="G46" s="31"/>
      <c r="H46" s="31"/>
      <c r="I46" s="31"/>
      <c r="J46" s="31"/>
      <c r="K46" s="31"/>
      <c r="L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row>
    <row r="47" spans="1:56" x14ac:dyDescent="0.25">
      <c r="A47" s="76" t="s">
        <v>707</v>
      </c>
      <c r="B47" s="77">
        <v>7771</v>
      </c>
      <c r="C47" s="78">
        <v>917.70582936559003</v>
      </c>
      <c r="D47" s="31"/>
      <c r="E47" s="31"/>
      <c r="F47" s="31"/>
      <c r="G47" s="31"/>
      <c r="H47" s="31"/>
      <c r="I47" s="31"/>
      <c r="J47" s="31"/>
      <c r="K47" s="31"/>
      <c r="L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row>
    <row r="48" spans="1:56" x14ac:dyDescent="0.25">
      <c r="A48" s="79" t="s">
        <v>82</v>
      </c>
      <c r="B48" s="80">
        <v>424</v>
      </c>
      <c r="C48" s="81">
        <v>596.00471698113211</v>
      </c>
      <c r="D48" s="31"/>
      <c r="E48" s="31"/>
      <c r="F48" s="31"/>
      <c r="G48" s="31"/>
      <c r="H48" s="31"/>
      <c r="I48" s="31"/>
      <c r="J48" s="31"/>
      <c r="K48" s="31"/>
      <c r="L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row>
    <row r="49" spans="1:56" x14ac:dyDescent="0.25">
      <c r="A49" s="79" t="s">
        <v>699</v>
      </c>
      <c r="B49" s="80">
        <v>4481</v>
      </c>
      <c r="C49" s="81">
        <v>690.30685114929702</v>
      </c>
      <c r="D49" s="31"/>
      <c r="E49" s="31"/>
      <c r="F49" s="31"/>
      <c r="G49" s="31"/>
      <c r="H49" s="31"/>
      <c r="I49" s="31"/>
      <c r="J49" s="31"/>
      <c r="K49" s="31"/>
      <c r="L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row>
    <row r="50" spans="1:56" x14ac:dyDescent="0.25">
      <c r="A50" s="79" t="s">
        <v>26</v>
      </c>
      <c r="B50" s="80">
        <v>2866</v>
      </c>
      <c r="C50" s="81">
        <v>1320.837752965806</v>
      </c>
      <c r="D50" s="31"/>
      <c r="E50" s="31"/>
      <c r="F50" s="31"/>
      <c r="G50" s="31"/>
      <c r="H50" s="31"/>
      <c r="I50" s="31"/>
      <c r="J50" s="31"/>
      <c r="K50" s="31"/>
      <c r="L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row>
    <row r="51" spans="1:56" x14ac:dyDescent="0.25">
      <c r="A51" s="76" t="s">
        <v>708</v>
      </c>
      <c r="B51" s="77">
        <v>971</v>
      </c>
      <c r="C51" s="78">
        <v>882.90834191555098</v>
      </c>
      <c r="D51" s="31"/>
      <c r="E51" s="31"/>
      <c r="F51" s="31"/>
      <c r="G51" s="31"/>
      <c r="H51" s="31"/>
      <c r="I51" s="31"/>
      <c r="J51" s="31"/>
      <c r="K51" s="31"/>
      <c r="L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row>
    <row r="52" spans="1:56" x14ac:dyDescent="0.25">
      <c r="A52" s="79" t="s">
        <v>82</v>
      </c>
      <c r="B52" s="80">
        <v>227</v>
      </c>
      <c r="C52" s="81">
        <v>123.40969162995594</v>
      </c>
      <c r="D52" s="31"/>
      <c r="E52" s="31"/>
      <c r="F52" s="31"/>
      <c r="G52" s="31"/>
      <c r="H52" s="31"/>
      <c r="I52" s="31"/>
      <c r="J52" s="31"/>
      <c r="K52" s="31"/>
      <c r="L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row>
    <row r="53" spans="1:56" x14ac:dyDescent="0.25">
      <c r="A53" s="79" t="s">
        <v>699</v>
      </c>
      <c r="B53" s="80">
        <v>113</v>
      </c>
      <c r="C53" s="81">
        <v>809.9646017699115</v>
      </c>
      <c r="D53" s="31"/>
      <c r="E53" s="31"/>
      <c r="F53" s="31"/>
      <c r="G53" s="31"/>
      <c r="H53" s="31"/>
      <c r="I53" s="31"/>
      <c r="J53" s="31"/>
      <c r="K53" s="31"/>
      <c r="L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row>
    <row r="54" spans="1:56" x14ac:dyDescent="0.25">
      <c r="A54" s="79" t="s">
        <v>26</v>
      </c>
      <c r="B54" s="80">
        <v>631</v>
      </c>
      <c r="C54" s="81">
        <v>1169.1980982567354</v>
      </c>
      <c r="D54" s="31"/>
      <c r="E54" s="31"/>
      <c r="F54" s="31"/>
      <c r="G54" s="31"/>
      <c r="H54" s="31"/>
      <c r="I54" s="31"/>
      <c r="J54" s="31"/>
      <c r="K54" s="31"/>
      <c r="L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row>
    <row r="55" spans="1:56" x14ac:dyDescent="0.25">
      <c r="A55" s="76" t="s">
        <v>709</v>
      </c>
      <c r="B55" s="77">
        <v>2259</v>
      </c>
      <c r="C55" s="78">
        <v>719.3266932270916</v>
      </c>
      <c r="D55" s="31"/>
      <c r="E55" s="31"/>
      <c r="F55" s="31"/>
      <c r="G55" s="31"/>
      <c r="H55" s="31"/>
      <c r="I55" s="31"/>
      <c r="J55" s="31"/>
      <c r="K55" s="31"/>
      <c r="L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row>
    <row r="56" spans="1:56" x14ac:dyDescent="0.25">
      <c r="A56" s="79" t="s">
        <v>82</v>
      </c>
      <c r="B56" s="80">
        <v>1538</v>
      </c>
      <c r="C56" s="81">
        <v>558.04811443433027</v>
      </c>
      <c r="D56" s="31"/>
      <c r="E56" s="31"/>
      <c r="F56" s="31"/>
      <c r="G56" s="31"/>
      <c r="H56" s="31"/>
      <c r="I56" s="31"/>
      <c r="J56" s="31"/>
      <c r="K56" s="31"/>
      <c r="L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row>
    <row r="57" spans="1:56" x14ac:dyDescent="0.25">
      <c r="A57" s="79" t="s">
        <v>699</v>
      </c>
      <c r="B57" s="80">
        <v>534</v>
      </c>
      <c r="C57" s="81">
        <v>1015.5936329588015</v>
      </c>
      <c r="D57" s="31"/>
      <c r="E57" s="31"/>
      <c r="F57" s="31"/>
      <c r="G57" s="31"/>
      <c r="H57" s="31"/>
      <c r="I57" s="31"/>
      <c r="J57" s="31"/>
      <c r="K57" s="31"/>
      <c r="L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row>
    <row r="58" spans="1:56" x14ac:dyDescent="0.25">
      <c r="A58" s="79" t="s">
        <v>26</v>
      </c>
      <c r="B58" s="80">
        <v>187</v>
      </c>
      <c r="C58" s="81">
        <v>1199.7540106951872</v>
      </c>
      <c r="D58" s="31"/>
      <c r="E58" s="31"/>
      <c r="F58" s="31"/>
      <c r="G58" s="31"/>
      <c r="H58" s="31"/>
      <c r="I58" s="31"/>
      <c r="J58" s="31"/>
      <c r="K58" s="31"/>
      <c r="L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row>
    <row r="59" spans="1:56" x14ac:dyDescent="0.25">
      <c r="A59" s="76" t="s">
        <v>710</v>
      </c>
      <c r="B59" s="77">
        <v>10290</v>
      </c>
      <c r="C59" s="78">
        <v>899.90291545189507</v>
      </c>
      <c r="D59" s="31"/>
      <c r="E59" s="31"/>
      <c r="F59" s="31"/>
      <c r="G59" s="31"/>
      <c r="H59" s="31"/>
      <c r="I59" s="31"/>
      <c r="J59" s="31"/>
      <c r="K59" s="31"/>
      <c r="L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row>
    <row r="60" spans="1:56" x14ac:dyDescent="0.25">
      <c r="A60" s="79" t="s">
        <v>82</v>
      </c>
      <c r="B60" s="80">
        <v>3457</v>
      </c>
      <c r="C60" s="81">
        <v>579.49002024877063</v>
      </c>
      <c r="D60" s="31"/>
      <c r="E60" s="31"/>
      <c r="F60" s="31"/>
      <c r="G60" s="31"/>
      <c r="H60" s="31"/>
      <c r="I60" s="31"/>
      <c r="J60" s="31"/>
      <c r="K60" s="31"/>
      <c r="L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row>
    <row r="61" spans="1:56" x14ac:dyDescent="0.25">
      <c r="A61" s="79" t="s">
        <v>699</v>
      </c>
      <c r="B61" s="80">
        <v>809</v>
      </c>
      <c r="C61" s="81">
        <v>895.84672435105063</v>
      </c>
      <c r="D61" s="31"/>
      <c r="E61" s="31"/>
      <c r="F61" s="31"/>
      <c r="G61" s="31"/>
      <c r="H61" s="31"/>
      <c r="I61" s="31"/>
      <c r="J61" s="31"/>
      <c r="K61" s="31"/>
      <c r="L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row>
    <row r="62" spans="1:56" x14ac:dyDescent="0.25">
      <c r="A62" s="79" t="s">
        <v>26</v>
      </c>
      <c r="B62" s="80">
        <v>6024</v>
      </c>
      <c r="C62" s="81">
        <v>1084.3233731739708</v>
      </c>
      <c r="D62" s="31"/>
      <c r="E62" s="31"/>
      <c r="F62" s="31"/>
      <c r="G62" s="31"/>
      <c r="H62" s="31"/>
      <c r="I62" s="31"/>
      <c r="J62" s="31"/>
      <c r="K62" s="31"/>
      <c r="L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row>
    <row r="63" spans="1:56" x14ac:dyDescent="0.25">
      <c r="A63" s="76" t="s">
        <v>711</v>
      </c>
      <c r="B63" s="77">
        <v>5205</v>
      </c>
      <c r="C63" s="78">
        <v>443.41133525456291</v>
      </c>
      <c r="D63" s="31"/>
      <c r="E63" s="31"/>
      <c r="F63" s="31"/>
      <c r="G63" s="31"/>
      <c r="H63" s="31"/>
      <c r="I63" s="31"/>
      <c r="J63" s="31"/>
      <c r="K63" s="31"/>
      <c r="L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row>
    <row r="64" spans="1:56" x14ac:dyDescent="0.25">
      <c r="A64" s="79" t="s">
        <v>82</v>
      </c>
      <c r="B64" s="80">
        <v>3707</v>
      </c>
      <c r="C64" s="81">
        <v>392.68276234151602</v>
      </c>
      <c r="D64" s="31"/>
      <c r="E64" s="31"/>
      <c r="F64" s="31"/>
      <c r="G64" s="31"/>
      <c r="H64" s="31"/>
      <c r="I64" s="31"/>
      <c r="J64" s="31"/>
      <c r="K64" s="31"/>
      <c r="L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row>
    <row r="65" spans="1:56" x14ac:dyDescent="0.25">
      <c r="A65" s="79" t="s">
        <v>699</v>
      </c>
      <c r="B65" s="80">
        <v>1203</v>
      </c>
      <c r="C65" s="81">
        <v>564.53449709060681</v>
      </c>
      <c r="D65" s="31"/>
      <c r="E65" s="31"/>
      <c r="F65" s="31"/>
      <c r="G65" s="31"/>
      <c r="H65" s="31"/>
      <c r="I65" s="31"/>
      <c r="J65" s="31"/>
      <c r="K65" s="31"/>
      <c r="L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row>
    <row r="66" spans="1:56" x14ac:dyDescent="0.25">
      <c r="A66" s="79" t="s">
        <v>26</v>
      </c>
      <c r="B66" s="80">
        <v>295</v>
      </c>
      <c r="C66" s="81">
        <v>586.935593220339</v>
      </c>
      <c r="D66" s="31"/>
      <c r="E66" s="31"/>
      <c r="F66" s="31"/>
      <c r="G66" s="31"/>
      <c r="H66" s="31"/>
      <c r="I66" s="31"/>
      <c r="J66" s="31"/>
      <c r="K66" s="31"/>
      <c r="L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row>
    <row r="67" spans="1:56" x14ac:dyDescent="0.25">
      <c r="A67" s="76" t="s">
        <v>712</v>
      </c>
      <c r="B67" s="77">
        <v>2726</v>
      </c>
      <c r="C67" s="78">
        <v>694.1848862802641</v>
      </c>
      <c r="D67" s="31"/>
      <c r="E67" s="31"/>
      <c r="F67" s="31"/>
      <c r="G67" s="31"/>
      <c r="H67" s="31"/>
      <c r="I67" s="31"/>
      <c r="J67" s="31"/>
      <c r="K67" s="31"/>
      <c r="L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row>
    <row r="68" spans="1:56" x14ac:dyDescent="0.25">
      <c r="A68" s="79" t="s">
        <v>82</v>
      </c>
      <c r="B68" s="80">
        <v>1470</v>
      </c>
      <c r="C68" s="81">
        <v>547.87142857142862</v>
      </c>
      <c r="D68" s="31"/>
      <c r="E68" s="31"/>
      <c r="F68" s="31"/>
      <c r="G68" s="31"/>
      <c r="H68" s="31"/>
      <c r="I68" s="31"/>
      <c r="J68" s="31"/>
      <c r="K68" s="31"/>
      <c r="L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row>
    <row r="69" spans="1:56" x14ac:dyDescent="0.25">
      <c r="A69" s="79" t="s">
        <v>699</v>
      </c>
      <c r="B69" s="80">
        <v>903</v>
      </c>
      <c r="C69" s="81">
        <v>805.05094130675525</v>
      </c>
      <c r="D69" s="31"/>
      <c r="E69" s="31"/>
      <c r="F69" s="31"/>
      <c r="G69" s="31"/>
      <c r="H69" s="31"/>
      <c r="I69" s="31"/>
      <c r="J69" s="31"/>
      <c r="K69" s="31"/>
      <c r="L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row>
    <row r="70" spans="1:56" x14ac:dyDescent="0.25">
      <c r="A70" s="79" t="s">
        <v>26</v>
      </c>
      <c r="B70" s="80">
        <v>353</v>
      </c>
      <c r="C70" s="81">
        <v>1019.8753541076487</v>
      </c>
      <c r="D70" s="31"/>
      <c r="E70" s="31"/>
      <c r="F70" s="31"/>
      <c r="G70" s="31"/>
      <c r="H70" s="31"/>
      <c r="I70" s="31"/>
      <c r="J70" s="31"/>
      <c r="K70" s="31"/>
      <c r="L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row>
    <row r="71" spans="1:56" x14ac:dyDescent="0.25">
      <c r="A71" s="76" t="s">
        <v>713</v>
      </c>
      <c r="B71" s="77">
        <v>3607</v>
      </c>
      <c r="C71" s="78">
        <v>686.85472691987798</v>
      </c>
      <c r="D71" s="31"/>
      <c r="E71" s="31"/>
      <c r="F71" s="31"/>
      <c r="G71" s="31"/>
      <c r="H71" s="31"/>
      <c r="I71" s="31"/>
      <c r="J71" s="31"/>
      <c r="K71" s="31"/>
      <c r="L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row>
    <row r="72" spans="1:56" x14ac:dyDescent="0.25">
      <c r="A72" s="79" t="s">
        <v>82</v>
      </c>
      <c r="B72" s="80">
        <v>1557</v>
      </c>
      <c r="C72" s="81">
        <v>429.06936416184971</v>
      </c>
      <c r="D72" s="31"/>
      <c r="E72" s="31"/>
      <c r="F72" s="31"/>
      <c r="G72" s="31"/>
      <c r="H72" s="31"/>
      <c r="I72" s="31"/>
      <c r="J72" s="31"/>
      <c r="K72" s="31"/>
      <c r="L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row>
    <row r="73" spans="1:56" x14ac:dyDescent="0.25">
      <c r="A73" s="79" t="s">
        <v>699</v>
      </c>
      <c r="B73" s="80">
        <v>377</v>
      </c>
      <c r="C73" s="81">
        <v>604.27320954907157</v>
      </c>
      <c r="D73" s="31"/>
      <c r="E73" s="31"/>
      <c r="F73" s="31"/>
      <c r="G73" s="31"/>
      <c r="H73" s="31"/>
      <c r="I73" s="31"/>
      <c r="J73" s="31"/>
      <c r="K73" s="31"/>
      <c r="L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row>
    <row r="74" spans="1:56" x14ac:dyDescent="0.25">
      <c r="A74" s="79" t="s">
        <v>26</v>
      </c>
      <c r="B74" s="80">
        <v>1673</v>
      </c>
      <c r="C74" s="81">
        <v>945.37537358039447</v>
      </c>
      <c r="D74" s="31"/>
      <c r="E74" s="31"/>
      <c r="F74" s="31"/>
      <c r="G74" s="31"/>
      <c r="H74" s="31"/>
      <c r="I74" s="31"/>
      <c r="J74" s="31"/>
      <c r="K74" s="31"/>
      <c r="L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row>
    <row r="75" spans="1:56" x14ac:dyDescent="0.25">
      <c r="A75" s="76" t="s">
        <v>714</v>
      </c>
      <c r="B75" s="77">
        <v>7015</v>
      </c>
      <c r="C75" s="78">
        <v>958.94112615823235</v>
      </c>
      <c r="D75" s="31"/>
      <c r="E75" s="31"/>
      <c r="F75" s="31"/>
      <c r="G75" s="31"/>
      <c r="H75" s="31"/>
      <c r="I75" s="31"/>
      <c r="J75" s="31"/>
      <c r="K75" s="31"/>
      <c r="L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row>
    <row r="76" spans="1:56" x14ac:dyDescent="0.25">
      <c r="A76" s="79" t="s">
        <v>82</v>
      </c>
      <c r="B76" s="80">
        <v>972</v>
      </c>
      <c r="C76" s="81">
        <v>439.23559670781896</v>
      </c>
      <c r="D76" s="31"/>
      <c r="E76" s="31"/>
      <c r="F76" s="31"/>
      <c r="G76" s="31"/>
      <c r="H76" s="31"/>
      <c r="I76" s="31"/>
      <c r="J76" s="31"/>
      <c r="K76" s="31"/>
      <c r="L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row>
    <row r="77" spans="1:56" x14ac:dyDescent="0.25">
      <c r="A77" s="79" t="s">
        <v>699</v>
      </c>
      <c r="B77" s="80">
        <v>3766</v>
      </c>
      <c r="C77" s="81">
        <v>794.5491237387148</v>
      </c>
      <c r="D77" s="31"/>
      <c r="E77" s="31"/>
      <c r="F77" s="31"/>
      <c r="G77" s="31"/>
      <c r="H77" s="31"/>
      <c r="I77" s="31"/>
      <c r="J77" s="31"/>
      <c r="K77" s="31"/>
      <c r="L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row>
    <row r="78" spans="1:56" x14ac:dyDescent="0.25">
      <c r="A78" s="79" t="s">
        <v>26</v>
      </c>
      <c r="B78" s="80">
        <v>2277</v>
      </c>
      <c r="C78" s="81">
        <v>1452.6846728151077</v>
      </c>
      <c r="D78" s="31"/>
      <c r="E78" s="31"/>
      <c r="F78" s="31"/>
      <c r="G78" s="31"/>
      <c r="H78" s="31"/>
      <c r="I78" s="31"/>
      <c r="J78" s="31"/>
      <c r="K78" s="31"/>
      <c r="L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row>
    <row r="79" spans="1:56" x14ac:dyDescent="0.25">
      <c r="A79" s="76" t="s">
        <v>715</v>
      </c>
      <c r="B79" s="77">
        <v>2058</v>
      </c>
      <c r="C79" s="78">
        <v>628.28668610301258</v>
      </c>
      <c r="D79" s="31"/>
      <c r="E79" s="31"/>
      <c r="F79" s="31"/>
      <c r="G79" s="31"/>
      <c r="H79" s="31"/>
      <c r="I79" s="31"/>
      <c r="J79" s="31"/>
      <c r="K79" s="31"/>
      <c r="L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row>
    <row r="80" spans="1:56" x14ac:dyDescent="0.25">
      <c r="A80" s="79" t="s">
        <v>82</v>
      </c>
      <c r="B80" s="80">
        <v>308</v>
      </c>
      <c r="C80" s="81">
        <v>383.93831168831167</v>
      </c>
      <c r="D80" s="31"/>
      <c r="E80" s="31"/>
      <c r="F80" s="31"/>
      <c r="G80" s="31"/>
      <c r="H80" s="31"/>
      <c r="I80" s="31"/>
      <c r="J80" s="31"/>
      <c r="K80" s="31"/>
      <c r="L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row>
    <row r="81" spans="1:56" x14ac:dyDescent="0.25">
      <c r="A81" s="79" t="s">
        <v>699</v>
      </c>
      <c r="B81" s="80">
        <v>1282</v>
      </c>
      <c r="C81" s="81">
        <v>634.78081123244931</v>
      </c>
      <c r="D81" s="31"/>
      <c r="E81" s="31"/>
      <c r="F81" s="31"/>
      <c r="G81" s="31"/>
      <c r="H81" s="31"/>
      <c r="I81" s="31"/>
      <c r="J81" s="31"/>
      <c r="K81" s="31"/>
      <c r="L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row>
    <row r="82" spans="1:56" x14ac:dyDescent="0.25">
      <c r="A82" s="79" t="s">
        <v>26</v>
      </c>
      <c r="B82" s="80">
        <v>468</v>
      </c>
      <c r="C82" s="81">
        <v>771.30769230769226</v>
      </c>
      <c r="D82" s="31"/>
      <c r="E82" s="31"/>
      <c r="F82" s="31"/>
      <c r="G82" s="31"/>
      <c r="H82" s="31"/>
      <c r="I82" s="31"/>
      <c r="J82" s="31"/>
      <c r="K82" s="31"/>
      <c r="L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row>
    <row r="83" spans="1:56" x14ac:dyDescent="0.25">
      <c r="A83" s="76" t="s">
        <v>716</v>
      </c>
      <c r="B83" s="77">
        <v>818</v>
      </c>
      <c r="C83" s="78">
        <v>394.9034229828851</v>
      </c>
      <c r="D83" s="31"/>
      <c r="E83" s="31"/>
      <c r="F83" s="31"/>
      <c r="G83" s="31"/>
      <c r="H83" s="31"/>
      <c r="I83" s="31"/>
      <c r="J83" s="31"/>
      <c r="K83" s="31"/>
      <c r="L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row>
    <row r="84" spans="1:56" x14ac:dyDescent="0.25">
      <c r="A84" s="79" t="s">
        <v>82</v>
      </c>
      <c r="B84" s="80">
        <v>529</v>
      </c>
      <c r="C84" s="81">
        <v>258.75803402646505</v>
      </c>
      <c r="D84" s="31"/>
      <c r="E84" s="31"/>
      <c r="F84" s="31"/>
      <c r="G84" s="31"/>
      <c r="H84" s="31"/>
      <c r="I84" s="31"/>
      <c r="J84" s="31"/>
      <c r="K84" s="31"/>
      <c r="L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row>
    <row r="85" spans="1:56" x14ac:dyDescent="0.25">
      <c r="A85" s="79" t="s">
        <v>699</v>
      </c>
      <c r="B85" s="80">
        <v>203</v>
      </c>
      <c r="C85" s="81">
        <v>590</v>
      </c>
      <c r="D85" s="31"/>
      <c r="E85" s="31"/>
      <c r="F85" s="31"/>
      <c r="G85" s="31"/>
      <c r="H85" s="31"/>
      <c r="I85" s="31"/>
      <c r="J85" s="31"/>
      <c r="K85" s="31"/>
      <c r="L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row>
    <row r="86" spans="1:56" x14ac:dyDescent="0.25">
      <c r="A86" s="79" t="s">
        <v>26</v>
      </c>
      <c r="B86" s="80">
        <v>86</v>
      </c>
      <c r="C86" s="81">
        <v>771.83720930232562</v>
      </c>
      <c r="D86" s="31"/>
      <c r="E86" s="31"/>
      <c r="F86" s="31"/>
      <c r="G86" s="31"/>
      <c r="H86" s="31"/>
      <c r="I86" s="31"/>
      <c r="J86" s="31"/>
      <c r="K86" s="31"/>
      <c r="L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row>
    <row r="87" spans="1:56" x14ac:dyDescent="0.25">
      <c r="A87" s="76" t="s">
        <v>717</v>
      </c>
      <c r="B87" s="77">
        <v>2977</v>
      </c>
      <c r="C87" s="78">
        <v>936.97010413167618</v>
      </c>
      <c r="D87" s="31"/>
      <c r="E87" s="31"/>
      <c r="F87" s="31"/>
      <c r="G87" s="31"/>
      <c r="H87" s="31"/>
      <c r="I87" s="31"/>
      <c r="J87" s="31"/>
      <c r="K87" s="31"/>
      <c r="L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row>
    <row r="88" spans="1:56" x14ac:dyDescent="0.25">
      <c r="A88" s="79" t="s">
        <v>82</v>
      </c>
      <c r="B88" s="80">
        <v>193</v>
      </c>
      <c r="C88" s="81">
        <v>488.83937823834196</v>
      </c>
      <c r="D88" s="31"/>
      <c r="E88" s="31"/>
      <c r="F88" s="31"/>
      <c r="G88" s="31"/>
      <c r="H88" s="31"/>
      <c r="I88" s="31"/>
      <c r="J88" s="31"/>
      <c r="K88" s="31"/>
      <c r="L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row>
    <row r="89" spans="1:56" x14ac:dyDescent="0.25">
      <c r="A89" s="79" t="s">
        <v>699</v>
      </c>
      <c r="B89" s="80">
        <v>2185</v>
      </c>
      <c r="C89" s="81">
        <v>890.49977116704804</v>
      </c>
      <c r="D89" s="31"/>
      <c r="E89" s="31"/>
      <c r="F89" s="31"/>
      <c r="G89" s="31"/>
      <c r="H89" s="31"/>
      <c r="I89" s="31"/>
      <c r="J89" s="31"/>
      <c r="K89" s="31"/>
      <c r="L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row>
    <row r="90" spans="1:56" x14ac:dyDescent="0.25">
      <c r="A90" s="79" t="s">
        <v>26</v>
      </c>
      <c r="B90" s="80">
        <v>599</v>
      </c>
      <c r="C90" s="81">
        <v>1250.8714524207012</v>
      </c>
      <c r="D90" s="31"/>
      <c r="E90" s="31"/>
      <c r="F90" s="31"/>
      <c r="G90" s="31"/>
      <c r="H90" s="31"/>
      <c r="I90" s="31"/>
      <c r="J90" s="31"/>
      <c r="K90" s="31"/>
      <c r="L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row>
    <row r="91" spans="1:56" x14ac:dyDescent="0.25">
      <c r="A91" s="76" t="s">
        <v>718</v>
      </c>
      <c r="B91" s="77">
        <v>1557</v>
      </c>
      <c r="C91" s="78">
        <v>490.55362877328196</v>
      </c>
      <c r="D91" s="31"/>
      <c r="E91" s="31"/>
      <c r="F91" s="31"/>
      <c r="G91" s="31"/>
      <c r="H91" s="31"/>
      <c r="I91" s="31"/>
      <c r="J91" s="31"/>
      <c r="K91" s="31"/>
      <c r="L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row>
    <row r="92" spans="1:56" x14ac:dyDescent="0.25">
      <c r="A92" s="79" t="s">
        <v>82</v>
      </c>
      <c r="B92" s="80">
        <v>608</v>
      </c>
      <c r="C92" s="81">
        <v>275.98848684210526</v>
      </c>
      <c r="D92" s="31"/>
      <c r="E92" s="31"/>
      <c r="F92" s="31"/>
      <c r="G92" s="31"/>
      <c r="H92" s="31"/>
      <c r="I92" s="31"/>
      <c r="J92" s="31"/>
      <c r="K92" s="31"/>
      <c r="L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row>
    <row r="93" spans="1:56" x14ac:dyDescent="0.25">
      <c r="A93" s="79" t="s">
        <v>699</v>
      </c>
      <c r="B93" s="80">
        <v>297</v>
      </c>
      <c r="C93" s="81">
        <v>722.28282828282829</v>
      </c>
      <c r="D93" s="31"/>
      <c r="E93" s="31"/>
      <c r="F93" s="31"/>
      <c r="G93" s="31"/>
      <c r="H93" s="31"/>
      <c r="I93" s="31"/>
      <c r="J93" s="31"/>
      <c r="K93" s="31"/>
      <c r="L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row>
    <row r="94" spans="1:56" x14ac:dyDescent="0.25">
      <c r="A94" s="79" t="s">
        <v>26</v>
      </c>
      <c r="B94" s="80">
        <v>652</v>
      </c>
      <c r="C94" s="81">
        <v>585.0812883435583</v>
      </c>
      <c r="D94" s="31"/>
      <c r="E94" s="31"/>
      <c r="F94" s="31"/>
      <c r="G94" s="31"/>
      <c r="H94" s="31"/>
      <c r="I94" s="31"/>
      <c r="J94" s="31"/>
      <c r="K94" s="31"/>
      <c r="L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row>
    <row r="95" spans="1:56" x14ac:dyDescent="0.25">
      <c r="A95" s="76" t="s">
        <v>719</v>
      </c>
      <c r="B95" s="77">
        <v>2625</v>
      </c>
      <c r="C95" s="78">
        <v>884.70819047619045</v>
      </c>
      <c r="D95" s="31"/>
      <c r="E95" s="31"/>
      <c r="F95" s="31"/>
      <c r="G95" s="31"/>
      <c r="H95" s="31"/>
      <c r="I95" s="31"/>
      <c r="J95" s="31"/>
      <c r="K95" s="31"/>
      <c r="L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row>
    <row r="96" spans="1:56" x14ac:dyDescent="0.25">
      <c r="A96" s="79" t="s">
        <v>82</v>
      </c>
      <c r="B96" s="80">
        <v>703</v>
      </c>
      <c r="C96" s="81">
        <v>542.73115220483646</v>
      </c>
      <c r="D96" s="31"/>
      <c r="E96" s="31"/>
      <c r="F96" s="31"/>
      <c r="G96" s="31"/>
      <c r="H96" s="31"/>
      <c r="I96" s="31"/>
      <c r="J96" s="31"/>
      <c r="K96" s="31"/>
      <c r="L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row>
    <row r="97" spans="1:56" x14ac:dyDescent="0.25">
      <c r="A97" s="79" t="s">
        <v>699</v>
      </c>
      <c r="B97" s="80">
        <v>1054</v>
      </c>
      <c r="C97" s="81">
        <v>808.74667931688805</v>
      </c>
      <c r="D97" s="31"/>
      <c r="E97" s="31"/>
      <c r="F97" s="31"/>
      <c r="G97" s="31"/>
      <c r="H97" s="31"/>
      <c r="I97" s="31"/>
      <c r="J97" s="31"/>
      <c r="K97" s="31"/>
      <c r="L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row>
    <row r="98" spans="1:56" x14ac:dyDescent="0.25">
      <c r="A98" s="79" t="s">
        <v>26</v>
      </c>
      <c r="B98" s="80">
        <v>868</v>
      </c>
      <c r="C98" s="81">
        <v>1253.9170506912442</v>
      </c>
      <c r="D98" s="31"/>
      <c r="E98" s="31"/>
      <c r="F98" s="31"/>
      <c r="G98" s="31"/>
      <c r="H98" s="31"/>
      <c r="I98" s="31"/>
      <c r="J98" s="31"/>
      <c r="K98" s="31"/>
      <c r="L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row>
    <row r="99" spans="1:56" x14ac:dyDescent="0.25">
      <c r="A99" s="76" t="s">
        <v>720</v>
      </c>
      <c r="B99" s="77">
        <v>10673</v>
      </c>
      <c r="C99" s="78">
        <v>999.10175208469968</v>
      </c>
      <c r="D99" s="31"/>
      <c r="E99" s="31"/>
      <c r="F99" s="31"/>
      <c r="G99" s="31"/>
      <c r="H99" s="31"/>
      <c r="I99" s="31"/>
      <c r="J99" s="31"/>
      <c r="K99" s="31"/>
      <c r="L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row>
    <row r="100" spans="1:56" x14ac:dyDescent="0.25">
      <c r="A100" s="79" t="s">
        <v>82</v>
      </c>
      <c r="B100" s="80">
        <v>3787</v>
      </c>
      <c r="C100" s="81">
        <v>557.2833377343544</v>
      </c>
      <c r="D100" s="31"/>
      <c r="E100" s="31"/>
      <c r="F100" s="31"/>
      <c r="G100" s="31"/>
      <c r="H100" s="31"/>
      <c r="I100" s="31"/>
      <c r="J100" s="31"/>
      <c r="K100" s="31"/>
      <c r="L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row>
    <row r="101" spans="1:56" x14ac:dyDescent="0.25">
      <c r="A101" s="79" t="s">
        <v>699</v>
      </c>
      <c r="B101" s="80">
        <v>1258</v>
      </c>
      <c r="C101" s="81">
        <v>890.40937996820355</v>
      </c>
      <c r="D101" s="31"/>
      <c r="E101" s="31"/>
      <c r="F101" s="31"/>
      <c r="G101" s="31"/>
      <c r="H101" s="31"/>
      <c r="I101" s="31"/>
      <c r="J101" s="31"/>
      <c r="K101" s="31"/>
      <c r="L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row>
    <row r="102" spans="1:56" x14ac:dyDescent="0.25">
      <c r="A102" s="79" t="s">
        <v>26</v>
      </c>
      <c r="B102" s="80">
        <v>5628</v>
      </c>
      <c r="C102" s="81">
        <v>1320.6904761904761</v>
      </c>
      <c r="D102" s="31"/>
      <c r="E102" s="31"/>
      <c r="F102" s="31"/>
      <c r="G102" s="31"/>
      <c r="H102" s="31"/>
      <c r="I102" s="31"/>
      <c r="J102" s="31"/>
      <c r="K102" s="31"/>
      <c r="L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row>
    <row r="103" spans="1:56" x14ac:dyDescent="0.25">
      <c r="A103" s="76" t="s">
        <v>721</v>
      </c>
      <c r="B103" s="77">
        <v>3758</v>
      </c>
      <c r="C103" s="78">
        <v>912.82144757849915</v>
      </c>
      <c r="D103" s="31"/>
      <c r="E103" s="31"/>
      <c r="F103" s="31"/>
      <c r="G103" s="31"/>
      <c r="H103" s="31"/>
      <c r="I103" s="31"/>
      <c r="J103" s="31"/>
      <c r="K103" s="31"/>
      <c r="L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row>
    <row r="104" spans="1:56" x14ac:dyDescent="0.25">
      <c r="A104" s="79" t="s">
        <v>82</v>
      </c>
      <c r="B104" s="80">
        <v>823</v>
      </c>
      <c r="C104" s="81">
        <v>522.17739975698669</v>
      </c>
      <c r="D104" s="31"/>
      <c r="E104" s="31"/>
      <c r="F104" s="31"/>
      <c r="G104" s="31"/>
      <c r="H104" s="31"/>
      <c r="I104" s="31"/>
      <c r="J104" s="31"/>
      <c r="K104" s="31"/>
      <c r="L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row>
    <row r="105" spans="1:56" x14ac:dyDescent="0.25">
      <c r="A105" s="79" t="s">
        <v>699</v>
      </c>
      <c r="B105" s="80">
        <v>1295</v>
      </c>
      <c r="C105" s="81">
        <v>787.03552123552129</v>
      </c>
      <c r="D105" s="31"/>
      <c r="E105" s="31"/>
      <c r="F105" s="31"/>
      <c r="G105" s="31"/>
      <c r="H105" s="31"/>
      <c r="I105" s="31"/>
      <c r="J105" s="31"/>
      <c r="K105" s="31"/>
      <c r="L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row>
    <row r="106" spans="1:56" x14ac:dyDescent="0.25">
      <c r="A106" s="79" t="s">
        <v>26</v>
      </c>
      <c r="B106" s="80">
        <v>1640</v>
      </c>
      <c r="C106" s="81">
        <v>1208.1829268292684</v>
      </c>
      <c r="D106" s="31"/>
      <c r="E106" s="31"/>
      <c r="F106" s="31"/>
      <c r="G106" s="31"/>
      <c r="H106" s="31"/>
      <c r="I106" s="31"/>
      <c r="J106" s="31"/>
      <c r="K106" s="31"/>
      <c r="L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row>
    <row r="107" spans="1:56" x14ac:dyDescent="0.25">
      <c r="A107" s="76" t="s">
        <v>722</v>
      </c>
      <c r="B107" s="77">
        <v>2202</v>
      </c>
      <c r="C107" s="78">
        <v>1130.2502270663033</v>
      </c>
      <c r="D107" s="31"/>
      <c r="E107" s="31"/>
      <c r="F107" s="31"/>
      <c r="G107" s="31"/>
      <c r="H107" s="31"/>
      <c r="I107" s="31"/>
      <c r="J107" s="31"/>
      <c r="K107" s="31"/>
      <c r="L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row>
    <row r="108" spans="1:56" x14ac:dyDescent="0.25">
      <c r="A108" s="79" t="s">
        <v>82</v>
      </c>
      <c r="B108" s="80">
        <v>248</v>
      </c>
      <c r="C108" s="81">
        <v>539.27419354838707</v>
      </c>
      <c r="D108" s="31"/>
      <c r="E108" s="31"/>
      <c r="F108" s="31"/>
      <c r="G108" s="31"/>
      <c r="H108" s="31"/>
      <c r="I108" s="31"/>
      <c r="J108" s="31"/>
      <c r="K108" s="31"/>
      <c r="L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row>
    <row r="109" spans="1:56" x14ac:dyDescent="0.25">
      <c r="A109" s="79" t="s">
        <v>699</v>
      </c>
      <c r="B109" s="80">
        <v>911</v>
      </c>
      <c r="C109" s="81">
        <v>906.90889132821076</v>
      </c>
      <c r="D109" s="31"/>
      <c r="E109" s="31"/>
      <c r="F109" s="31"/>
      <c r="G109" s="31"/>
      <c r="H109" s="31"/>
      <c r="I109" s="31"/>
      <c r="J109" s="31"/>
      <c r="K109" s="31"/>
      <c r="L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row>
    <row r="110" spans="1:56" x14ac:dyDescent="0.25">
      <c r="A110" s="79" t="s">
        <v>26</v>
      </c>
      <c r="B110" s="80">
        <v>1043</v>
      </c>
      <c r="C110" s="81">
        <v>1465.8456375838925</v>
      </c>
      <c r="D110" s="31"/>
      <c r="E110" s="31"/>
      <c r="F110" s="31"/>
      <c r="G110" s="31"/>
      <c r="H110" s="31"/>
      <c r="I110" s="31"/>
      <c r="J110" s="31"/>
      <c r="K110" s="31"/>
      <c r="L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row>
    <row r="111" spans="1:56" x14ac:dyDescent="0.25">
      <c r="A111" s="76" t="s">
        <v>773</v>
      </c>
      <c r="B111" s="77">
        <v>2711</v>
      </c>
      <c r="C111" s="78">
        <v>578.82921431206194</v>
      </c>
      <c r="D111" s="31"/>
      <c r="E111" s="31"/>
      <c r="F111" s="31"/>
      <c r="G111" s="31"/>
      <c r="H111" s="31"/>
      <c r="I111" s="31"/>
      <c r="J111" s="31"/>
      <c r="K111" s="31"/>
      <c r="L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row>
    <row r="112" spans="1:56" x14ac:dyDescent="0.25">
      <c r="A112" s="79" t="s">
        <v>82</v>
      </c>
      <c r="B112" s="80">
        <v>1075</v>
      </c>
      <c r="C112" s="81">
        <v>507.77023255813953</v>
      </c>
      <c r="D112" s="31"/>
      <c r="E112" s="31"/>
      <c r="F112" s="31"/>
      <c r="G112" s="31"/>
      <c r="H112" s="31"/>
      <c r="I112" s="31"/>
      <c r="J112" s="31"/>
      <c r="K112" s="31"/>
      <c r="L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row>
    <row r="113" spans="1:56" x14ac:dyDescent="0.25">
      <c r="A113" s="79" t="s">
        <v>699</v>
      </c>
      <c r="B113" s="80">
        <v>1188</v>
      </c>
      <c r="C113" s="81">
        <v>576.26430976430981</v>
      </c>
      <c r="D113" s="31"/>
      <c r="E113" s="31"/>
      <c r="F113" s="31"/>
      <c r="G113" s="31"/>
      <c r="H113" s="31"/>
      <c r="I113" s="31"/>
      <c r="J113" s="31"/>
      <c r="K113" s="31"/>
      <c r="L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row>
    <row r="114" spans="1:56" x14ac:dyDescent="0.25">
      <c r="A114" s="79" t="s">
        <v>26</v>
      </c>
      <c r="B114" s="80">
        <v>448</v>
      </c>
      <c r="C114" s="81">
        <v>756.140625</v>
      </c>
      <c r="M114"/>
    </row>
    <row r="115" spans="1:56" hidden="1" x14ac:dyDescent="0.25"/>
    <row r="116" spans="1:56" x14ac:dyDescent="0.25"/>
  </sheetData>
  <sheetProtection sheet="1" objects="1" scenarios="1"/>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7"/>
  <sheetViews>
    <sheetView showGridLines="0" topLeftCell="A25" zoomScaleNormal="100" zoomScalePageLayoutView="90" workbookViewId="0">
      <selection activeCell="E44" sqref="E44"/>
    </sheetView>
  </sheetViews>
  <sheetFormatPr defaultRowHeight="15" x14ac:dyDescent="0.25"/>
  <cols>
    <col min="1" max="1" width="36.42578125" customWidth="1"/>
    <col min="2" max="2" width="11.140625"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7.5703125" bestFit="1" customWidth="1"/>
    <col min="13" max="13" width="9" bestFit="1" customWidth="1"/>
    <col min="14" max="14" width="13.5703125" customWidth="1"/>
    <col min="15" max="15" width="17.140625" customWidth="1"/>
    <col min="16" max="16" width="10.42578125" customWidth="1"/>
    <col min="27" max="27" width="10.5703125" bestFit="1" customWidth="1"/>
  </cols>
  <sheetData>
    <row r="1" spans="1:50" s="8" customFormat="1" ht="27.75" customHeight="1" x14ac:dyDescent="0.2">
      <c r="A1" s="199" t="s">
        <v>53</v>
      </c>
      <c r="B1" s="199"/>
      <c r="C1" s="199"/>
      <c r="D1" s="199"/>
      <c r="U1" s="5"/>
    </row>
    <row r="2" spans="1:50" s="1" customFormat="1" ht="45.75" customHeight="1" x14ac:dyDescent="0.2">
      <c r="A2" s="200" t="s">
        <v>54</v>
      </c>
      <c r="B2" s="200"/>
      <c r="C2" s="200"/>
      <c r="D2" s="200"/>
      <c r="E2" s="200"/>
      <c r="F2" s="200"/>
      <c r="G2" s="200"/>
      <c r="H2" s="200"/>
      <c r="I2" s="253"/>
      <c r="J2" s="253"/>
      <c r="K2" s="253"/>
      <c r="L2" s="253"/>
      <c r="M2" s="253"/>
      <c r="N2" s="253"/>
      <c r="O2" s="253"/>
      <c r="P2" s="253"/>
      <c r="Q2" s="67"/>
      <c r="R2" s="67"/>
      <c r="S2" s="67"/>
      <c r="T2" s="67"/>
      <c r="U2" s="67"/>
      <c r="V2" s="66"/>
    </row>
    <row r="3" spans="1:50" ht="31.5" customHeight="1" x14ac:dyDescent="0.25">
      <c r="A3" s="198" t="s">
        <v>779</v>
      </c>
      <c r="B3" s="198"/>
      <c r="C3" s="198"/>
      <c r="D3" s="198"/>
      <c r="E3" s="64"/>
      <c r="F3" s="64"/>
      <c r="G3" s="64"/>
      <c r="H3" s="64"/>
      <c r="I3" s="68"/>
      <c r="J3" s="68"/>
      <c r="K3" s="68"/>
      <c r="L3" s="68"/>
      <c r="M3" s="68"/>
      <c r="N3" s="68"/>
      <c r="O3" s="68"/>
      <c r="P3" s="68"/>
      <c r="Q3" s="68"/>
      <c r="R3" s="68"/>
      <c r="S3" s="68"/>
      <c r="T3" s="68"/>
      <c r="U3" s="68"/>
      <c r="V3" s="64"/>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0" s="8" customFormat="1" ht="30.75" customHeight="1" x14ac:dyDescent="0.2">
      <c r="A4" s="252"/>
      <c r="B4" s="252"/>
      <c r="C4" s="252"/>
      <c r="D4" s="252"/>
      <c r="E4" s="252"/>
      <c r="F4" s="252"/>
      <c r="G4" s="252"/>
      <c r="H4" s="252"/>
      <c r="I4" s="252"/>
      <c r="J4" s="252"/>
      <c r="K4" s="252"/>
      <c r="L4" s="252"/>
      <c r="M4" s="252"/>
      <c r="N4" s="252"/>
      <c r="O4" s="252"/>
      <c r="P4" s="252"/>
      <c r="Q4" s="252"/>
      <c r="R4" s="252"/>
      <c r="S4" s="252"/>
      <c r="T4" s="252"/>
      <c r="U4" s="252"/>
      <c r="V4" s="252"/>
      <c r="W4" s="10"/>
      <c r="X4" s="10"/>
      <c r="Y4" s="10"/>
      <c r="Z4" s="10"/>
    </row>
    <row r="5" spans="1:50" s="1" customFormat="1" ht="7.5" customHeight="1" thickBot="1" x14ac:dyDescent="0.25">
      <c r="A5" s="4"/>
      <c r="B5" s="4"/>
      <c r="C5" s="4"/>
      <c r="D5" s="4"/>
      <c r="E5" s="4"/>
      <c r="F5" s="4"/>
      <c r="G5" s="4"/>
      <c r="H5" s="4"/>
      <c r="I5" s="4"/>
      <c r="J5" s="4"/>
      <c r="K5" s="4"/>
      <c r="L5" s="4"/>
      <c r="M5" s="4"/>
      <c r="N5" s="4"/>
      <c r="O5" s="4"/>
      <c r="P5" s="4"/>
      <c r="Q5" s="4"/>
      <c r="R5" s="4"/>
      <c r="S5" s="4"/>
      <c r="T5" s="4"/>
      <c r="U5" s="4"/>
      <c r="V5" s="4"/>
      <c r="W5" s="2"/>
      <c r="X5" s="2"/>
      <c r="Y5" s="2"/>
      <c r="Z5" s="2"/>
    </row>
    <row r="6" spans="1:50" s="1" customFormat="1" ht="16.5" customHeight="1" x14ac:dyDescent="0.2">
      <c r="A6" s="246"/>
      <c r="B6" s="247"/>
      <c r="C6" s="247"/>
      <c r="D6" s="247"/>
      <c r="E6" s="247"/>
      <c r="F6" s="247"/>
      <c r="G6" s="247"/>
      <c r="H6" s="247"/>
      <c r="I6" s="247"/>
      <c r="J6" s="247"/>
      <c r="K6" s="247"/>
      <c r="L6" s="247"/>
      <c r="M6" s="247"/>
      <c r="N6" s="247"/>
      <c r="O6" s="247"/>
      <c r="P6" s="247"/>
      <c r="Q6" s="247"/>
      <c r="R6" s="247"/>
      <c r="S6" s="247"/>
      <c r="T6" s="247"/>
      <c r="U6" s="247"/>
      <c r="V6" s="248"/>
      <c r="W6" s="2"/>
      <c r="X6" s="2"/>
      <c r="Y6" s="2"/>
      <c r="Z6" s="2"/>
    </row>
    <row r="7" spans="1:50" s="8" customFormat="1" ht="16.5" customHeight="1" x14ac:dyDescent="0.2">
      <c r="A7" s="100"/>
      <c r="B7" s="42"/>
      <c r="C7" s="42"/>
      <c r="D7" s="42"/>
      <c r="E7" s="42"/>
      <c r="F7" s="42"/>
      <c r="G7" s="42"/>
      <c r="H7" s="42"/>
      <c r="I7" s="5"/>
      <c r="J7" s="87"/>
      <c r="K7" s="87"/>
      <c r="L7" s="87"/>
      <c r="M7" s="5"/>
      <c r="N7" s="42"/>
      <c r="O7" s="42"/>
      <c r="P7" s="42"/>
      <c r="Q7" s="42"/>
      <c r="R7" s="42"/>
      <c r="S7" s="42"/>
      <c r="T7" s="42"/>
      <c r="U7" s="42"/>
      <c r="V7" s="43"/>
      <c r="W7" s="44"/>
      <c r="X7" s="44"/>
      <c r="Y7" s="44"/>
      <c r="Z7" s="44"/>
    </row>
    <row r="8" spans="1:50" s="89" customFormat="1" ht="30.6" customHeight="1" x14ac:dyDescent="0.2">
      <c r="A8" s="214" t="s">
        <v>776</v>
      </c>
      <c r="B8" s="203"/>
      <c r="C8" s="203"/>
      <c r="D8" s="203"/>
      <c r="E8" s="88"/>
      <c r="F8" s="88"/>
      <c r="G8" s="203" t="s">
        <v>766</v>
      </c>
      <c r="H8" s="203"/>
      <c r="I8" s="203"/>
      <c r="J8" s="203"/>
      <c r="K8" s="203"/>
      <c r="L8" s="101"/>
      <c r="M8" s="203" t="s">
        <v>778</v>
      </c>
      <c r="N8" s="203"/>
      <c r="O8" s="203"/>
      <c r="P8" s="203"/>
      <c r="Q8" s="203"/>
      <c r="R8" s="101"/>
      <c r="S8" s="101"/>
      <c r="T8" s="156"/>
      <c r="U8" s="156"/>
      <c r="V8" s="157"/>
      <c r="W8" s="90"/>
      <c r="X8" s="90"/>
      <c r="Y8" s="90"/>
      <c r="Z8" s="90"/>
    </row>
    <row r="9" spans="1:50" s="8" customFormat="1" ht="28.35" customHeight="1" x14ac:dyDescent="0.2">
      <c r="A9" s="39" t="s">
        <v>762</v>
      </c>
      <c r="B9" s="116" t="s">
        <v>128</v>
      </c>
      <c r="C9" s="116" t="s">
        <v>129</v>
      </c>
      <c r="D9" s="116" t="s">
        <v>1</v>
      </c>
      <c r="E9" s="42"/>
      <c r="F9" s="42"/>
      <c r="G9" s="202" t="s">
        <v>130</v>
      </c>
      <c r="H9" s="202"/>
      <c r="I9" s="96" t="s">
        <v>128</v>
      </c>
      <c r="J9" s="96" t="s">
        <v>129</v>
      </c>
      <c r="K9" s="96" t="s">
        <v>1</v>
      </c>
      <c r="L9" s="5"/>
      <c r="M9" s="202" t="s">
        <v>126</v>
      </c>
      <c r="N9" s="202"/>
      <c r="O9" s="202" t="s">
        <v>127</v>
      </c>
      <c r="P9" s="202"/>
      <c r="Q9" s="202"/>
      <c r="R9" s="42"/>
      <c r="S9" s="42"/>
      <c r="T9" s="42"/>
      <c r="U9" s="50"/>
      <c r="V9" s="48"/>
      <c r="W9" s="44"/>
      <c r="X9" s="44"/>
    </row>
    <row r="10" spans="1:50" s="8" customFormat="1" ht="16.5" customHeight="1" thickBot="1" x14ac:dyDescent="0.25">
      <c r="A10" s="102" t="s">
        <v>1</v>
      </c>
      <c r="B10" s="117">
        <v>217</v>
      </c>
      <c r="C10" s="117">
        <v>15858</v>
      </c>
      <c r="D10" s="117">
        <v>16075</v>
      </c>
      <c r="E10" s="42"/>
      <c r="F10" s="42"/>
      <c r="G10" s="249" t="s">
        <v>786</v>
      </c>
      <c r="H10" s="249"/>
      <c r="I10" s="45">
        <v>146.19999999999999</v>
      </c>
      <c r="J10" s="45">
        <v>260.8</v>
      </c>
      <c r="K10" s="45">
        <v>256.3</v>
      </c>
      <c r="L10" s="5"/>
      <c r="M10" s="224" t="s">
        <v>1</v>
      </c>
      <c r="N10" s="224"/>
      <c r="O10" s="251">
        <v>1634</v>
      </c>
      <c r="P10" s="251"/>
      <c r="Q10" s="251"/>
      <c r="R10" s="42"/>
      <c r="S10" s="42"/>
      <c r="T10" s="42"/>
      <c r="U10" s="162"/>
      <c r="V10" s="174"/>
      <c r="W10" s="44"/>
      <c r="X10" s="44"/>
      <c r="Z10" s="158"/>
      <c r="AA10" s="158"/>
    </row>
    <row r="11" spans="1:50" s="8" customFormat="1" ht="13.35" customHeight="1" thickTop="1" x14ac:dyDescent="0.2">
      <c r="A11" s="103" t="s">
        <v>135</v>
      </c>
      <c r="B11" s="118">
        <v>185</v>
      </c>
      <c r="C11" s="118">
        <v>3308</v>
      </c>
      <c r="D11" s="118">
        <v>3493</v>
      </c>
      <c r="E11" s="42"/>
      <c r="F11" s="42"/>
      <c r="G11" s="250"/>
      <c r="H11" s="250"/>
      <c r="I11" s="95"/>
      <c r="J11" s="95"/>
      <c r="K11" s="95"/>
      <c r="L11" s="5"/>
      <c r="M11" s="225" t="s">
        <v>128</v>
      </c>
      <c r="N11" s="225"/>
      <c r="O11" s="207">
        <v>0</v>
      </c>
      <c r="P11" s="207"/>
      <c r="Q11" s="207"/>
      <c r="R11" s="42"/>
      <c r="S11" s="42"/>
      <c r="T11" s="42"/>
      <c r="U11" s="162"/>
      <c r="V11" s="174"/>
      <c r="W11" s="44"/>
      <c r="X11" s="44"/>
      <c r="Z11" s="158"/>
      <c r="AA11" s="158"/>
    </row>
    <row r="12" spans="1:50" s="8" customFormat="1" ht="13.35" customHeight="1" x14ac:dyDescent="0.2">
      <c r="A12" s="104" t="s">
        <v>136</v>
      </c>
      <c r="B12" s="119">
        <v>23</v>
      </c>
      <c r="C12" s="119">
        <v>9802</v>
      </c>
      <c r="D12" s="119">
        <v>9825</v>
      </c>
      <c r="E12" s="42"/>
      <c r="F12" s="42"/>
      <c r="G12" s="5"/>
      <c r="H12" s="5"/>
      <c r="I12" s="5"/>
      <c r="J12" s="5"/>
      <c r="K12" s="5"/>
      <c r="L12" s="5"/>
      <c r="M12" s="226" t="s">
        <v>129</v>
      </c>
      <c r="N12" s="226"/>
      <c r="O12" s="201">
        <v>1634</v>
      </c>
      <c r="P12" s="201"/>
      <c r="Q12" s="201"/>
      <c r="R12" s="42"/>
      <c r="S12" s="42"/>
      <c r="T12" s="42"/>
      <c r="U12" s="162"/>
      <c r="V12" s="174"/>
      <c r="W12" s="44"/>
      <c r="X12" s="44"/>
      <c r="Z12" s="158"/>
      <c r="AA12" s="158"/>
    </row>
    <row r="13" spans="1:50" s="8" customFormat="1" ht="13.35" customHeight="1" x14ac:dyDescent="0.2">
      <c r="A13" s="104" t="s">
        <v>137</v>
      </c>
      <c r="B13" s="119">
        <v>2</v>
      </c>
      <c r="C13" s="119">
        <v>1822</v>
      </c>
      <c r="D13" s="119">
        <v>1824</v>
      </c>
      <c r="E13" s="42"/>
      <c r="F13" s="42"/>
      <c r="G13" s="42"/>
      <c r="H13" s="42"/>
      <c r="I13" s="42"/>
      <c r="J13" s="42"/>
      <c r="K13" s="42"/>
      <c r="L13" s="5"/>
      <c r="M13" s="5"/>
      <c r="N13" s="5"/>
      <c r="O13" s="5"/>
      <c r="P13" s="5"/>
      <c r="Q13" s="5"/>
      <c r="R13" s="42"/>
      <c r="S13" s="42"/>
      <c r="T13" s="42"/>
      <c r="U13" s="162"/>
      <c r="V13" s="174"/>
      <c r="W13" s="44"/>
      <c r="X13" s="44"/>
      <c r="Z13" s="158"/>
      <c r="AA13" s="158"/>
    </row>
    <row r="14" spans="1:50" s="8" customFormat="1" ht="13.35" customHeight="1" x14ac:dyDescent="0.2">
      <c r="A14" s="104" t="s">
        <v>0</v>
      </c>
      <c r="B14" s="119">
        <v>7</v>
      </c>
      <c r="C14" s="119">
        <v>926</v>
      </c>
      <c r="D14" s="119">
        <v>933</v>
      </c>
      <c r="E14" s="42"/>
      <c r="F14" s="42"/>
      <c r="G14" s="42"/>
      <c r="H14" s="42"/>
      <c r="I14" s="42"/>
      <c r="J14" s="42"/>
      <c r="K14" s="42"/>
      <c r="L14" s="42"/>
      <c r="M14" s="42"/>
      <c r="N14" s="42"/>
      <c r="O14" s="42"/>
      <c r="P14" s="42"/>
      <c r="Q14" s="42"/>
      <c r="R14" s="42"/>
      <c r="S14" s="42"/>
      <c r="T14" s="42"/>
      <c r="U14" s="162"/>
      <c r="V14" s="174"/>
      <c r="W14" s="44"/>
      <c r="X14" s="44"/>
      <c r="Z14" s="158"/>
      <c r="AA14" s="158"/>
    </row>
    <row r="15" spans="1:50" s="8" customFormat="1" ht="16.5" customHeight="1" x14ac:dyDescent="0.2">
      <c r="A15" s="105"/>
      <c r="B15" s="46"/>
      <c r="C15" s="46"/>
      <c r="D15" s="46"/>
      <c r="E15" s="46"/>
      <c r="F15" s="46"/>
      <c r="G15" s="42"/>
      <c r="H15" s="42"/>
      <c r="I15" s="42"/>
      <c r="J15" s="42"/>
      <c r="K15" s="42"/>
      <c r="L15" s="42"/>
      <c r="M15" s="42"/>
      <c r="N15" s="42"/>
      <c r="O15" s="42"/>
      <c r="P15" s="42"/>
      <c r="Q15" s="42"/>
      <c r="R15" s="42"/>
      <c r="S15" s="42"/>
      <c r="T15" s="42"/>
      <c r="U15" s="42"/>
      <c r="V15" s="43"/>
      <c r="W15" s="44"/>
      <c r="X15" s="44"/>
      <c r="Y15" s="44"/>
      <c r="Z15" s="44"/>
    </row>
    <row r="16" spans="1:50" s="8" customFormat="1" ht="16.5" customHeight="1" x14ac:dyDescent="0.2">
      <c r="A16" s="240"/>
      <c r="B16" s="241"/>
      <c r="C16" s="241"/>
      <c r="D16" s="241"/>
      <c r="E16" s="241"/>
      <c r="F16" s="241"/>
      <c r="G16" s="241"/>
      <c r="H16" s="241"/>
      <c r="I16" s="241"/>
      <c r="J16" s="241"/>
      <c r="K16" s="241"/>
      <c r="L16" s="241"/>
      <c r="M16" s="241"/>
      <c r="N16" s="241"/>
      <c r="O16" s="241"/>
      <c r="P16" s="241"/>
      <c r="Q16" s="241"/>
      <c r="R16" s="241"/>
      <c r="S16" s="241"/>
      <c r="T16" s="241"/>
      <c r="U16" s="241"/>
      <c r="V16" s="242"/>
      <c r="W16" s="44"/>
      <c r="X16" s="44"/>
      <c r="Y16" s="44"/>
      <c r="Z16" s="44"/>
    </row>
    <row r="17" spans="1:26" s="8" customFormat="1" ht="16.5" customHeight="1" x14ac:dyDescent="0.2">
      <c r="A17" s="100"/>
      <c r="B17" s="42"/>
      <c r="C17" s="42"/>
      <c r="D17" s="42"/>
      <c r="E17" s="42"/>
      <c r="F17" s="42"/>
      <c r="G17" s="42"/>
      <c r="H17" s="42"/>
      <c r="I17" s="42"/>
      <c r="J17" s="42"/>
      <c r="K17" s="42"/>
      <c r="L17" s="42"/>
      <c r="M17" s="42"/>
      <c r="N17" s="42"/>
      <c r="O17" s="42"/>
      <c r="P17" s="42"/>
      <c r="Q17" s="42"/>
      <c r="R17" s="42"/>
      <c r="S17" s="42"/>
      <c r="T17" s="42"/>
      <c r="U17" s="42"/>
      <c r="V17" s="43"/>
      <c r="W17" s="44"/>
      <c r="X17" s="44"/>
      <c r="Y17" s="44"/>
      <c r="Z17" s="44"/>
    </row>
    <row r="18" spans="1:26" s="9" customFormat="1" ht="27.6" customHeight="1" x14ac:dyDescent="0.2">
      <c r="A18" s="214" t="s">
        <v>777</v>
      </c>
      <c r="B18" s="203"/>
      <c r="C18" s="203"/>
      <c r="D18" s="203"/>
      <c r="E18" s="203"/>
      <c r="F18" s="203"/>
      <c r="G18" s="106"/>
      <c r="H18" s="106"/>
      <c r="I18" s="210" t="s">
        <v>787</v>
      </c>
      <c r="J18" s="210"/>
      <c r="K18" s="210"/>
      <c r="L18" s="210"/>
      <c r="M18" s="210"/>
      <c r="N18" s="210"/>
      <c r="O18" s="210"/>
      <c r="P18" s="210"/>
      <c r="Q18" s="210"/>
      <c r="R18" s="210"/>
      <c r="S18" s="210"/>
      <c r="T18" s="210"/>
      <c r="U18" s="210"/>
      <c r="V18" s="211"/>
      <c r="W18" s="47"/>
      <c r="X18" s="47"/>
      <c r="Y18" s="47"/>
      <c r="Z18" s="47"/>
    </row>
    <row r="19" spans="1:26" s="1" customFormat="1" ht="28.7" customHeight="1" x14ac:dyDescent="0.2">
      <c r="A19" s="116" t="s">
        <v>131</v>
      </c>
      <c r="B19" s="116" t="s">
        <v>86</v>
      </c>
      <c r="C19" s="116" t="s">
        <v>132</v>
      </c>
      <c r="D19" s="116" t="s">
        <v>68</v>
      </c>
      <c r="E19" s="116" t="s">
        <v>133</v>
      </c>
      <c r="F19" s="116" t="s">
        <v>1</v>
      </c>
      <c r="G19" s="6"/>
      <c r="H19" s="6"/>
      <c r="I19" s="116" t="s">
        <v>138</v>
      </c>
      <c r="J19" s="116" t="s">
        <v>139</v>
      </c>
      <c r="K19" s="116" t="s">
        <v>140</v>
      </c>
      <c r="L19" s="116" t="s">
        <v>141</v>
      </c>
      <c r="M19" s="116" t="s">
        <v>142</v>
      </c>
      <c r="N19" s="116" t="s">
        <v>143</v>
      </c>
      <c r="O19" s="116" t="s">
        <v>144</v>
      </c>
      <c r="P19" s="116" t="s">
        <v>145</v>
      </c>
      <c r="Q19" s="116" t="s">
        <v>146</v>
      </c>
      <c r="R19" s="116" t="s">
        <v>147</v>
      </c>
      <c r="S19" s="116" t="s">
        <v>149</v>
      </c>
      <c r="T19" s="116" t="s">
        <v>150</v>
      </c>
      <c r="U19" s="116" t="s">
        <v>151</v>
      </c>
      <c r="V19" s="116" t="s">
        <v>1</v>
      </c>
      <c r="W19" s="49"/>
      <c r="X19" s="49"/>
      <c r="Y19" s="49"/>
      <c r="Z19" s="49"/>
    </row>
    <row r="20" spans="1:26" s="1" customFormat="1" ht="18" customHeight="1" thickBot="1" x14ac:dyDescent="0.25">
      <c r="A20" s="102" t="s">
        <v>1</v>
      </c>
      <c r="B20" s="117">
        <v>11229</v>
      </c>
      <c r="C20" s="122">
        <f>B20/F20</f>
        <v>0.69853810264385696</v>
      </c>
      <c r="D20" s="117">
        <v>4846</v>
      </c>
      <c r="E20" s="122">
        <f>D20/F20</f>
        <v>0.30146189735614309</v>
      </c>
      <c r="F20" s="117">
        <v>16075</v>
      </c>
      <c r="G20" s="6"/>
      <c r="H20" s="6"/>
      <c r="I20" s="40" t="s">
        <v>1</v>
      </c>
      <c r="J20" s="123">
        <v>9194</v>
      </c>
      <c r="K20" s="124">
        <v>5986</v>
      </c>
      <c r="L20" s="123">
        <v>0</v>
      </c>
      <c r="M20" s="124">
        <v>0</v>
      </c>
      <c r="N20" s="123">
        <v>0</v>
      </c>
      <c r="O20" s="124">
        <v>0</v>
      </c>
      <c r="P20" s="123">
        <v>0</v>
      </c>
      <c r="Q20" s="124">
        <v>0</v>
      </c>
      <c r="R20" s="123">
        <v>0</v>
      </c>
      <c r="S20" s="123">
        <v>0</v>
      </c>
      <c r="T20" s="124">
        <v>0</v>
      </c>
      <c r="U20" s="123">
        <v>0</v>
      </c>
      <c r="V20" s="128">
        <v>15180</v>
      </c>
      <c r="W20" s="49"/>
      <c r="X20" s="49"/>
      <c r="Y20" s="49"/>
      <c r="Z20" s="49"/>
    </row>
    <row r="21" spans="1:26" s="1" customFormat="1" ht="15" customHeight="1" thickTop="1" x14ac:dyDescent="0.2">
      <c r="A21" s="103" t="s">
        <v>72</v>
      </c>
      <c r="B21" s="118">
        <v>7933</v>
      </c>
      <c r="C21" s="120">
        <f t="shared" ref="C21:C23" si="0">B21/F21</f>
        <v>0.91902224281742351</v>
      </c>
      <c r="D21" s="118">
        <v>699</v>
      </c>
      <c r="E21" s="120">
        <f t="shared" ref="E21:E23" si="1">D21/F21</f>
        <v>8.0977757182576465E-2</v>
      </c>
      <c r="F21" s="118">
        <v>8632</v>
      </c>
      <c r="G21" s="6"/>
      <c r="H21" s="6"/>
      <c r="I21" s="41" t="s">
        <v>68</v>
      </c>
      <c r="J21" s="125">
        <v>2385</v>
      </c>
      <c r="K21" s="125">
        <v>1465</v>
      </c>
      <c r="L21" s="125">
        <v>0</v>
      </c>
      <c r="M21" s="125">
        <v>0</v>
      </c>
      <c r="N21" s="125">
        <v>0</v>
      </c>
      <c r="O21" s="125">
        <v>0</v>
      </c>
      <c r="P21" s="125">
        <v>0</v>
      </c>
      <c r="Q21" s="125">
        <v>0</v>
      </c>
      <c r="R21" s="125">
        <v>0</v>
      </c>
      <c r="S21" s="125">
        <v>0</v>
      </c>
      <c r="T21" s="125">
        <v>0</v>
      </c>
      <c r="U21" s="125">
        <v>0</v>
      </c>
      <c r="V21" s="127">
        <v>3850</v>
      </c>
      <c r="W21" s="49"/>
      <c r="X21" s="49"/>
      <c r="Y21" s="49"/>
      <c r="Z21" s="49"/>
    </row>
    <row r="22" spans="1:26" s="1" customFormat="1" ht="15" customHeight="1" x14ac:dyDescent="0.2">
      <c r="A22" s="104" t="s">
        <v>105</v>
      </c>
      <c r="B22" s="119">
        <v>2737</v>
      </c>
      <c r="C22" s="121">
        <f t="shared" si="0"/>
        <v>0.92279163857046531</v>
      </c>
      <c r="D22" s="119">
        <v>229</v>
      </c>
      <c r="E22" s="121">
        <f t="shared" si="1"/>
        <v>7.720836142953473E-2</v>
      </c>
      <c r="F22" s="119">
        <v>2966</v>
      </c>
      <c r="G22" s="6"/>
      <c r="H22" s="6"/>
      <c r="I22" s="83" t="s">
        <v>774</v>
      </c>
      <c r="J22" s="126">
        <v>6809</v>
      </c>
      <c r="K22" s="126">
        <v>4521</v>
      </c>
      <c r="L22" s="126">
        <v>0</v>
      </c>
      <c r="M22" s="126">
        <v>0</v>
      </c>
      <c r="N22" s="126">
        <v>0</v>
      </c>
      <c r="O22" s="126">
        <v>0</v>
      </c>
      <c r="P22" s="126">
        <v>0</v>
      </c>
      <c r="Q22" s="126">
        <v>0</v>
      </c>
      <c r="R22" s="126">
        <v>0</v>
      </c>
      <c r="S22" s="126">
        <v>0</v>
      </c>
      <c r="T22" s="126">
        <v>0</v>
      </c>
      <c r="U22" s="126">
        <v>0</v>
      </c>
      <c r="V22" s="194">
        <v>11330</v>
      </c>
      <c r="W22" s="49"/>
      <c r="X22" s="49"/>
      <c r="Y22" s="49"/>
      <c r="Z22" s="49"/>
    </row>
    <row r="23" spans="1:26" s="1" customFormat="1" ht="15" customHeight="1" x14ac:dyDescent="0.2">
      <c r="A23" s="104" t="s">
        <v>134</v>
      </c>
      <c r="B23" s="119">
        <v>559</v>
      </c>
      <c r="C23" s="121">
        <f t="shared" si="0"/>
        <v>0.12486039758767031</v>
      </c>
      <c r="D23" s="119">
        <v>3918</v>
      </c>
      <c r="E23" s="121">
        <f t="shared" si="1"/>
        <v>0.87513960241232969</v>
      </c>
      <c r="F23" s="119">
        <v>4477</v>
      </c>
      <c r="G23" s="6"/>
      <c r="H23" s="6"/>
      <c r="I23" s="6"/>
      <c r="J23" s="6"/>
      <c r="K23" s="6"/>
      <c r="L23" s="6"/>
      <c r="M23" s="6"/>
      <c r="N23" s="6"/>
      <c r="O23" s="6"/>
      <c r="P23" s="6"/>
      <c r="Q23" s="6"/>
      <c r="R23" s="6"/>
      <c r="S23" s="6"/>
      <c r="T23" s="50"/>
      <c r="U23" s="50"/>
      <c r="V23" s="48"/>
      <c r="W23" s="49"/>
      <c r="X23" s="49"/>
      <c r="Y23" s="49"/>
      <c r="Z23" s="49"/>
    </row>
    <row r="24" spans="1:26" s="1" customFormat="1" ht="12" x14ac:dyDescent="0.2">
      <c r="A24" s="107"/>
      <c r="B24" s="6"/>
      <c r="C24" s="6"/>
      <c r="D24" s="6"/>
      <c r="E24" s="6"/>
      <c r="F24" s="6"/>
      <c r="G24" s="6"/>
      <c r="H24" s="6"/>
      <c r="I24" s="6"/>
      <c r="J24" s="6"/>
      <c r="K24" s="6"/>
      <c r="L24" s="6"/>
      <c r="M24" s="6"/>
      <c r="N24" s="6"/>
      <c r="O24" s="6"/>
      <c r="P24" s="6"/>
      <c r="Q24" s="6"/>
      <c r="R24" s="6"/>
      <c r="S24" s="6"/>
      <c r="T24" s="50"/>
      <c r="U24" s="50"/>
      <c r="V24" s="48"/>
      <c r="W24" s="49"/>
      <c r="X24" s="49"/>
      <c r="Y24" s="49"/>
      <c r="Z24" s="49"/>
    </row>
    <row r="25" spans="1:26" s="8" customFormat="1" ht="16.5" customHeight="1" x14ac:dyDescent="0.2">
      <c r="A25" s="240"/>
      <c r="B25" s="241"/>
      <c r="C25" s="241"/>
      <c r="D25" s="241"/>
      <c r="E25" s="241"/>
      <c r="F25" s="241"/>
      <c r="G25" s="241"/>
      <c r="H25" s="241"/>
      <c r="I25" s="241"/>
      <c r="J25" s="241"/>
      <c r="K25" s="241"/>
      <c r="L25" s="241"/>
      <c r="M25" s="241"/>
      <c r="N25" s="241"/>
      <c r="O25" s="241"/>
      <c r="P25" s="241"/>
      <c r="Q25" s="241"/>
      <c r="R25" s="241"/>
      <c r="S25" s="241"/>
      <c r="T25" s="241"/>
      <c r="U25" s="241"/>
      <c r="V25" s="242"/>
      <c r="W25" s="44"/>
      <c r="X25" s="44"/>
      <c r="Y25" s="44"/>
      <c r="Z25" s="44"/>
    </row>
    <row r="26" spans="1:26" s="1" customFormat="1" ht="12" x14ac:dyDescent="0.2">
      <c r="A26" s="107"/>
      <c r="B26" s="6"/>
      <c r="C26" s="6"/>
      <c r="D26" s="6"/>
      <c r="E26" s="6"/>
      <c r="F26" s="6"/>
      <c r="G26" s="6"/>
      <c r="H26" s="6"/>
      <c r="I26" s="6"/>
      <c r="J26" s="6"/>
      <c r="K26" s="6"/>
      <c r="L26" s="6"/>
      <c r="M26" s="6"/>
      <c r="N26" s="6"/>
      <c r="O26" s="6"/>
      <c r="P26" s="6"/>
      <c r="Q26" s="6"/>
      <c r="R26" s="6"/>
      <c r="S26" s="6"/>
      <c r="T26" s="50"/>
      <c r="U26" s="50"/>
      <c r="V26" s="48"/>
      <c r="W26" s="49"/>
      <c r="X26" s="49"/>
      <c r="Y26" s="49"/>
      <c r="Z26" s="49"/>
    </row>
    <row r="27" spans="1:26" s="92" customFormat="1" ht="21.6" customHeight="1" x14ac:dyDescent="0.2">
      <c r="A27" s="212" t="s">
        <v>788</v>
      </c>
      <c r="B27" s="213"/>
      <c r="C27" s="213"/>
      <c r="D27" s="213"/>
      <c r="E27" s="213"/>
      <c r="F27" s="84"/>
      <c r="G27" s="91"/>
      <c r="H27" s="213" t="s">
        <v>789</v>
      </c>
      <c r="I27" s="213"/>
      <c r="J27" s="213"/>
      <c r="K27" s="213"/>
      <c r="L27" s="213"/>
      <c r="M27" s="84"/>
      <c r="N27" s="213" t="s">
        <v>790</v>
      </c>
      <c r="O27" s="213"/>
      <c r="P27" s="213"/>
      <c r="Q27" s="213"/>
      <c r="R27" s="213"/>
      <c r="S27" s="84"/>
      <c r="T27" s="91"/>
      <c r="U27" s="91"/>
      <c r="V27" s="93"/>
      <c r="W27" s="94"/>
      <c r="X27" s="94"/>
      <c r="Y27" s="94"/>
      <c r="Z27" s="94"/>
    </row>
    <row r="28" spans="1:26" s="1" customFormat="1" ht="37.5" customHeight="1" x14ac:dyDescent="0.2">
      <c r="A28" s="39" t="s">
        <v>153</v>
      </c>
      <c r="B28" s="116" t="s">
        <v>72</v>
      </c>
      <c r="C28" s="116" t="s">
        <v>105</v>
      </c>
      <c r="D28" s="116" t="s">
        <v>134</v>
      </c>
      <c r="E28" s="116" t="s">
        <v>1</v>
      </c>
      <c r="F28" s="6"/>
      <c r="G28" s="6"/>
      <c r="H28" s="202" t="s">
        <v>153</v>
      </c>
      <c r="I28" s="202"/>
      <c r="J28" s="202" t="s">
        <v>1</v>
      </c>
      <c r="K28" s="202"/>
      <c r="L28" s="202"/>
      <c r="M28" s="50"/>
      <c r="N28" s="230"/>
      <c r="O28" s="231"/>
      <c r="P28" s="230" t="s">
        <v>148</v>
      </c>
      <c r="Q28" s="232"/>
      <c r="R28" s="231"/>
      <c r="S28" s="6"/>
      <c r="T28" s="6"/>
      <c r="U28" s="50"/>
      <c r="V28" s="108"/>
      <c r="W28" s="49"/>
      <c r="X28" s="49"/>
      <c r="Y28" s="49"/>
    </row>
    <row r="29" spans="1:26" s="1" customFormat="1" ht="15" customHeight="1" thickBot="1" x14ac:dyDescent="0.25">
      <c r="A29" s="102" t="s">
        <v>1</v>
      </c>
      <c r="B29" s="129">
        <v>8476</v>
      </c>
      <c r="C29" s="133">
        <v>3184</v>
      </c>
      <c r="D29" s="129">
        <v>3520</v>
      </c>
      <c r="E29" s="131">
        <v>15180</v>
      </c>
      <c r="F29" s="6"/>
      <c r="G29" s="6"/>
      <c r="H29" s="224" t="s">
        <v>1</v>
      </c>
      <c r="I29" s="224"/>
      <c r="J29" s="204">
        <v>4818</v>
      </c>
      <c r="K29" s="205"/>
      <c r="L29" s="206"/>
      <c r="M29" s="50"/>
      <c r="N29" s="233" t="s">
        <v>1</v>
      </c>
      <c r="O29" s="234"/>
      <c r="P29" s="237">
        <v>13262</v>
      </c>
      <c r="Q29" s="238"/>
      <c r="R29" s="239"/>
      <c r="S29" s="6"/>
      <c r="T29" s="6"/>
      <c r="U29" s="50"/>
      <c r="V29" s="108"/>
      <c r="W29" s="49"/>
      <c r="X29" s="49"/>
      <c r="Y29" s="49"/>
    </row>
    <row r="30" spans="1:26" s="1" customFormat="1" ht="15" customHeight="1" thickTop="1" x14ac:dyDescent="0.2">
      <c r="A30" s="103" t="s">
        <v>129</v>
      </c>
      <c r="B30" s="151">
        <v>8476</v>
      </c>
      <c r="C30" s="151">
        <v>3182</v>
      </c>
      <c r="D30" s="151">
        <v>3474</v>
      </c>
      <c r="E30" s="151">
        <v>15132</v>
      </c>
      <c r="F30" s="5"/>
      <c r="G30" s="5"/>
      <c r="H30" s="225" t="s">
        <v>128</v>
      </c>
      <c r="I30" s="225"/>
      <c r="J30" s="215">
        <v>403</v>
      </c>
      <c r="K30" s="216"/>
      <c r="L30" s="217"/>
      <c r="M30" s="50"/>
      <c r="N30" s="235" t="s">
        <v>763</v>
      </c>
      <c r="O30" s="236"/>
      <c r="P30" s="215">
        <v>129</v>
      </c>
      <c r="Q30" s="216"/>
      <c r="R30" s="217"/>
      <c r="S30" s="6"/>
      <c r="T30" s="6"/>
      <c r="U30" s="50"/>
      <c r="V30" s="108"/>
      <c r="W30" s="49"/>
      <c r="X30" s="49"/>
      <c r="Y30" s="49"/>
    </row>
    <row r="31" spans="1:26" s="1" customFormat="1" ht="12" x14ac:dyDescent="0.2">
      <c r="A31" s="104" t="s">
        <v>128</v>
      </c>
      <c r="B31" s="130">
        <v>0</v>
      </c>
      <c r="C31" s="130">
        <v>2</v>
      </c>
      <c r="D31" s="130">
        <v>46</v>
      </c>
      <c r="E31" s="130">
        <v>48</v>
      </c>
      <c r="F31" s="5"/>
      <c r="G31" s="5"/>
      <c r="H31" s="226" t="s">
        <v>129</v>
      </c>
      <c r="I31" s="226"/>
      <c r="J31" s="218">
        <v>4415</v>
      </c>
      <c r="K31" s="219"/>
      <c r="L31" s="220"/>
      <c r="M31" s="50"/>
      <c r="N31" s="50"/>
      <c r="O31" s="50"/>
      <c r="P31" s="50"/>
      <c r="Q31" s="50"/>
      <c r="R31" s="50"/>
      <c r="S31" s="6"/>
      <c r="T31" s="6"/>
      <c r="U31" s="50"/>
      <c r="V31" s="108"/>
      <c r="W31" s="49"/>
      <c r="X31" s="49"/>
      <c r="Y31" s="49"/>
    </row>
    <row r="32" spans="1:26" s="1" customFormat="1" ht="12" x14ac:dyDescent="0.2">
      <c r="A32" s="107"/>
      <c r="F32" s="5"/>
      <c r="G32" s="5"/>
      <c r="H32" s="5"/>
      <c r="I32" s="6"/>
      <c r="J32" s="6"/>
      <c r="K32" s="5"/>
      <c r="L32" s="50"/>
      <c r="M32" s="50"/>
      <c r="N32" s="50"/>
      <c r="O32" s="50"/>
      <c r="P32" s="50"/>
      <c r="Q32" s="50"/>
      <c r="R32" s="50"/>
      <c r="S32" s="50"/>
      <c r="T32" s="50"/>
      <c r="U32" s="50"/>
      <c r="V32" s="48"/>
      <c r="W32" s="49"/>
      <c r="X32" s="49"/>
      <c r="Y32" s="49"/>
      <c r="Z32" s="49"/>
    </row>
    <row r="33" spans="1:26" s="8" customFormat="1" ht="16.5" customHeight="1" x14ac:dyDescent="0.2">
      <c r="A33" s="240"/>
      <c r="B33" s="241"/>
      <c r="C33" s="241"/>
      <c r="D33" s="241"/>
      <c r="E33" s="241"/>
      <c r="F33" s="241"/>
      <c r="G33" s="241"/>
      <c r="H33" s="241"/>
      <c r="I33" s="241"/>
      <c r="J33" s="241"/>
      <c r="K33" s="241"/>
      <c r="L33" s="241"/>
      <c r="M33" s="241"/>
      <c r="N33" s="241"/>
      <c r="O33" s="241"/>
      <c r="P33" s="241"/>
      <c r="Q33" s="241"/>
      <c r="R33" s="241"/>
      <c r="S33" s="241"/>
      <c r="T33" s="241"/>
      <c r="U33" s="241"/>
      <c r="V33" s="242"/>
      <c r="W33" s="44"/>
      <c r="X33" s="44"/>
      <c r="Y33" s="44"/>
      <c r="Z33" s="44"/>
    </row>
    <row r="34" spans="1:26" s="1" customFormat="1" ht="12" x14ac:dyDescent="0.2">
      <c r="A34" s="107"/>
      <c r="B34" s="6"/>
      <c r="C34" s="6"/>
      <c r="D34" s="6"/>
      <c r="E34" s="6"/>
      <c r="F34" s="5"/>
      <c r="G34" s="5"/>
      <c r="H34" s="5"/>
      <c r="I34" s="155"/>
      <c r="J34" s="6"/>
      <c r="K34" s="5"/>
      <c r="L34" s="50"/>
      <c r="M34" s="50"/>
      <c r="N34" s="50"/>
      <c r="O34" s="50"/>
      <c r="P34" s="50"/>
      <c r="Q34" s="50"/>
      <c r="R34" s="50"/>
      <c r="S34" s="50"/>
      <c r="T34" s="50"/>
      <c r="U34" s="50"/>
      <c r="V34" s="48"/>
      <c r="W34" s="49"/>
      <c r="X34" s="49"/>
      <c r="Y34" s="49"/>
      <c r="Z34" s="49"/>
    </row>
    <row r="35" spans="1:26" s="1" customFormat="1" ht="12" x14ac:dyDescent="0.2">
      <c r="A35" s="107"/>
      <c r="B35" s="6"/>
      <c r="C35" s="6"/>
      <c r="D35" s="6"/>
      <c r="E35" s="6"/>
      <c r="F35" s="5"/>
      <c r="G35" s="5"/>
      <c r="H35" s="5"/>
      <c r="I35" s="161"/>
      <c r="J35" s="161"/>
      <c r="K35" s="160"/>
      <c r="L35" s="163"/>
      <c r="M35" s="163"/>
      <c r="N35" s="163"/>
      <c r="O35" s="163"/>
      <c r="P35" s="163"/>
      <c r="Q35" s="163"/>
      <c r="R35" s="163"/>
      <c r="S35" s="163"/>
      <c r="T35" s="50"/>
      <c r="U35" s="50"/>
      <c r="V35" s="48"/>
      <c r="W35" s="49"/>
      <c r="X35" s="49"/>
      <c r="Y35" s="49"/>
      <c r="Z35" s="49"/>
    </row>
    <row r="36" spans="1:26" s="1" customFormat="1" ht="22.5" customHeight="1" x14ac:dyDescent="0.2">
      <c r="A36" s="214" t="s">
        <v>798</v>
      </c>
      <c r="B36" s="203"/>
      <c r="C36" s="203"/>
      <c r="D36" s="203"/>
      <c r="E36" s="203"/>
      <c r="F36" s="196"/>
      <c r="G36" s="5"/>
      <c r="H36" s="160"/>
      <c r="I36" s="161"/>
      <c r="J36" s="161"/>
      <c r="K36" s="161"/>
      <c r="L36" s="161"/>
      <c r="M36" s="161"/>
      <c r="N36" s="161"/>
      <c r="O36" s="161"/>
      <c r="P36" s="161"/>
      <c r="Q36" s="161"/>
      <c r="R36" s="161"/>
      <c r="S36" s="161"/>
      <c r="T36" s="163"/>
      <c r="U36" s="50"/>
      <c r="V36" s="48"/>
      <c r="W36" s="49"/>
      <c r="X36" s="49"/>
      <c r="Y36" s="49"/>
      <c r="Z36" s="49"/>
    </row>
    <row r="37" spans="1:26" s="1" customFormat="1" ht="38.450000000000003" customHeight="1" x14ac:dyDescent="0.2">
      <c r="A37" s="109" t="s">
        <v>152</v>
      </c>
      <c r="B37" s="85" t="s">
        <v>72</v>
      </c>
      <c r="C37" s="85" t="s">
        <v>105</v>
      </c>
      <c r="D37" s="85" t="s">
        <v>134</v>
      </c>
      <c r="E37" s="85" t="s">
        <v>1</v>
      </c>
      <c r="F37" s="5"/>
      <c r="G37" s="6"/>
      <c r="H37" s="155"/>
      <c r="I37" s="155"/>
      <c r="J37" s="155"/>
      <c r="K37" s="155"/>
      <c r="L37" s="155"/>
      <c r="M37" s="155"/>
      <c r="N37" s="155"/>
      <c r="O37" s="155"/>
      <c r="P37" s="155"/>
      <c r="Q37" s="155"/>
      <c r="R37" s="162"/>
      <c r="S37" s="162"/>
      <c r="T37" s="162"/>
      <c r="U37" s="99"/>
      <c r="V37" s="108"/>
      <c r="W37" s="49"/>
      <c r="X37" s="49"/>
    </row>
    <row r="38" spans="1:26" s="1" customFormat="1" ht="15.75" customHeight="1" thickBot="1" x14ac:dyDescent="0.25">
      <c r="A38" s="110" t="s">
        <v>1</v>
      </c>
      <c r="B38" s="133">
        <v>1536</v>
      </c>
      <c r="C38" s="136">
        <v>1164</v>
      </c>
      <c r="D38" s="133">
        <v>2118</v>
      </c>
      <c r="E38" s="133">
        <v>4818</v>
      </c>
      <c r="F38" s="5"/>
      <c r="G38" s="6"/>
      <c r="H38" s="155"/>
      <c r="I38" s="155"/>
      <c r="J38" s="155"/>
      <c r="K38" s="155"/>
      <c r="L38" s="155"/>
      <c r="M38" s="155"/>
      <c r="N38" s="155"/>
      <c r="O38" s="155"/>
      <c r="P38" s="155"/>
      <c r="Q38" s="155"/>
      <c r="R38" s="162"/>
      <c r="S38" s="162"/>
      <c r="T38" s="162"/>
      <c r="U38" s="99"/>
      <c r="V38" s="108"/>
      <c r="W38" s="49"/>
      <c r="X38" s="49"/>
    </row>
    <row r="39" spans="1:26" s="1" customFormat="1" ht="12.75" thickTop="1" x14ac:dyDescent="0.2">
      <c r="A39" s="104" t="s">
        <v>730</v>
      </c>
      <c r="B39" s="134">
        <f>SUM(B40:B41)</f>
        <v>516</v>
      </c>
      <c r="C39" s="134">
        <f t="shared" ref="C39:E39" si="2">SUM(C40:C41)</f>
        <v>676</v>
      </c>
      <c r="D39" s="134">
        <f t="shared" si="2"/>
        <v>630</v>
      </c>
      <c r="E39" s="132">
        <f t="shared" si="2"/>
        <v>1822</v>
      </c>
      <c r="F39" s="5"/>
      <c r="G39" s="6"/>
      <c r="H39" s="155"/>
      <c r="I39" s="155"/>
      <c r="J39" s="155"/>
      <c r="K39" s="155"/>
      <c r="L39" s="155"/>
      <c r="M39" s="155"/>
      <c r="N39" s="155"/>
      <c r="O39" s="155"/>
      <c r="P39" s="155"/>
      <c r="Q39" s="155"/>
      <c r="R39" s="162"/>
      <c r="S39" s="162"/>
      <c r="T39" s="162"/>
      <c r="U39" s="99"/>
      <c r="V39" s="108"/>
      <c r="W39" s="49"/>
      <c r="X39" s="49"/>
    </row>
    <row r="40" spans="1:26" s="1" customFormat="1" ht="12" x14ac:dyDescent="0.2">
      <c r="A40" s="111" t="s">
        <v>731</v>
      </c>
      <c r="B40" s="175">
        <v>93</v>
      </c>
      <c r="C40" s="175">
        <v>150</v>
      </c>
      <c r="D40" s="175">
        <v>102</v>
      </c>
      <c r="E40" s="176">
        <v>345</v>
      </c>
      <c r="F40" s="5"/>
      <c r="G40" s="6"/>
      <c r="H40" s="155"/>
      <c r="I40" s="155"/>
      <c r="J40" s="155"/>
      <c r="K40" s="155"/>
      <c r="L40" s="155"/>
      <c r="M40" s="155"/>
      <c r="N40" s="155"/>
      <c r="O40" s="155"/>
      <c r="P40" s="155"/>
      <c r="Q40" s="155"/>
      <c r="R40" s="162"/>
      <c r="S40" s="162"/>
      <c r="T40" s="162"/>
      <c r="U40" s="99"/>
      <c r="V40" s="108"/>
      <c r="W40" s="49"/>
      <c r="X40" s="49"/>
    </row>
    <row r="41" spans="1:26" s="1" customFormat="1" ht="12" x14ac:dyDescent="0.2">
      <c r="A41" s="111" t="s">
        <v>732</v>
      </c>
      <c r="B41" s="175">
        <v>423</v>
      </c>
      <c r="C41" s="175">
        <v>526</v>
      </c>
      <c r="D41" s="175">
        <v>528</v>
      </c>
      <c r="E41" s="177">
        <v>1477</v>
      </c>
      <c r="F41" s="5"/>
      <c r="G41" s="6"/>
      <c r="H41" s="155"/>
      <c r="I41" s="155"/>
      <c r="J41" s="155"/>
      <c r="K41" s="155"/>
      <c r="L41" s="155"/>
      <c r="M41" s="193"/>
      <c r="N41" s="193"/>
      <c r="O41" s="193"/>
      <c r="P41" s="193"/>
      <c r="Q41" s="193"/>
      <c r="R41" s="154"/>
      <c r="S41" s="154"/>
      <c r="T41" s="154"/>
      <c r="U41" s="99"/>
      <c r="V41" s="108"/>
      <c r="W41" s="49"/>
      <c r="X41" s="49"/>
    </row>
    <row r="42" spans="1:26" s="1" customFormat="1" ht="12" x14ac:dyDescent="0.2">
      <c r="A42" s="104" t="s">
        <v>2</v>
      </c>
      <c r="B42" s="135">
        <v>528</v>
      </c>
      <c r="C42" s="135">
        <v>362</v>
      </c>
      <c r="D42" s="135">
        <v>564</v>
      </c>
      <c r="E42" s="98">
        <v>1454</v>
      </c>
      <c r="F42" s="5"/>
      <c r="G42" s="6"/>
      <c r="H42" s="155"/>
      <c r="I42" s="155"/>
      <c r="J42" s="193"/>
      <c r="K42" s="155"/>
      <c r="L42" s="155"/>
      <c r="M42" s="193"/>
      <c r="N42" s="193"/>
      <c r="O42" s="193"/>
      <c r="P42" s="193"/>
      <c r="Q42" s="193"/>
      <c r="R42" s="154"/>
      <c r="S42" s="162"/>
      <c r="T42" s="154"/>
      <c r="U42" s="99"/>
      <c r="V42" s="108"/>
      <c r="W42" s="49"/>
      <c r="X42" s="49"/>
    </row>
    <row r="43" spans="1:26" s="1" customFormat="1" ht="12" x14ac:dyDescent="0.2">
      <c r="A43" s="104" t="s">
        <v>733</v>
      </c>
      <c r="B43" s="135">
        <v>468</v>
      </c>
      <c r="C43" s="135">
        <v>106</v>
      </c>
      <c r="D43" s="135">
        <v>366</v>
      </c>
      <c r="E43" s="98">
        <v>940</v>
      </c>
      <c r="F43" s="5"/>
      <c r="G43" s="6"/>
      <c r="H43" s="6"/>
      <c r="I43" s="155"/>
      <c r="J43" s="193"/>
      <c r="K43" s="155"/>
      <c r="L43" s="155"/>
      <c r="M43" s="193"/>
      <c r="N43" s="193"/>
      <c r="O43" s="193"/>
      <c r="P43" s="193"/>
      <c r="Q43" s="193"/>
      <c r="R43" s="154"/>
      <c r="S43" s="154"/>
      <c r="T43" s="154"/>
      <c r="U43" s="99"/>
      <c r="V43" s="108"/>
      <c r="W43" s="49"/>
      <c r="X43" s="49"/>
    </row>
    <row r="44" spans="1:26" s="1" customFormat="1" ht="12" x14ac:dyDescent="0.2">
      <c r="A44" s="104" t="s">
        <v>734</v>
      </c>
      <c r="B44" s="135">
        <v>24</v>
      </c>
      <c r="C44" s="135">
        <v>20</v>
      </c>
      <c r="D44" s="135">
        <v>558</v>
      </c>
      <c r="E44" s="98">
        <v>602</v>
      </c>
      <c r="F44" s="5"/>
      <c r="G44" s="6"/>
      <c r="H44" s="6"/>
      <c r="I44" s="155"/>
      <c r="J44" s="193"/>
      <c r="K44" s="193"/>
      <c r="L44" s="193"/>
      <c r="M44" s="193"/>
      <c r="N44" s="193"/>
      <c r="O44" s="193"/>
      <c r="P44" s="193"/>
      <c r="Q44" s="193"/>
      <c r="R44" s="154"/>
      <c r="S44" s="154"/>
      <c r="T44" s="154"/>
      <c r="U44" s="99"/>
      <c r="V44" s="108"/>
      <c r="W44" s="49"/>
      <c r="X44" s="49"/>
    </row>
    <row r="45" spans="1:26" s="1" customFormat="1" ht="12" x14ac:dyDescent="0.2">
      <c r="A45" s="104" t="s">
        <v>735</v>
      </c>
      <c r="B45" s="135">
        <v>0</v>
      </c>
      <c r="C45" s="135">
        <v>0</v>
      </c>
      <c r="D45" s="135">
        <v>0</v>
      </c>
      <c r="E45" s="97">
        <v>0</v>
      </c>
      <c r="F45" s="5"/>
      <c r="G45" s="6"/>
      <c r="H45" s="6"/>
      <c r="I45" s="195"/>
      <c r="J45" s="154"/>
      <c r="K45" s="154"/>
      <c r="L45" s="154"/>
      <c r="M45" s="154"/>
      <c r="N45" s="154"/>
      <c r="O45" s="154"/>
      <c r="P45" s="154"/>
      <c r="Q45" s="154"/>
      <c r="R45" s="50"/>
      <c r="S45" s="50"/>
      <c r="T45" s="50"/>
      <c r="U45" s="99"/>
      <c r="V45" s="108"/>
      <c r="W45" s="49"/>
      <c r="X45" s="49"/>
    </row>
    <row r="46" spans="1:26" s="1" customFormat="1" ht="12" x14ac:dyDescent="0.2">
      <c r="A46" s="107"/>
      <c r="B46" s="6"/>
      <c r="C46" s="6"/>
      <c r="D46" s="6"/>
      <c r="E46" s="5"/>
      <c r="F46" s="5"/>
      <c r="G46" s="5"/>
      <c r="H46" s="6"/>
      <c r="I46" s="6"/>
      <c r="J46" s="5"/>
      <c r="K46" s="50"/>
      <c r="L46" s="50"/>
      <c r="M46" s="50"/>
      <c r="N46" s="50"/>
      <c r="O46" s="50"/>
      <c r="P46" s="50"/>
      <c r="Q46" s="50"/>
      <c r="R46" s="50"/>
      <c r="S46" s="50"/>
      <c r="T46" s="50"/>
      <c r="U46" s="50"/>
      <c r="V46" s="108"/>
      <c r="W46" s="49"/>
      <c r="X46" s="49"/>
      <c r="Y46" s="49"/>
    </row>
    <row r="47" spans="1:26" s="8" customFormat="1" ht="18" customHeight="1" x14ac:dyDescent="0.2">
      <c r="A47" s="227"/>
      <c r="B47" s="228"/>
      <c r="C47" s="228"/>
      <c r="D47" s="228"/>
      <c r="E47" s="228"/>
      <c r="F47" s="228"/>
      <c r="G47" s="228"/>
      <c r="H47" s="228"/>
      <c r="I47" s="228"/>
      <c r="J47" s="228"/>
      <c r="K47" s="228"/>
      <c r="L47" s="228"/>
      <c r="M47" s="228"/>
      <c r="N47" s="228"/>
      <c r="O47" s="228"/>
      <c r="P47" s="228"/>
      <c r="Q47" s="228"/>
      <c r="R47" s="228"/>
      <c r="S47" s="228"/>
      <c r="T47" s="228"/>
      <c r="U47" s="228"/>
      <c r="V47" s="229"/>
      <c r="W47" s="44"/>
      <c r="X47" s="44"/>
      <c r="Y47" s="44"/>
      <c r="Z47" s="44"/>
    </row>
    <row r="48" spans="1:26" s="1" customFormat="1" ht="12" x14ac:dyDescent="0.2">
      <c r="A48" s="107"/>
      <c r="B48" s="6"/>
      <c r="C48" s="6"/>
      <c r="D48" s="6"/>
      <c r="E48" s="6"/>
      <c r="F48" s="5"/>
      <c r="G48" s="5"/>
      <c r="H48" s="5"/>
      <c r="I48" s="6"/>
      <c r="J48" s="6"/>
      <c r="K48" s="5"/>
      <c r="L48" s="50"/>
      <c r="M48" s="50"/>
      <c r="N48" s="50"/>
      <c r="O48" s="50"/>
      <c r="P48" s="50"/>
      <c r="Q48" s="50"/>
      <c r="R48" s="50"/>
      <c r="S48" s="50"/>
      <c r="T48" s="50"/>
      <c r="U48" s="50"/>
      <c r="V48" s="48"/>
      <c r="W48" s="49"/>
      <c r="X48" s="49"/>
      <c r="Y48" s="49"/>
      <c r="Z48" s="49"/>
    </row>
    <row r="49" spans="1:29" s="1" customFormat="1" ht="23.25" customHeight="1" x14ac:dyDescent="0.2">
      <c r="A49" s="208" t="s">
        <v>791</v>
      </c>
      <c r="B49" s="209"/>
      <c r="C49" s="209"/>
      <c r="D49" s="209"/>
      <c r="E49" s="209"/>
      <c r="F49" s="209"/>
      <c r="G49" s="209"/>
      <c r="H49" s="209"/>
      <c r="I49" s="209"/>
      <c r="J49" s="209"/>
      <c r="K49" s="209"/>
      <c r="L49" s="209"/>
      <c r="M49" s="209"/>
      <c r="N49" s="209"/>
      <c r="O49" s="50"/>
      <c r="P49" s="50"/>
      <c r="Q49" s="163"/>
      <c r="R49" s="163"/>
      <c r="S49" s="163"/>
      <c r="T49" s="163"/>
      <c r="U49" s="163"/>
      <c r="V49" s="164"/>
      <c r="W49" s="170"/>
      <c r="X49" s="170"/>
      <c r="Y49" s="170"/>
      <c r="Z49" s="170"/>
      <c r="AA49" s="165"/>
    </row>
    <row r="50" spans="1:29" s="1" customFormat="1" ht="22.5" customHeight="1" x14ac:dyDescent="0.2">
      <c r="A50" s="39" t="s">
        <v>138</v>
      </c>
      <c r="B50" s="116" t="s">
        <v>139</v>
      </c>
      <c r="C50" s="116" t="s">
        <v>140</v>
      </c>
      <c r="D50" s="116" t="s">
        <v>141</v>
      </c>
      <c r="E50" s="116" t="s">
        <v>142</v>
      </c>
      <c r="F50" s="116" t="s">
        <v>143</v>
      </c>
      <c r="G50" s="116" t="s">
        <v>144</v>
      </c>
      <c r="H50" s="116" t="s">
        <v>145</v>
      </c>
      <c r="I50" s="116" t="s">
        <v>146</v>
      </c>
      <c r="J50" s="116" t="s">
        <v>147</v>
      </c>
      <c r="K50" s="116" t="s">
        <v>149</v>
      </c>
      <c r="L50" s="116" t="s">
        <v>150</v>
      </c>
      <c r="M50" s="116" t="s">
        <v>151</v>
      </c>
      <c r="N50" s="116" t="s">
        <v>157</v>
      </c>
      <c r="O50" s="50"/>
      <c r="P50" s="163"/>
      <c r="Q50" s="163"/>
      <c r="R50" s="163"/>
      <c r="S50" s="163"/>
      <c r="T50" s="163"/>
      <c r="U50" s="163"/>
      <c r="V50" s="164"/>
      <c r="W50" s="170"/>
      <c r="X50" s="170"/>
      <c r="Y50" s="170"/>
      <c r="Z50" s="170"/>
      <c r="AA50" s="165"/>
      <c r="AB50" s="165"/>
      <c r="AC50" s="165"/>
    </row>
    <row r="51" spans="1:29" s="1" customFormat="1" ht="12" x14ac:dyDescent="0.2">
      <c r="A51" s="110" t="s">
        <v>154</v>
      </c>
      <c r="B51" s="138">
        <v>6294.9032299999999</v>
      </c>
      <c r="C51" s="139">
        <v>5450.57143</v>
      </c>
      <c r="D51" s="138">
        <v>0</v>
      </c>
      <c r="E51" s="139">
        <v>0</v>
      </c>
      <c r="F51" s="138">
        <v>0</v>
      </c>
      <c r="G51" s="139">
        <v>0</v>
      </c>
      <c r="H51" s="139">
        <v>0</v>
      </c>
      <c r="I51" s="138">
        <v>0</v>
      </c>
      <c r="J51" s="139">
        <v>0</v>
      </c>
      <c r="K51" s="138">
        <v>0</v>
      </c>
      <c r="L51" s="138">
        <v>0</v>
      </c>
      <c r="M51" s="139">
        <v>0</v>
      </c>
      <c r="N51" s="138">
        <v>5953.9230799999996</v>
      </c>
      <c r="O51" s="50"/>
      <c r="P51" s="154"/>
      <c r="Q51" s="154"/>
      <c r="R51" s="154"/>
      <c r="S51" s="154"/>
      <c r="T51" s="154"/>
      <c r="U51" s="154"/>
      <c r="V51" s="166"/>
      <c r="W51" s="171"/>
      <c r="X51" s="171"/>
      <c r="Y51" s="171"/>
      <c r="Z51" s="171"/>
      <c r="AA51" s="167"/>
    </row>
    <row r="52" spans="1:29" s="1" customFormat="1" ht="12" x14ac:dyDescent="0.2">
      <c r="A52" s="112" t="s">
        <v>72</v>
      </c>
      <c r="B52" s="137">
        <v>917.45160999999996</v>
      </c>
      <c r="C52" s="137">
        <v>751.85713999999996</v>
      </c>
      <c r="D52" s="137">
        <v>0</v>
      </c>
      <c r="E52" s="137">
        <v>0</v>
      </c>
      <c r="F52" s="137">
        <v>0</v>
      </c>
      <c r="G52" s="137">
        <v>0</v>
      </c>
      <c r="H52" s="137">
        <v>0</v>
      </c>
      <c r="I52" s="137">
        <v>0</v>
      </c>
      <c r="J52" s="137">
        <v>0</v>
      </c>
      <c r="K52" s="137">
        <v>0</v>
      </c>
      <c r="L52" s="137">
        <v>0</v>
      </c>
      <c r="M52" s="137">
        <v>0</v>
      </c>
      <c r="N52" s="137">
        <v>850.57691999999997</v>
      </c>
      <c r="O52" s="50"/>
      <c r="P52" s="154"/>
      <c r="Q52" s="154"/>
      <c r="R52" s="154"/>
      <c r="S52" s="154"/>
      <c r="T52" s="154"/>
      <c r="U52" s="162"/>
      <c r="V52" s="166"/>
      <c r="W52" s="171"/>
      <c r="X52" s="171"/>
      <c r="Y52" s="171"/>
      <c r="Z52" s="171"/>
      <c r="AA52" s="167"/>
      <c r="AB52" s="167"/>
      <c r="AC52" s="167"/>
    </row>
    <row r="53" spans="1:29" s="1" customFormat="1" ht="12" x14ac:dyDescent="0.2">
      <c r="A53" s="113" t="s">
        <v>105</v>
      </c>
      <c r="B53" s="137">
        <v>244.77419</v>
      </c>
      <c r="C53" s="137">
        <v>228.57142999999999</v>
      </c>
      <c r="D53" s="137">
        <v>0</v>
      </c>
      <c r="E53" s="137">
        <v>0</v>
      </c>
      <c r="F53" s="137">
        <v>0</v>
      </c>
      <c r="G53" s="137">
        <v>0</v>
      </c>
      <c r="H53" s="137">
        <v>0</v>
      </c>
      <c r="I53" s="137">
        <v>0</v>
      </c>
      <c r="J53" s="137">
        <v>0</v>
      </c>
      <c r="K53" s="137">
        <v>0</v>
      </c>
      <c r="L53" s="137">
        <v>0</v>
      </c>
      <c r="M53" s="137">
        <v>0</v>
      </c>
      <c r="N53" s="137">
        <v>238.23077000000001</v>
      </c>
      <c r="O53" s="50"/>
      <c r="P53" s="163"/>
      <c r="Q53" s="163"/>
      <c r="R53" s="163"/>
      <c r="S53" s="163"/>
      <c r="T53" s="163"/>
      <c r="U53" s="163"/>
      <c r="V53" s="164"/>
      <c r="W53" s="170"/>
      <c r="X53" s="170"/>
      <c r="Y53" s="170"/>
      <c r="Z53" s="170"/>
      <c r="AA53" s="167"/>
      <c r="AB53" s="167"/>
      <c r="AC53" s="167"/>
    </row>
    <row r="54" spans="1:29" s="51" customFormat="1" ht="12" x14ac:dyDescent="0.2">
      <c r="A54" s="113" t="s">
        <v>134</v>
      </c>
      <c r="B54" s="137">
        <v>5132.67742</v>
      </c>
      <c r="C54" s="137">
        <v>4470.1428599999999</v>
      </c>
      <c r="D54" s="137">
        <v>0</v>
      </c>
      <c r="E54" s="137">
        <v>0</v>
      </c>
      <c r="F54" s="137">
        <v>0</v>
      </c>
      <c r="G54" s="137">
        <v>0</v>
      </c>
      <c r="H54" s="137">
        <v>0</v>
      </c>
      <c r="I54" s="137">
        <v>0</v>
      </c>
      <c r="J54" s="137">
        <v>0</v>
      </c>
      <c r="K54" s="137">
        <v>0</v>
      </c>
      <c r="L54" s="137">
        <v>0</v>
      </c>
      <c r="M54" s="137">
        <v>0</v>
      </c>
      <c r="N54" s="137">
        <v>4865.1153800000002</v>
      </c>
      <c r="O54" s="50"/>
      <c r="P54" s="154"/>
      <c r="Q54" s="154"/>
      <c r="R54" s="154"/>
      <c r="S54" s="154"/>
      <c r="T54" s="154"/>
      <c r="U54" s="154"/>
      <c r="V54" s="166"/>
      <c r="W54" s="172"/>
      <c r="X54" s="172"/>
      <c r="Y54" s="172"/>
      <c r="Z54" s="172"/>
      <c r="AA54" s="172"/>
      <c r="AB54" s="172"/>
    </row>
    <row r="55" spans="1:29" s="1" customFormat="1" ht="12" x14ac:dyDescent="0.2">
      <c r="A55" s="110" t="s">
        <v>155</v>
      </c>
      <c r="B55" s="138">
        <v>12490.96774</v>
      </c>
      <c r="C55" s="139">
        <v>11533.619049999999</v>
      </c>
      <c r="D55" s="138">
        <v>0</v>
      </c>
      <c r="E55" s="139">
        <v>0</v>
      </c>
      <c r="F55" s="138">
        <v>0</v>
      </c>
      <c r="G55" s="139">
        <v>0</v>
      </c>
      <c r="H55" s="139">
        <v>0</v>
      </c>
      <c r="I55" s="138">
        <v>0</v>
      </c>
      <c r="J55" s="139">
        <v>0</v>
      </c>
      <c r="K55" s="138">
        <v>0</v>
      </c>
      <c r="L55" s="138">
        <v>0</v>
      </c>
      <c r="M55" s="139">
        <v>0</v>
      </c>
      <c r="N55" s="138">
        <v>12104.346149999999</v>
      </c>
      <c r="O55" s="50"/>
      <c r="P55" s="154"/>
      <c r="Q55" s="154"/>
      <c r="R55" s="154"/>
      <c r="S55" s="154"/>
      <c r="T55" s="154"/>
      <c r="U55" s="154"/>
      <c r="V55" s="166"/>
      <c r="W55" s="167"/>
      <c r="X55" s="167"/>
      <c r="Y55" s="167"/>
      <c r="Z55" s="167"/>
      <c r="AA55" s="167"/>
      <c r="AB55" s="167"/>
      <c r="AC55" s="167"/>
    </row>
    <row r="56" spans="1:29" s="1" customFormat="1" ht="12" x14ac:dyDescent="0.2">
      <c r="A56" s="112" t="s">
        <v>72</v>
      </c>
      <c r="B56" s="137">
        <v>8951.3870999999999</v>
      </c>
      <c r="C56" s="137">
        <v>8184</v>
      </c>
      <c r="D56" s="137">
        <v>0</v>
      </c>
      <c r="E56" s="137">
        <v>0</v>
      </c>
      <c r="F56" s="137">
        <v>0</v>
      </c>
      <c r="G56" s="137">
        <v>0</v>
      </c>
      <c r="H56" s="137">
        <v>0</v>
      </c>
      <c r="I56" s="137">
        <v>0</v>
      </c>
      <c r="J56" s="137">
        <v>0</v>
      </c>
      <c r="K56" s="137">
        <v>0</v>
      </c>
      <c r="L56" s="137">
        <v>0</v>
      </c>
      <c r="M56" s="137">
        <v>0</v>
      </c>
      <c r="N56" s="137">
        <v>8641.4807700000001</v>
      </c>
      <c r="O56" s="50"/>
      <c r="P56" s="154"/>
      <c r="Q56" s="154"/>
      <c r="R56" s="154"/>
      <c r="S56" s="154"/>
      <c r="T56" s="154"/>
      <c r="U56" s="154"/>
      <c r="V56" s="166"/>
      <c r="W56" s="167"/>
      <c r="X56" s="167"/>
      <c r="Y56" s="167"/>
      <c r="Z56" s="167"/>
      <c r="AA56" s="167"/>
      <c r="AB56" s="167"/>
      <c r="AC56" s="173"/>
    </row>
    <row r="57" spans="1:29" s="1" customFormat="1" ht="12" x14ac:dyDescent="0.2">
      <c r="A57" s="113" t="s">
        <v>105</v>
      </c>
      <c r="B57" s="137">
        <v>2850.7096799999999</v>
      </c>
      <c r="C57" s="137">
        <v>2771.9047599999999</v>
      </c>
      <c r="D57" s="137">
        <v>0</v>
      </c>
      <c r="E57" s="137">
        <v>0</v>
      </c>
      <c r="F57" s="137">
        <v>0</v>
      </c>
      <c r="G57" s="137">
        <v>0</v>
      </c>
      <c r="H57" s="137">
        <v>0</v>
      </c>
      <c r="I57" s="137">
        <v>0</v>
      </c>
      <c r="J57" s="137">
        <v>0</v>
      </c>
      <c r="K57" s="137">
        <v>0</v>
      </c>
      <c r="L57" s="137">
        <v>0</v>
      </c>
      <c r="M57" s="137">
        <v>0</v>
      </c>
      <c r="N57" s="137">
        <v>2818.8846199999998</v>
      </c>
      <c r="O57" s="50"/>
      <c r="P57" s="154"/>
      <c r="Q57" s="154"/>
      <c r="R57" s="154"/>
      <c r="S57" s="154"/>
      <c r="T57" s="162"/>
      <c r="U57" s="154"/>
      <c r="V57" s="166"/>
      <c r="W57" s="167"/>
      <c r="X57" s="167"/>
      <c r="Y57" s="167"/>
      <c r="Z57" s="167"/>
      <c r="AA57" s="167"/>
      <c r="AB57" s="167"/>
      <c r="AC57" s="167"/>
    </row>
    <row r="58" spans="1:29" s="1" customFormat="1" ht="12" x14ac:dyDescent="0.2">
      <c r="A58" s="113" t="s">
        <v>134</v>
      </c>
      <c r="B58" s="137">
        <v>688.87097000000006</v>
      </c>
      <c r="C58" s="137">
        <v>577.71429000000001</v>
      </c>
      <c r="D58" s="137">
        <v>0</v>
      </c>
      <c r="E58" s="137">
        <v>0</v>
      </c>
      <c r="F58" s="137">
        <v>0</v>
      </c>
      <c r="G58" s="137">
        <v>0</v>
      </c>
      <c r="H58" s="137">
        <v>0</v>
      </c>
      <c r="I58" s="137">
        <v>0</v>
      </c>
      <c r="J58" s="137">
        <v>0</v>
      </c>
      <c r="K58" s="137">
        <v>0</v>
      </c>
      <c r="L58" s="137">
        <v>0</v>
      </c>
      <c r="M58" s="137">
        <v>0</v>
      </c>
      <c r="N58" s="137">
        <v>643.98077000000001</v>
      </c>
      <c r="O58" s="50"/>
      <c r="P58" s="154"/>
      <c r="Q58" s="154"/>
      <c r="R58" s="154"/>
      <c r="S58" s="154"/>
      <c r="T58" s="154"/>
      <c r="U58" s="154"/>
      <c r="V58" s="166"/>
      <c r="W58" s="167"/>
      <c r="X58" s="167"/>
      <c r="Y58" s="167"/>
      <c r="Z58" s="173"/>
      <c r="AA58" s="167"/>
      <c r="AB58" s="167"/>
      <c r="AC58" s="167"/>
    </row>
    <row r="59" spans="1:29" s="1" customFormat="1" ht="12" x14ac:dyDescent="0.2">
      <c r="A59" s="110" t="s">
        <v>156</v>
      </c>
      <c r="B59" s="138">
        <v>18785.87097</v>
      </c>
      <c r="C59" s="139">
        <v>16984.190480000001</v>
      </c>
      <c r="D59" s="138">
        <v>0</v>
      </c>
      <c r="E59" s="139">
        <v>0</v>
      </c>
      <c r="F59" s="138">
        <v>0</v>
      </c>
      <c r="G59" s="139">
        <v>0</v>
      </c>
      <c r="H59" s="139">
        <v>0</v>
      </c>
      <c r="I59" s="138">
        <v>0</v>
      </c>
      <c r="J59" s="139">
        <v>0</v>
      </c>
      <c r="K59" s="138">
        <v>0</v>
      </c>
      <c r="L59" s="138">
        <v>0</v>
      </c>
      <c r="M59" s="139">
        <v>0</v>
      </c>
      <c r="N59" s="138">
        <v>18058.269230000002</v>
      </c>
      <c r="O59" s="50"/>
      <c r="P59" s="154"/>
      <c r="Q59" s="154"/>
      <c r="R59" s="154"/>
      <c r="S59" s="154"/>
      <c r="T59" s="154"/>
      <c r="U59" s="154"/>
      <c r="V59" s="166"/>
      <c r="W59" s="167"/>
      <c r="X59" s="167"/>
      <c r="Y59" s="167"/>
    </row>
    <row r="60" spans="1:29" s="1" customFormat="1" ht="12" x14ac:dyDescent="0.2">
      <c r="A60" s="112" t="s">
        <v>72</v>
      </c>
      <c r="B60" s="137">
        <v>9868.83871</v>
      </c>
      <c r="C60" s="137">
        <v>8935.8571400000001</v>
      </c>
      <c r="D60" s="137">
        <v>0</v>
      </c>
      <c r="E60" s="137">
        <v>0</v>
      </c>
      <c r="F60" s="137">
        <v>0</v>
      </c>
      <c r="G60" s="137">
        <v>0</v>
      </c>
      <c r="H60" s="137">
        <v>0</v>
      </c>
      <c r="I60" s="137">
        <v>0</v>
      </c>
      <c r="J60" s="137">
        <v>0</v>
      </c>
      <c r="K60" s="137">
        <v>0</v>
      </c>
      <c r="L60" s="137">
        <v>0</v>
      </c>
      <c r="M60" s="137">
        <v>0</v>
      </c>
      <c r="N60" s="137">
        <v>9492.0576899999996</v>
      </c>
      <c r="O60" s="50"/>
      <c r="P60" s="154"/>
      <c r="Q60" s="154"/>
      <c r="R60" s="154"/>
      <c r="S60" s="50"/>
      <c r="T60" s="50"/>
      <c r="U60" s="50"/>
      <c r="V60" s="48"/>
    </row>
    <row r="61" spans="1:29" s="1" customFormat="1" ht="12" x14ac:dyDescent="0.2">
      <c r="A61" s="113" t="s">
        <v>105</v>
      </c>
      <c r="B61" s="137">
        <v>3095.48387</v>
      </c>
      <c r="C61" s="137">
        <v>3000.4761899999999</v>
      </c>
      <c r="D61" s="137">
        <v>0</v>
      </c>
      <c r="E61" s="137">
        <v>0</v>
      </c>
      <c r="F61" s="137">
        <v>0</v>
      </c>
      <c r="G61" s="137">
        <v>0</v>
      </c>
      <c r="H61" s="137">
        <v>0</v>
      </c>
      <c r="I61" s="137">
        <v>0</v>
      </c>
      <c r="J61" s="137">
        <v>0</v>
      </c>
      <c r="K61" s="137">
        <v>0</v>
      </c>
      <c r="L61" s="137">
        <v>0</v>
      </c>
      <c r="M61" s="137">
        <v>0</v>
      </c>
      <c r="N61" s="137">
        <v>3057.1153800000002</v>
      </c>
      <c r="O61" s="50"/>
      <c r="P61" s="154"/>
      <c r="Q61" s="154"/>
      <c r="R61" s="50"/>
      <c r="S61" s="50"/>
      <c r="T61" s="50"/>
      <c r="U61" s="50"/>
      <c r="V61" s="48"/>
    </row>
    <row r="62" spans="1:29" s="1" customFormat="1" ht="12" x14ac:dyDescent="0.2">
      <c r="A62" s="113" t="s">
        <v>134</v>
      </c>
      <c r="B62" s="137">
        <v>5821.5483899999999</v>
      </c>
      <c r="C62" s="137">
        <v>5047.8571400000001</v>
      </c>
      <c r="D62" s="137">
        <v>0</v>
      </c>
      <c r="E62" s="137">
        <v>0</v>
      </c>
      <c r="F62" s="137">
        <v>0</v>
      </c>
      <c r="G62" s="137">
        <v>0</v>
      </c>
      <c r="H62" s="137">
        <v>0</v>
      </c>
      <c r="I62" s="137">
        <v>0</v>
      </c>
      <c r="J62" s="137">
        <v>0</v>
      </c>
      <c r="K62" s="137">
        <v>0</v>
      </c>
      <c r="L62" s="137">
        <v>0</v>
      </c>
      <c r="M62" s="137">
        <v>0</v>
      </c>
      <c r="N62" s="137">
        <v>5509.0961500000003</v>
      </c>
      <c r="O62" s="50"/>
      <c r="P62" s="154"/>
      <c r="Q62" s="154"/>
      <c r="R62" s="50"/>
      <c r="S62" s="50"/>
      <c r="T62" s="50"/>
      <c r="U62" s="50"/>
      <c r="V62" s="48"/>
    </row>
    <row r="63" spans="1:29" s="1" customFormat="1" ht="12" x14ac:dyDescent="0.2">
      <c r="A63" s="107"/>
      <c r="B63" s="6"/>
      <c r="C63" s="6"/>
      <c r="D63" s="6"/>
      <c r="E63" s="6"/>
      <c r="F63" s="5"/>
      <c r="G63" s="5"/>
      <c r="H63" s="5"/>
      <c r="I63" s="5"/>
      <c r="J63" s="5"/>
      <c r="K63" s="5"/>
      <c r="L63" s="50"/>
      <c r="M63" s="50"/>
      <c r="N63" s="50"/>
      <c r="O63" s="50"/>
      <c r="P63" s="154"/>
      <c r="Q63" s="154"/>
      <c r="R63" s="50"/>
      <c r="S63" s="50"/>
      <c r="T63" s="50"/>
      <c r="U63" s="50"/>
      <c r="V63" s="48"/>
    </row>
    <row r="64" spans="1:29" s="1" customFormat="1" ht="12" customHeight="1" x14ac:dyDescent="0.2">
      <c r="A64" s="244"/>
      <c r="B64" s="228"/>
      <c r="C64" s="228"/>
      <c r="D64" s="228"/>
      <c r="E64" s="228"/>
      <c r="F64" s="228"/>
      <c r="G64" s="228"/>
      <c r="H64" s="228"/>
      <c r="I64" s="228"/>
      <c r="J64" s="228"/>
      <c r="K64" s="228"/>
      <c r="L64" s="228"/>
      <c r="M64" s="228"/>
      <c r="N64" s="228"/>
      <c r="O64" s="228"/>
      <c r="P64" s="228"/>
      <c r="Q64" s="228"/>
      <c r="R64" s="228"/>
      <c r="S64" s="228"/>
      <c r="T64" s="228"/>
      <c r="U64" s="228"/>
      <c r="V64" s="245"/>
    </row>
    <row r="65" spans="1:28" s="1" customFormat="1" ht="12" x14ac:dyDescent="0.2">
      <c r="A65" s="107"/>
      <c r="B65" s="6"/>
      <c r="C65" s="6"/>
      <c r="D65" s="6"/>
      <c r="E65" s="6"/>
      <c r="F65" s="5"/>
      <c r="G65" s="5"/>
      <c r="H65" s="5"/>
      <c r="I65" s="5"/>
      <c r="J65" s="5"/>
      <c r="K65" s="5"/>
      <c r="L65" s="50"/>
      <c r="M65" s="50"/>
      <c r="N65" s="50"/>
      <c r="O65" s="50"/>
      <c r="P65" s="50"/>
      <c r="Q65" s="50"/>
      <c r="R65" s="50"/>
      <c r="S65" s="50"/>
      <c r="T65" s="50"/>
      <c r="U65" s="50"/>
      <c r="V65" s="48"/>
    </row>
    <row r="66" spans="1:28" s="1" customFormat="1" ht="24.75" customHeight="1" x14ac:dyDescent="0.2">
      <c r="A66" s="208" t="s">
        <v>792</v>
      </c>
      <c r="B66" s="209"/>
      <c r="C66" s="209"/>
      <c r="D66" s="209"/>
      <c r="E66" s="209"/>
      <c r="F66" s="209"/>
      <c r="G66" s="209"/>
      <c r="H66" s="209"/>
      <c r="I66" s="209"/>
      <c r="J66" s="209"/>
      <c r="K66" s="209"/>
      <c r="L66" s="209"/>
      <c r="M66" s="209"/>
      <c r="N66" s="209"/>
      <c r="O66" s="50"/>
      <c r="P66" s="50"/>
      <c r="Q66" s="163"/>
      <c r="R66" s="163"/>
      <c r="S66" s="163"/>
      <c r="T66" s="163"/>
      <c r="U66" s="163"/>
      <c r="V66" s="164"/>
      <c r="W66" s="165"/>
      <c r="X66" s="165"/>
      <c r="Y66" s="165"/>
      <c r="Z66" s="165"/>
      <c r="AA66" s="165"/>
    </row>
    <row r="67" spans="1:28" s="1" customFormat="1" ht="12" x14ac:dyDescent="0.2">
      <c r="A67" s="39" t="s">
        <v>138</v>
      </c>
      <c r="B67" s="116" t="s">
        <v>139</v>
      </c>
      <c r="C67" s="116" t="s">
        <v>140</v>
      </c>
      <c r="D67" s="116" t="s">
        <v>141</v>
      </c>
      <c r="E67" s="116" t="s">
        <v>142</v>
      </c>
      <c r="F67" s="116" t="s">
        <v>143</v>
      </c>
      <c r="G67" s="116" t="s">
        <v>144</v>
      </c>
      <c r="H67" s="116" t="s">
        <v>145</v>
      </c>
      <c r="I67" s="116" t="s">
        <v>146</v>
      </c>
      <c r="J67" s="116" t="s">
        <v>147</v>
      </c>
      <c r="K67" s="116" t="s">
        <v>149</v>
      </c>
      <c r="L67" s="116" t="s">
        <v>150</v>
      </c>
      <c r="M67" s="116" t="s">
        <v>151</v>
      </c>
      <c r="N67" s="116" t="s">
        <v>157</v>
      </c>
      <c r="O67" s="50"/>
      <c r="P67" s="163"/>
      <c r="Q67" s="163"/>
      <c r="R67" s="163"/>
      <c r="S67" s="163"/>
      <c r="T67" s="163"/>
      <c r="U67" s="163"/>
      <c r="V67" s="164"/>
      <c r="W67" s="165"/>
      <c r="X67" s="165"/>
      <c r="Y67" s="165"/>
      <c r="Z67" s="165"/>
      <c r="AA67" s="165"/>
      <c r="AB67" s="165"/>
    </row>
    <row r="68" spans="1:28" s="1" customFormat="1" ht="12.75" customHeight="1" x14ac:dyDescent="0.2">
      <c r="A68" s="110" t="s">
        <v>154</v>
      </c>
      <c r="B68" s="140">
        <v>113.0889</v>
      </c>
      <c r="C68" s="141">
        <v>137.27213</v>
      </c>
      <c r="D68" s="140">
        <v>0</v>
      </c>
      <c r="E68" s="141">
        <v>0</v>
      </c>
      <c r="F68" s="140">
        <v>0</v>
      </c>
      <c r="G68" s="141">
        <v>0</v>
      </c>
      <c r="H68" s="141">
        <v>0</v>
      </c>
      <c r="I68" s="140">
        <v>0</v>
      </c>
      <c r="J68" s="141">
        <v>0</v>
      </c>
      <c r="K68" s="140">
        <v>0</v>
      </c>
      <c r="L68" s="140">
        <v>0</v>
      </c>
      <c r="M68" s="141">
        <v>0</v>
      </c>
      <c r="N68" s="140">
        <v>121.68043</v>
      </c>
      <c r="O68" s="50"/>
      <c r="P68" s="50"/>
      <c r="Q68" s="163"/>
      <c r="R68" s="163"/>
      <c r="S68" s="163"/>
      <c r="T68" s="163"/>
      <c r="U68" s="163"/>
      <c r="V68" s="164"/>
      <c r="W68" s="165"/>
      <c r="X68" s="165"/>
      <c r="Y68" s="165"/>
      <c r="Z68" s="165"/>
      <c r="AA68" s="165"/>
    </row>
    <row r="69" spans="1:28" s="1" customFormat="1" ht="12" x14ac:dyDescent="0.2">
      <c r="A69" s="112" t="s">
        <v>72</v>
      </c>
      <c r="B69" s="142">
        <v>88.449380000000005</v>
      </c>
      <c r="C69" s="142">
        <v>96.193629999999999</v>
      </c>
      <c r="D69" s="142">
        <v>0</v>
      </c>
      <c r="E69" s="142">
        <v>0</v>
      </c>
      <c r="F69" s="142">
        <v>0</v>
      </c>
      <c r="G69" s="142">
        <v>0</v>
      </c>
      <c r="H69" s="142">
        <v>0</v>
      </c>
      <c r="I69" s="142">
        <v>0</v>
      </c>
      <c r="J69" s="142">
        <v>0</v>
      </c>
      <c r="K69" s="142">
        <v>0</v>
      </c>
      <c r="L69" s="142">
        <v>0</v>
      </c>
      <c r="M69" s="142">
        <v>0</v>
      </c>
      <c r="N69" s="142">
        <v>91.043509999999998</v>
      </c>
      <c r="O69" s="50"/>
      <c r="P69" s="50"/>
      <c r="Q69" s="50"/>
      <c r="R69" s="50"/>
      <c r="S69" s="50"/>
      <c r="T69" s="50"/>
      <c r="U69" s="50"/>
      <c r="V69" s="48"/>
    </row>
    <row r="70" spans="1:28" s="1" customFormat="1" ht="12" x14ac:dyDescent="0.2">
      <c r="A70" s="113" t="s">
        <v>105</v>
      </c>
      <c r="B70" s="142">
        <v>135.11593999999999</v>
      </c>
      <c r="C70" s="142">
        <v>80.878050000000002</v>
      </c>
      <c r="D70" s="142">
        <v>0</v>
      </c>
      <c r="E70" s="142">
        <v>0</v>
      </c>
      <c r="F70" s="142">
        <v>0</v>
      </c>
      <c r="G70" s="142">
        <v>0</v>
      </c>
      <c r="H70" s="142">
        <v>0</v>
      </c>
      <c r="I70" s="142">
        <v>0</v>
      </c>
      <c r="J70" s="142">
        <v>0</v>
      </c>
      <c r="K70" s="142">
        <v>0</v>
      </c>
      <c r="L70" s="142">
        <v>0</v>
      </c>
      <c r="M70" s="142">
        <v>0</v>
      </c>
      <c r="N70" s="142">
        <v>114.9</v>
      </c>
      <c r="O70" s="50"/>
      <c r="P70" s="50"/>
      <c r="Q70" s="50"/>
      <c r="R70" s="50"/>
      <c r="S70" s="50"/>
      <c r="T70" s="50"/>
      <c r="U70" s="50"/>
      <c r="V70" s="48"/>
    </row>
    <row r="71" spans="1:28" s="1" customFormat="1" ht="12" x14ac:dyDescent="0.2">
      <c r="A71" s="113" t="s">
        <v>134</v>
      </c>
      <c r="B71" s="142">
        <v>120.1588</v>
      </c>
      <c r="C71" s="142">
        <v>153.10067000000001</v>
      </c>
      <c r="D71" s="142">
        <v>0</v>
      </c>
      <c r="E71" s="142">
        <v>0</v>
      </c>
      <c r="F71" s="142">
        <v>0</v>
      </c>
      <c r="G71" s="142">
        <v>0</v>
      </c>
      <c r="H71" s="142">
        <v>0</v>
      </c>
      <c r="I71" s="142">
        <v>0</v>
      </c>
      <c r="J71" s="142">
        <v>0</v>
      </c>
      <c r="K71" s="142">
        <v>0</v>
      </c>
      <c r="L71" s="142">
        <v>0</v>
      </c>
      <c r="M71" s="142">
        <v>0</v>
      </c>
      <c r="N71" s="142">
        <v>132.04567</v>
      </c>
      <c r="O71" s="50"/>
      <c r="P71" s="163"/>
      <c r="Q71" s="163"/>
      <c r="R71" s="163"/>
      <c r="S71" s="163"/>
      <c r="T71" s="163"/>
      <c r="U71" s="163"/>
      <c r="V71" s="164"/>
      <c r="W71" s="165"/>
      <c r="X71" s="165"/>
      <c r="Y71" s="165"/>
      <c r="Z71" s="165"/>
    </row>
    <row r="72" spans="1:28" s="1" customFormat="1" ht="12" x14ac:dyDescent="0.2">
      <c r="A72" s="110" t="s">
        <v>155</v>
      </c>
      <c r="B72" s="140">
        <v>75.805880000000002</v>
      </c>
      <c r="C72" s="141">
        <v>69.733530000000002</v>
      </c>
      <c r="D72" s="140">
        <v>0</v>
      </c>
      <c r="E72" s="141">
        <v>0</v>
      </c>
      <c r="F72" s="140">
        <v>0</v>
      </c>
      <c r="G72" s="141">
        <v>0</v>
      </c>
      <c r="H72" s="141">
        <v>0</v>
      </c>
      <c r="I72" s="140">
        <v>0</v>
      </c>
      <c r="J72" s="141">
        <v>0</v>
      </c>
      <c r="K72" s="140">
        <v>0</v>
      </c>
      <c r="L72" s="140">
        <v>0</v>
      </c>
      <c r="M72" s="141">
        <v>0</v>
      </c>
      <c r="N72" s="140">
        <v>73.568719999999999</v>
      </c>
      <c r="O72" s="50"/>
      <c r="P72" s="163"/>
      <c r="Q72" s="163"/>
      <c r="R72" s="50"/>
      <c r="S72" s="50"/>
      <c r="T72" s="50"/>
      <c r="U72" s="50"/>
      <c r="V72" s="48"/>
    </row>
    <row r="73" spans="1:28" s="1" customFormat="1" ht="12" x14ac:dyDescent="0.2">
      <c r="A73" s="112" t="s">
        <v>72</v>
      </c>
      <c r="B73" s="142">
        <v>78.736739999999998</v>
      </c>
      <c r="C73" s="142">
        <v>74.633709999999994</v>
      </c>
      <c r="D73" s="142">
        <v>0</v>
      </c>
      <c r="E73" s="142">
        <v>0</v>
      </c>
      <c r="F73" s="142">
        <v>0</v>
      </c>
      <c r="G73" s="142">
        <v>0</v>
      </c>
      <c r="H73" s="142">
        <v>0</v>
      </c>
      <c r="I73" s="142">
        <v>0</v>
      </c>
      <c r="J73" s="142">
        <v>0</v>
      </c>
      <c r="K73" s="142">
        <v>0</v>
      </c>
      <c r="L73" s="142">
        <v>0</v>
      </c>
      <c r="M73" s="142">
        <v>0</v>
      </c>
      <c r="N73" s="142">
        <v>77.217839999999995</v>
      </c>
      <c r="O73" s="50"/>
      <c r="P73" s="50"/>
      <c r="Q73" s="50"/>
      <c r="R73" s="50"/>
      <c r="S73" s="50"/>
      <c r="T73" s="50"/>
      <c r="U73" s="50"/>
      <c r="V73" s="48"/>
    </row>
    <row r="74" spans="1:28" s="1" customFormat="1" ht="12" customHeight="1" x14ac:dyDescent="0.2">
      <c r="A74" s="113" t="s">
        <v>105</v>
      </c>
      <c r="B74" s="142">
        <v>65.489440000000002</v>
      </c>
      <c r="C74" s="142">
        <v>54.305059999999997</v>
      </c>
      <c r="D74" s="142">
        <v>0</v>
      </c>
      <c r="E74" s="142">
        <v>0</v>
      </c>
      <c r="F74" s="142">
        <v>0</v>
      </c>
      <c r="G74" s="142">
        <v>0</v>
      </c>
      <c r="H74" s="142">
        <v>0</v>
      </c>
      <c r="I74" s="142">
        <v>0</v>
      </c>
      <c r="J74" s="142">
        <v>0</v>
      </c>
      <c r="K74" s="142">
        <v>0</v>
      </c>
      <c r="L74" s="142">
        <v>0</v>
      </c>
      <c r="M74" s="142">
        <v>0</v>
      </c>
      <c r="N74" s="142">
        <v>61.352460000000001</v>
      </c>
      <c r="O74" s="50"/>
      <c r="P74" s="163"/>
      <c r="Q74" s="50"/>
      <c r="R74" s="50"/>
      <c r="S74" s="50"/>
      <c r="T74" s="50"/>
      <c r="U74" s="50"/>
      <c r="V74" s="48"/>
    </row>
    <row r="75" spans="1:28" s="1" customFormat="1" ht="12" x14ac:dyDescent="0.2">
      <c r="A75" s="113" t="s">
        <v>134</v>
      </c>
      <c r="B75" s="142">
        <v>82.102010000000007</v>
      </c>
      <c r="C75" s="142">
        <v>74.639240000000001</v>
      </c>
      <c r="D75" s="142">
        <v>0</v>
      </c>
      <c r="E75" s="142">
        <v>0</v>
      </c>
      <c r="F75" s="142">
        <v>0</v>
      </c>
      <c r="G75" s="142">
        <v>0</v>
      </c>
      <c r="H75" s="142">
        <v>0</v>
      </c>
      <c r="I75" s="142">
        <v>0</v>
      </c>
      <c r="J75" s="142">
        <v>0</v>
      </c>
      <c r="K75" s="142">
        <v>0</v>
      </c>
      <c r="L75" s="142">
        <v>0</v>
      </c>
      <c r="M75" s="142">
        <v>0</v>
      </c>
      <c r="N75" s="142">
        <v>79.521879999999996</v>
      </c>
      <c r="O75" s="50"/>
      <c r="P75" s="163"/>
      <c r="Q75" s="163"/>
      <c r="R75" s="50"/>
      <c r="S75" s="50"/>
      <c r="T75" s="50"/>
      <c r="U75" s="50"/>
      <c r="V75" s="48"/>
    </row>
    <row r="76" spans="1:28" s="1" customFormat="1" ht="12" x14ac:dyDescent="0.2">
      <c r="A76" s="110" t="s">
        <v>156</v>
      </c>
      <c r="B76" s="140">
        <v>86.507130000000004</v>
      </c>
      <c r="C76" s="141">
        <v>88.34151</v>
      </c>
      <c r="D76" s="140">
        <v>0</v>
      </c>
      <c r="E76" s="141">
        <v>0</v>
      </c>
      <c r="F76" s="140">
        <v>0</v>
      </c>
      <c r="G76" s="141">
        <v>0</v>
      </c>
      <c r="H76" s="141">
        <v>0</v>
      </c>
      <c r="I76" s="140">
        <v>0</v>
      </c>
      <c r="J76" s="141">
        <v>0</v>
      </c>
      <c r="K76" s="140">
        <v>0</v>
      </c>
      <c r="L76" s="140">
        <v>0</v>
      </c>
      <c r="M76" s="141">
        <v>0</v>
      </c>
      <c r="N76" s="140">
        <v>87.176130000000001</v>
      </c>
      <c r="O76" s="50"/>
      <c r="P76" s="50"/>
      <c r="Q76" s="50"/>
      <c r="R76" s="50"/>
      <c r="S76" s="50"/>
      <c r="T76" s="50"/>
      <c r="U76" s="50"/>
      <c r="V76" s="48"/>
    </row>
    <row r="77" spans="1:28" s="1" customFormat="1" ht="12" x14ac:dyDescent="0.2">
      <c r="A77" s="112" t="s">
        <v>72</v>
      </c>
      <c r="B77" s="142">
        <v>79.942819999999998</v>
      </c>
      <c r="C77" s="142">
        <v>76.969459999999998</v>
      </c>
      <c r="D77" s="142">
        <v>0</v>
      </c>
      <c r="E77" s="142">
        <v>0</v>
      </c>
      <c r="F77" s="142">
        <v>0</v>
      </c>
      <c r="G77" s="142">
        <v>0</v>
      </c>
      <c r="H77" s="142">
        <v>0</v>
      </c>
      <c r="I77" s="142">
        <v>0</v>
      </c>
      <c r="J77" s="142">
        <v>0</v>
      </c>
      <c r="K77" s="142">
        <v>0</v>
      </c>
      <c r="L77" s="142">
        <v>0</v>
      </c>
      <c r="M77" s="142">
        <v>0</v>
      </c>
      <c r="N77" s="142">
        <v>78.854500000000002</v>
      </c>
      <c r="O77" s="50"/>
      <c r="P77" s="50"/>
      <c r="Q77" s="50"/>
      <c r="R77" s="50"/>
      <c r="S77" s="50"/>
      <c r="T77" s="50"/>
      <c r="U77" s="50"/>
      <c r="V77" s="48"/>
    </row>
    <row r="78" spans="1:28" s="1" customFormat="1" ht="12" x14ac:dyDescent="0.2">
      <c r="A78" s="113" t="s">
        <v>105</v>
      </c>
      <c r="B78" s="142">
        <v>70.008939999999996</v>
      </c>
      <c r="C78" s="142">
        <v>56.049639999999997</v>
      </c>
      <c r="D78" s="142">
        <v>0</v>
      </c>
      <c r="E78" s="142">
        <v>0</v>
      </c>
      <c r="F78" s="142">
        <v>0</v>
      </c>
      <c r="G78" s="142">
        <v>0</v>
      </c>
      <c r="H78" s="142">
        <v>0</v>
      </c>
      <c r="I78" s="142">
        <v>0</v>
      </c>
      <c r="J78" s="142">
        <v>0</v>
      </c>
      <c r="K78" s="142">
        <v>0</v>
      </c>
      <c r="L78" s="142">
        <v>0</v>
      </c>
      <c r="M78" s="142">
        <v>0</v>
      </c>
      <c r="N78" s="142">
        <v>64.842960000000005</v>
      </c>
      <c r="O78" s="50"/>
      <c r="P78" s="50"/>
      <c r="Q78" s="50"/>
      <c r="R78" s="50"/>
      <c r="S78" s="50"/>
      <c r="T78" s="50"/>
      <c r="U78" s="50"/>
      <c r="V78" s="48"/>
    </row>
    <row r="79" spans="1:28" s="1" customFormat="1" ht="12" x14ac:dyDescent="0.2">
      <c r="A79" s="113" t="s">
        <v>134</v>
      </c>
      <c r="B79" s="142">
        <v>112.54998000000001</v>
      </c>
      <c r="C79" s="142">
        <v>138.22735</v>
      </c>
      <c r="D79" s="142">
        <v>0</v>
      </c>
      <c r="E79" s="142">
        <v>0</v>
      </c>
      <c r="F79" s="142">
        <v>0</v>
      </c>
      <c r="G79" s="142">
        <v>0</v>
      </c>
      <c r="H79" s="142">
        <v>0</v>
      </c>
      <c r="I79" s="142">
        <v>0</v>
      </c>
      <c r="J79" s="142">
        <v>0</v>
      </c>
      <c r="K79" s="142">
        <v>0</v>
      </c>
      <c r="L79" s="142">
        <v>0</v>
      </c>
      <c r="M79" s="142">
        <v>0</v>
      </c>
      <c r="N79" s="142">
        <v>121.73936999999999</v>
      </c>
      <c r="O79" s="50"/>
      <c r="P79" s="50"/>
      <c r="Q79" s="50"/>
      <c r="R79" s="50"/>
      <c r="S79" s="50"/>
      <c r="T79" s="50"/>
      <c r="U79" s="50"/>
      <c r="V79" s="48"/>
    </row>
    <row r="80" spans="1:28" s="1" customFormat="1" ht="12" x14ac:dyDescent="0.2">
      <c r="A80" s="107"/>
      <c r="B80" s="6"/>
      <c r="C80" s="6"/>
      <c r="D80" s="6"/>
      <c r="E80" s="6"/>
      <c r="F80" s="5"/>
      <c r="G80" s="5"/>
      <c r="H80" s="5"/>
      <c r="I80" s="5"/>
      <c r="J80" s="5"/>
      <c r="K80" s="5"/>
      <c r="L80" s="50"/>
      <c r="M80" s="50"/>
      <c r="N80" s="50"/>
      <c r="O80" s="50"/>
      <c r="P80" s="50"/>
      <c r="Q80" s="50"/>
      <c r="R80" s="50"/>
      <c r="S80" s="50"/>
      <c r="T80" s="50"/>
      <c r="U80" s="50"/>
      <c r="V80" s="48"/>
    </row>
    <row r="81" spans="1:26" s="1" customFormat="1" ht="12" x14ac:dyDescent="0.2">
      <c r="A81" s="244"/>
      <c r="B81" s="228"/>
      <c r="C81" s="228"/>
      <c r="D81" s="228"/>
      <c r="E81" s="228"/>
      <c r="F81" s="228"/>
      <c r="G81" s="228"/>
      <c r="H81" s="228"/>
      <c r="I81" s="228"/>
      <c r="J81" s="228"/>
      <c r="K81" s="228"/>
      <c r="L81" s="228"/>
      <c r="M81" s="228"/>
      <c r="N81" s="228"/>
      <c r="O81" s="228"/>
      <c r="P81" s="228"/>
      <c r="Q81" s="228"/>
      <c r="R81" s="228"/>
      <c r="S81" s="228"/>
      <c r="T81" s="228"/>
      <c r="U81" s="228"/>
      <c r="V81" s="245"/>
    </row>
    <row r="82" spans="1:26" s="1" customFormat="1" ht="12" x14ac:dyDescent="0.2">
      <c r="A82" s="107"/>
      <c r="B82" s="6"/>
      <c r="C82" s="6"/>
      <c r="D82" s="6"/>
      <c r="E82" s="6"/>
      <c r="F82" s="5"/>
      <c r="G82" s="5"/>
      <c r="H82" s="5"/>
      <c r="I82" s="5"/>
      <c r="J82" s="5"/>
      <c r="K82" s="5"/>
      <c r="L82" s="50"/>
      <c r="M82" s="50"/>
      <c r="N82" s="50"/>
      <c r="O82" s="50"/>
      <c r="P82" s="50"/>
      <c r="Q82" s="50"/>
      <c r="R82" s="50"/>
      <c r="S82" s="50"/>
      <c r="T82" s="50"/>
      <c r="U82" s="50"/>
      <c r="V82" s="48"/>
    </row>
    <row r="83" spans="1:26" s="8" customFormat="1" ht="24.75" customHeight="1" x14ac:dyDescent="0.2">
      <c r="A83" s="243" t="s">
        <v>793</v>
      </c>
      <c r="B83" s="210"/>
      <c r="C83" s="210"/>
      <c r="D83" s="210"/>
      <c r="E83" s="210"/>
      <c r="F83" s="210"/>
      <c r="G83" s="210"/>
      <c r="H83" s="210"/>
      <c r="I83" s="210"/>
      <c r="J83" s="210"/>
      <c r="K83" s="210"/>
      <c r="L83" s="210"/>
      <c r="M83" s="210"/>
      <c r="N83" s="210"/>
      <c r="O83" s="50"/>
      <c r="P83" s="163"/>
      <c r="Q83" s="163"/>
      <c r="R83" s="163"/>
      <c r="S83" s="163"/>
      <c r="T83" s="163"/>
      <c r="U83" s="163"/>
      <c r="V83" s="164"/>
      <c r="W83" s="169"/>
      <c r="X83" s="169"/>
      <c r="Y83" s="169"/>
      <c r="Z83" s="169"/>
    </row>
    <row r="84" spans="1:26" s="1" customFormat="1" ht="12" x14ac:dyDescent="0.2">
      <c r="A84" s="39" t="s">
        <v>153</v>
      </c>
      <c r="B84" s="116" t="s">
        <v>139</v>
      </c>
      <c r="C84" s="116" t="s">
        <v>140</v>
      </c>
      <c r="D84" s="116" t="s">
        <v>141</v>
      </c>
      <c r="E84" s="116" t="s">
        <v>142</v>
      </c>
      <c r="F84" s="116" t="s">
        <v>143</v>
      </c>
      <c r="G84" s="116" t="s">
        <v>144</v>
      </c>
      <c r="H84" s="116" t="s">
        <v>145</v>
      </c>
      <c r="I84" s="116" t="s">
        <v>146</v>
      </c>
      <c r="J84" s="116" t="s">
        <v>147</v>
      </c>
      <c r="K84" s="116" t="s">
        <v>149</v>
      </c>
      <c r="L84" s="116" t="s">
        <v>150</v>
      </c>
      <c r="M84" s="116" t="s">
        <v>151</v>
      </c>
      <c r="N84" s="116" t="s">
        <v>157</v>
      </c>
      <c r="O84" s="50"/>
      <c r="P84" s="154"/>
      <c r="Q84" s="163"/>
      <c r="R84" s="163"/>
      <c r="S84" s="163"/>
      <c r="T84" s="163"/>
      <c r="U84" s="163"/>
      <c r="V84" s="164"/>
      <c r="W84" s="165"/>
      <c r="X84" s="165"/>
      <c r="Y84" s="165"/>
      <c r="Z84" s="165"/>
    </row>
    <row r="85" spans="1:26" s="1" customFormat="1" ht="12.75" customHeight="1" thickBot="1" x14ac:dyDescent="0.25">
      <c r="A85" s="102" t="s">
        <v>1</v>
      </c>
      <c r="B85" s="143">
        <v>18785.87097</v>
      </c>
      <c r="C85" s="144">
        <v>16984.190480000001</v>
      </c>
      <c r="D85" s="143">
        <v>0</v>
      </c>
      <c r="E85" s="144">
        <v>0</v>
      </c>
      <c r="F85" s="143">
        <v>0</v>
      </c>
      <c r="G85" s="144">
        <v>0</v>
      </c>
      <c r="H85" s="144">
        <v>0</v>
      </c>
      <c r="I85" s="143">
        <v>0</v>
      </c>
      <c r="J85" s="144">
        <v>0</v>
      </c>
      <c r="K85" s="143">
        <v>0</v>
      </c>
      <c r="L85" s="143">
        <v>0</v>
      </c>
      <c r="M85" s="144">
        <v>0</v>
      </c>
      <c r="N85" s="143">
        <v>18058.269230000002</v>
      </c>
      <c r="O85" s="50"/>
      <c r="P85" s="154"/>
      <c r="Q85" s="154"/>
      <c r="R85" s="154"/>
      <c r="S85" s="154"/>
      <c r="T85" s="162"/>
      <c r="U85" s="154"/>
      <c r="V85" s="166"/>
      <c r="W85" s="167"/>
      <c r="X85" s="167"/>
      <c r="Y85" s="167"/>
      <c r="Z85" s="167"/>
    </row>
    <row r="86" spans="1:26" s="1" customFormat="1" ht="12.75" thickTop="1" x14ac:dyDescent="0.2">
      <c r="A86" s="103" t="s">
        <v>128</v>
      </c>
      <c r="B86" s="145">
        <v>321.25806</v>
      </c>
      <c r="C86" s="145">
        <v>234.57142999999999</v>
      </c>
      <c r="D86" s="145">
        <v>0</v>
      </c>
      <c r="E86" s="145">
        <v>0</v>
      </c>
      <c r="F86" s="145">
        <v>0</v>
      </c>
      <c r="G86" s="145">
        <v>0</v>
      </c>
      <c r="H86" s="145">
        <v>0</v>
      </c>
      <c r="I86" s="145">
        <v>0</v>
      </c>
      <c r="J86" s="145">
        <v>0</v>
      </c>
      <c r="K86" s="145">
        <v>0</v>
      </c>
      <c r="L86" s="145">
        <v>0</v>
      </c>
      <c r="M86" s="145">
        <v>0</v>
      </c>
      <c r="N86" s="145">
        <v>286.25</v>
      </c>
      <c r="O86" s="50"/>
      <c r="P86" s="154"/>
      <c r="Q86" s="154"/>
      <c r="R86" s="154"/>
      <c r="S86" s="154"/>
      <c r="T86" s="154"/>
      <c r="U86" s="154"/>
      <c r="V86" s="166"/>
      <c r="W86" s="167"/>
      <c r="X86" s="167"/>
      <c r="Y86" s="167"/>
      <c r="Z86" s="167"/>
    </row>
    <row r="87" spans="1:26" s="1" customFormat="1" ht="12" x14ac:dyDescent="0.2">
      <c r="A87" s="104" t="s">
        <v>129</v>
      </c>
      <c r="B87" s="146">
        <v>18464.6129</v>
      </c>
      <c r="C87" s="146">
        <v>16749.619050000001</v>
      </c>
      <c r="D87" s="146">
        <v>0</v>
      </c>
      <c r="E87" s="146">
        <v>0</v>
      </c>
      <c r="F87" s="146">
        <v>0</v>
      </c>
      <c r="G87" s="146">
        <v>0</v>
      </c>
      <c r="H87" s="146">
        <v>0</v>
      </c>
      <c r="I87" s="146">
        <v>0</v>
      </c>
      <c r="J87" s="146">
        <v>0</v>
      </c>
      <c r="K87" s="146">
        <v>0</v>
      </c>
      <c r="L87" s="146">
        <v>0</v>
      </c>
      <c r="M87" s="146">
        <v>0</v>
      </c>
      <c r="N87" s="146">
        <v>17772.019230000002</v>
      </c>
      <c r="O87" s="50"/>
      <c r="P87" s="154"/>
      <c r="Q87" s="154"/>
      <c r="R87" s="154"/>
      <c r="S87" s="154"/>
      <c r="T87" s="154"/>
      <c r="U87" s="154"/>
      <c r="V87" s="166"/>
      <c r="W87" s="167"/>
      <c r="X87" s="167"/>
      <c r="Y87" s="167"/>
      <c r="Z87" s="167"/>
    </row>
    <row r="88" spans="1:26" s="3" customFormat="1" ht="23.25" customHeight="1" x14ac:dyDescent="0.2">
      <c r="A88" s="107"/>
      <c r="B88" s="6"/>
      <c r="C88" s="6"/>
      <c r="D88" s="6"/>
      <c r="E88" s="6"/>
      <c r="F88" s="5"/>
      <c r="G88" s="5"/>
      <c r="H88" s="5"/>
      <c r="I88" s="5"/>
      <c r="J88" s="5"/>
      <c r="K88" s="5"/>
      <c r="L88" s="50"/>
      <c r="M88" s="50"/>
      <c r="N88" s="50"/>
      <c r="O88" s="50"/>
      <c r="P88" s="154"/>
      <c r="Q88" s="154"/>
      <c r="R88" s="154"/>
      <c r="S88" s="154"/>
      <c r="T88" s="154"/>
      <c r="U88" s="154"/>
      <c r="V88" s="166"/>
      <c r="W88" s="168"/>
      <c r="X88" s="168"/>
      <c r="Y88" s="168"/>
    </row>
    <row r="89" spans="1:26" s="1" customFormat="1" ht="12.75" customHeight="1" x14ac:dyDescent="0.2">
      <c r="A89" s="244"/>
      <c r="B89" s="228"/>
      <c r="C89" s="228"/>
      <c r="D89" s="228"/>
      <c r="E89" s="228"/>
      <c r="F89" s="228"/>
      <c r="G89" s="228"/>
      <c r="H89" s="228"/>
      <c r="I89" s="228"/>
      <c r="J89" s="228"/>
      <c r="K89" s="228"/>
      <c r="L89" s="228"/>
      <c r="M89" s="228"/>
      <c r="N89" s="228"/>
      <c r="O89" s="228"/>
      <c r="P89" s="228"/>
      <c r="Q89" s="228"/>
      <c r="R89" s="228"/>
      <c r="S89" s="228"/>
      <c r="T89" s="228"/>
      <c r="U89" s="228"/>
      <c r="V89" s="245"/>
    </row>
    <row r="90" spans="1:26" s="1" customFormat="1" ht="12.75" customHeight="1" x14ac:dyDescent="0.2">
      <c r="A90" s="107"/>
      <c r="B90" s="6"/>
      <c r="C90" s="6"/>
      <c r="D90" s="6"/>
      <c r="E90" s="6"/>
      <c r="F90" s="5"/>
      <c r="G90" s="5"/>
      <c r="H90" s="5"/>
      <c r="I90" s="5"/>
      <c r="J90" s="5"/>
      <c r="K90" s="5"/>
      <c r="L90" s="50"/>
      <c r="M90" s="50"/>
      <c r="N90" s="50"/>
      <c r="O90" s="50"/>
      <c r="P90" s="50"/>
      <c r="Q90" s="50"/>
      <c r="R90" s="50"/>
      <c r="S90" s="50"/>
      <c r="T90" s="50"/>
      <c r="U90" s="50"/>
      <c r="V90" s="48"/>
    </row>
    <row r="91" spans="1:26" s="8" customFormat="1" ht="24.75" customHeight="1" x14ac:dyDescent="0.2">
      <c r="A91" s="243" t="s">
        <v>794</v>
      </c>
      <c r="B91" s="210"/>
      <c r="C91" s="210"/>
      <c r="D91" s="210"/>
      <c r="E91" s="210"/>
      <c r="F91" s="210"/>
      <c r="G91" s="210"/>
      <c r="H91" s="210"/>
      <c r="I91" s="210"/>
      <c r="J91" s="210"/>
      <c r="K91" s="210"/>
      <c r="L91" s="210"/>
      <c r="M91" s="210"/>
      <c r="N91" s="210"/>
      <c r="O91" s="50"/>
      <c r="P91" s="163"/>
      <c r="Q91" s="163"/>
      <c r="R91" s="163"/>
      <c r="S91" s="163"/>
      <c r="T91" s="163"/>
      <c r="U91" s="163"/>
      <c r="V91" s="164"/>
      <c r="W91" s="169"/>
      <c r="X91" s="169"/>
      <c r="Y91" s="169"/>
      <c r="Z91" s="169"/>
    </row>
    <row r="92" spans="1:26" s="1" customFormat="1" ht="12" x14ac:dyDescent="0.2">
      <c r="A92" s="39" t="s">
        <v>153</v>
      </c>
      <c r="B92" s="116" t="s">
        <v>139</v>
      </c>
      <c r="C92" s="116" t="s">
        <v>140</v>
      </c>
      <c r="D92" s="116" t="s">
        <v>141</v>
      </c>
      <c r="E92" s="116" t="s">
        <v>142</v>
      </c>
      <c r="F92" s="116" t="s">
        <v>143</v>
      </c>
      <c r="G92" s="116" t="s">
        <v>144</v>
      </c>
      <c r="H92" s="116" t="s">
        <v>145</v>
      </c>
      <c r="I92" s="116" t="s">
        <v>146</v>
      </c>
      <c r="J92" s="116" t="s">
        <v>147</v>
      </c>
      <c r="K92" s="116" t="s">
        <v>149</v>
      </c>
      <c r="L92" s="116" t="s">
        <v>150</v>
      </c>
      <c r="M92" s="116" t="s">
        <v>151</v>
      </c>
      <c r="N92" s="116" t="s">
        <v>157</v>
      </c>
      <c r="O92" s="50"/>
      <c r="P92" s="163"/>
      <c r="Q92" s="163"/>
      <c r="R92" s="50"/>
      <c r="S92" s="50"/>
      <c r="T92" s="50"/>
      <c r="U92" s="50"/>
      <c r="V92" s="48"/>
    </row>
    <row r="93" spans="1:26" s="1" customFormat="1" ht="12.75" customHeight="1" thickBot="1" x14ac:dyDescent="0.25">
      <c r="A93" s="102" t="s">
        <v>1</v>
      </c>
      <c r="B93" s="148">
        <v>86.507130000000004</v>
      </c>
      <c r="C93" s="149">
        <v>88.34151</v>
      </c>
      <c r="D93" s="148">
        <v>0</v>
      </c>
      <c r="E93" s="149">
        <v>0</v>
      </c>
      <c r="F93" s="148">
        <v>0</v>
      </c>
      <c r="G93" s="149">
        <v>0</v>
      </c>
      <c r="H93" s="149">
        <v>0</v>
      </c>
      <c r="I93" s="148">
        <v>0</v>
      </c>
      <c r="J93" s="149">
        <v>0</v>
      </c>
      <c r="K93" s="148">
        <v>0</v>
      </c>
      <c r="L93" s="148">
        <v>0</v>
      </c>
      <c r="M93" s="149">
        <v>0</v>
      </c>
      <c r="N93" s="148">
        <v>87.176130000000001</v>
      </c>
      <c r="O93" s="50"/>
      <c r="P93" s="50"/>
      <c r="Q93" s="50"/>
      <c r="R93" s="50"/>
      <c r="S93" s="50"/>
      <c r="T93" s="50"/>
      <c r="U93" s="50"/>
      <c r="V93" s="48"/>
    </row>
    <row r="94" spans="1:26" s="1" customFormat="1" ht="12.75" thickTop="1" x14ac:dyDescent="0.2">
      <c r="A94" s="103" t="s">
        <v>128</v>
      </c>
      <c r="B94" s="150">
        <v>129.11493999999999</v>
      </c>
      <c r="C94" s="150">
        <v>81.1875</v>
      </c>
      <c r="D94" s="150">
        <v>0</v>
      </c>
      <c r="E94" s="150">
        <v>0</v>
      </c>
      <c r="F94" s="150">
        <v>0</v>
      </c>
      <c r="G94" s="150">
        <v>0</v>
      </c>
      <c r="H94" s="150">
        <v>0</v>
      </c>
      <c r="I94" s="150">
        <v>0</v>
      </c>
      <c r="J94" s="150">
        <v>0</v>
      </c>
      <c r="K94" s="150">
        <v>0</v>
      </c>
      <c r="L94" s="150">
        <v>0</v>
      </c>
      <c r="M94" s="150">
        <v>0</v>
      </c>
      <c r="N94" s="150">
        <v>121.6699</v>
      </c>
      <c r="O94" s="50"/>
      <c r="P94" s="50"/>
      <c r="Q94" s="50"/>
      <c r="R94" s="50"/>
      <c r="S94" s="50"/>
      <c r="T94" s="50"/>
      <c r="U94" s="50"/>
      <c r="V94" s="48"/>
    </row>
    <row r="95" spans="1:26" s="1" customFormat="1" ht="12" x14ac:dyDescent="0.2">
      <c r="A95" s="104" t="s">
        <v>129</v>
      </c>
      <c r="B95" s="147">
        <v>86.186269999999993</v>
      </c>
      <c r="C95" s="147">
        <v>88.358689999999996</v>
      </c>
      <c r="D95" s="147">
        <v>0</v>
      </c>
      <c r="E95" s="147">
        <v>0</v>
      </c>
      <c r="F95" s="147">
        <v>0</v>
      </c>
      <c r="G95" s="147">
        <v>0</v>
      </c>
      <c r="H95" s="147">
        <v>0</v>
      </c>
      <c r="I95" s="147">
        <v>0</v>
      </c>
      <c r="J95" s="147">
        <v>0</v>
      </c>
      <c r="K95" s="147">
        <v>0</v>
      </c>
      <c r="L95" s="147">
        <v>0</v>
      </c>
      <c r="M95" s="147">
        <v>0</v>
      </c>
      <c r="N95" s="147">
        <v>86.981120000000004</v>
      </c>
      <c r="O95" s="50"/>
      <c r="P95" s="50"/>
      <c r="Q95" s="50"/>
      <c r="R95" s="50"/>
      <c r="S95" s="50"/>
      <c r="T95" s="50"/>
      <c r="U95" s="50"/>
      <c r="V95" s="48"/>
    </row>
    <row r="96" spans="1:26" s="53" customFormat="1" x14ac:dyDescent="0.25">
      <c r="A96" s="114"/>
      <c r="B96" s="52"/>
      <c r="C96" s="52"/>
      <c r="D96" s="52"/>
      <c r="E96" s="52"/>
      <c r="F96" s="52"/>
      <c r="G96" s="52"/>
      <c r="H96" s="52"/>
      <c r="I96" s="52"/>
      <c r="J96" s="52"/>
      <c r="K96" s="52"/>
      <c r="L96" s="52"/>
      <c r="M96" s="52"/>
      <c r="N96" s="52"/>
      <c r="O96" s="52"/>
      <c r="P96" s="52"/>
      <c r="Q96" s="52"/>
      <c r="R96" s="52"/>
      <c r="S96" s="52"/>
      <c r="T96" s="52"/>
      <c r="U96" s="52"/>
      <c r="V96" s="115"/>
    </row>
    <row r="97" spans="1:22" s="53" customFormat="1" ht="15.75" thickBot="1" x14ac:dyDescent="0.3">
      <c r="A97" s="221"/>
      <c r="B97" s="222"/>
      <c r="C97" s="222"/>
      <c r="D97" s="222"/>
      <c r="E97" s="222"/>
      <c r="F97" s="222"/>
      <c r="G97" s="222"/>
      <c r="H97" s="222"/>
      <c r="I97" s="222"/>
      <c r="J97" s="222"/>
      <c r="K97" s="222"/>
      <c r="L97" s="222"/>
      <c r="M97" s="222"/>
      <c r="N97" s="222"/>
      <c r="O97" s="222"/>
      <c r="P97" s="222"/>
      <c r="Q97" s="222"/>
      <c r="R97" s="222"/>
      <c r="S97" s="222"/>
      <c r="T97" s="222"/>
      <c r="U97" s="222"/>
      <c r="V97" s="223"/>
    </row>
    <row r="98" spans="1:22" s="53" customFormat="1" x14ac:dyDescent="0.25">
      <c r="A98" s="86"/>
    </row>
    <row r="99" spans="1:22" x14ac:dyDescent="0.25">
      <c r="B99" s="152"/>
      <c r="C99" s="152"/>
      <c r="D99" s="152"/>
      <c r="E99" s="152"/>
      <c r="F99" s="152"/>
      <c r="G99" s="152"/>
      <c r="H99" s="152"/>
      <c r="I99" s="152"/>
      <c r="J99" s="152"/>
      <c r="K99" s="152"/>
    </row>
    <row r="100" spans="1:22" x14ac:dyDescent="0.25">
      <c r="B100" s="152"/>
      <c r="C100" s="152"/>
      <c r="D100" s="152"/>
      <c r="E100" s="152"/>
      <c r="F100" s="152"/>
      <c r="G100" s="152"/>
      <c r="H100" s="152"/>
      <c r="I100" s="152"/>
      <c r="J100" s="152"/>
      <c r="K100" s="152"/>
      <c r="L100" s="152"/>
      <c r="M100" s="152"/>
    </row>
    <row r="101" spans="1:22" x14ac:dyDescent="0.25">
      <c r="B101" s="153"/>
      <c r="C101" s="153"/>
      <c r="D101" s="153"/>
      <c r="E101" s="153"/>
      <c r="F101" s="153"/>
      <c r="G101" s="153"/>
      <c r="H101" s="153"/>
      <c r="I101" s="153"/>
      <c r="J101" s="153"/>
      <c r="K101" s="153"/>
      <c r="L101" s="152"/>
      <c r="M101" s="152"/>
    </row>
    <row r="102" spans="1:22" x14ac:dyDescent="0.25">
      <c r="B102" s="153"/>
      <c r="C102" s="153"/>
      <c r="D102" s="153"/>
      <c r="E102" s="153"/>
      <c r="F102" s="153"/>
      <c r="G102" s="153"/>
      <c r="H102" s="153"/>
      <c r="I102" s="153"/>
      <c r="J102" s="153"/>
      <c r="K102" s="153"/>
      <c r="L102" s="153"/>
      <c r="M102" s="153"/>
    </row>
    <row r="103" spans="1:22" x14ac:dyDescent="0.25">
      <c r="B103" s="153"/>
      <c r="C103" s="153"/>
      <c r="D103" s="153"/>
      <c r="E103" s="153"/>
      <c r="F103" s="153"/>
      <c r="G103" s="153"/>
      <c r="H103" s="153"/>
      <c r="I103" s="153"/>
      <c r="J103" s="153"/>
      <c r="K103" s="153"/>
      <c r="L103" s="159"/>
      <c r="M103" s="153"/>
    </row>
    <row r="104" spans="1:22" x14ac:dyDescent="0.25">
      <c r="B104" s="153"/>
      <c r="C104" s="153"/>
      <c r="D104" s="153"/>
      <c r="E104" s="153"/>
      <c r="F104" s="153"/>
      <c r="G104" s="153"/>
      <c r="H104" s="153"/>
      <c r="I104" s="153"/>
      <c r="J104" s="153"/>
      <c r="K104" s="153"/>
      <c r="L104" s="153"/>
    </row>
    <row r="105" spans="1:22" x14ac:dyDescent="0.25">
      <c r="B105" s="153"/>
      <c r="C105" s="153"/>
      <c r="D105" s="153"/>
      <c r="E105" s="153"/>
      <c r="F105" s="153"/>
      <c r="G105" s="153"/>
    </row>
    <row r="106" spans="1:22" x14ac:dyDescent="0.25">
      <c r="B106" s="153"/>
      <c r="C106" s="153"/>
      <c r="E106" s="153"/>
    </row>
    <row r="107" spans="1:22" x14ac:dyDescent="0.25">
      <c r="B107" s="153"/>
      <c r="C107" s="153"/>
    </row>
  </sheetData>
  <sheetProtection sheet="1" objects="1" scenarios="1"/>
  <mergeCells count="54">
    <mergeCell ref="A4:V4"/>
    <mergeCell ref="A1:D1"/>
    <mergeCell ref="A2:D2"/>
    <mergeCell ref="E2:H2"/>
    <mergeCell ref="I2:L2"/>
    <mergeCell ref="M2:P2"/>
    <mergeCell ref="A3:D3"/>
    <mergeCell ref="A64:V64"/>
    <mergeCell ref="A81:V81"/>
    <mergeCell ref="A89:V89"/>
    <mergeCell ref="G9:H9"/>
    <mergeCell ref="A6:V6"/>
    <mergeCell ref="A8:D8"/>
    <mergeCell ref="G8:K8"/>
    <mergeCell ref="G10:H10"/>
    <mergeCell ref="G11:H11"/>
    <mergeCell ref="A18:F18"/>
    <mergeCell ref="A16:V16"/>
    <mergeCell ref="A25:V25"/>
    <mergeCell ref="M10:N10"/>
    <mergeCell ref="M11:N11"/>
    <mergeCell ref="M12:N12"/>
    <mergeCell ref="O10:Q10"/>
    <mergeCell ref="A97:V97"/>
    <mergeCell ref="H28:I28"/>
    <mergeCell ref="H29:I29"/>
    <mergeCell ref="H30:I30"/>
    <mergeCell ref="H31:I31"/>
    <mergeCell ref="J28:L28"/>
    <mergeCell ref="A47:V47"/>
    <mergeCell ref="N28:O28"/>
    <mergeCell ref="P28:R28"/>
    <mergeCell ref="N29:O29"/>
    <mergeCell ref="N30:O30"/>
    <mergeCell ref="P29:R29"/>
    <mergeCell ref="A33:V33"/>
    <mergeCell ref="A66:N66"/>
    <mergeCell ref="A83:N83"/>
    <mergeCell ref="A91:N91"/>
    <mergeCell ref="A49:N49"/>
    <mergeCell ref="I18:V18"/>
    <mergeCell ref="A27:E27"/>
    <mergeCell ref="H27:L27"/>
    <mergeCell ref="N27:R27"/>
    <mergeCell ref="A36:E36"/>
    <mergeCell ref="P30:R30"/>
    <mergeCell ref="J30:L30"/>
    <mergeCell ref="J31:L31"/>
    <mergeCell ref="O12:Q12"/>
    <mergeCell ref="M9:N9"/>
    <mergeCell ref="O9:Q9"/>
    <mergeCell ref="M8:Q8"/>
    <mergeCell ref="J29:L29"/>
    <mergeCell ref="O11:Q11"/>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94D8F-0344-45DB-8062-D4FDEB6E3C7B}">
  <dimension ref="A1:AE168"/>
  <sheetViews>
    <sheetView zoomScale="80" zoomScaleNormal="80" workbookViewId="0">
      <selection activeCell="A7" sqref="A7"/>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2.5703125" customWidth="1"/>
    <col min="26" max="26" width="23.42578125" customWidth="1"/>
    <col min="27" max="27" width="16.5703125" customWidth="1"/>
    <col min="28" max="28" width="16.42578125" customWidth="1"/>
    <col min="29" max="29" width="20.5703125" customWidth="1"/>
    <col min="30" max="30" width="16" customWidth="1"/>
    <col min="31" max="31" width="16.42578125" customWidth="1"/>
  </cols>
  <sheetData>
    <row r="1" spans="1:31" s="11" customFormat="1" ht="26.25" x14ac:dyDescent="0.25">
      <c r="A1" s="199" t="s">
        <v>53</v>
      </c>
      <c r="B1" s="199"/>
      <c r="C1" s="199"/>
      <c r="D1" s="199"/>
      <c r="E1" s="31"/>
      <c r="F1" s="31"/>
      <c r="G1" s="31"/>
      <c r="H1" s="31"/>
      <c r="I1" s="31"/>
      <c r="J1" s="31"/>
      <c r="K1" s="31"/>
      <c r="L1" s="31"/>
      <c r="M1" s="31"/>
      <c r="N1" s="31"/>
      <c r="O1" s="31"/>
      <c r="P1" s="31"/>
      <c r="Q1" s="31"/>
      <c r="R1" s="31"/>
      <c r="S1" s="31"/>
      <c r="T1" s="31"/>
      <c r="U1" s="31"/>
      <c r="V1" s="31"/>
      <c r="W1" s="31"/>
      <c r="X1" s="31"/>
      <c r="Y1" s="31"/>
      <c r="Z1" s="31"/>
      <c r="AA1" s="31"/>
      <c r="AB1" s="31"/>
      <c r="AC1" s="31"/>
      <c r="AD1" s="31"/>
      <c r="AE1" s="31"/>
    </row>
    <row r="2" spans="1:31" s="11" customFormat="1" ht="74.25" customHeight="1" x14ac:dyDescent="0.25">
      <c r="A2" s="200" t="s">
        <v>54</v>
      </c>
      <c r="B2" s="200"/>
      <c r="C2" s="200"/>
      <c r="D2" s="200"/>
      <c r="E2" s="31"/>
      <c r="F2" s="31"/>
      <c r="G2" s="31"/>
      <c r="H2" s="31"/>
      <c r="I2" s="31"/>
      <c r="J2" s="31"/>
      <c r="K2" s="31"/>
      <c r="L2" s="31"/>
      <c r="M2" s="31"/>
      <c r="N2" s="31"/>
      <c r="O2" s="31"/>
      <c r="P2" s="31"/>
      <c r="Q2" s="31"/>
      <c r="R2" s="31"/>
      <c r="S2" s="31"/>
      <c r="T2" s="31"/>
      <c r="U2" s="31"/>
      <c r="V2" s="31"/>
      <c r="W2" s="31"/>
      <c r="X2" s="31"/>
      <c r="Y2" s="31"/>
      <c r="Z2" s="31"/>
      <c r="AA2" s="31"/>
      <c r="AB2" s="31"/>
      <c r="AC2" s="31"/>
      <c r="AD2" s="31"/>
      <c r="AE2" s="31"/>
    </row>
    <row r="3" spans="1:31" s="11" customFormat="1" ht="48.6" customHeight="1" x14ac:dyDescent="0.25">
      <c r="A3" s="198" t="s">
        <v>780</v>
      </c>
      <c r="B3" s="198"/>
      <c r="C3" s="198"/>
      <c r="D3" s="198"/>
      <c r="E3" s="198"/>
      <c r="F3" s="198"/>
      <c r="G3" s="198"/>
      <c r="H3" s="198"/>
      <c r="I3" s="198"/>
      <c r="J3" s="198"/>
      <c r="K3" s="198"/>
      <c r="L3" s="198"/>
      <c r="M3" s="198"/>
      <c r="N3" s="198"/>
      <c r="O3" s="198"/>
      <c r="P3" s="198"/>
      <c r="Q3" s="198"/>
      <c r="R3" s="198"/>
      <c r="S3" s="198"/>
      <c r="T3" s="198"/>
      <c r="U3" s="198"/>
      <c r="V3" s="198"/>
      <c r="W3" s="198"/>
      <c r="X3" s="198"/>
      <c r="Y3" s="198"/>
      <c r="Z3" s="198"/>
      <c r="AA3" s="198"/>
      <c r="AB3" s="198"/>
      <c r="AC3" s="198"/>
      <c r="AD3" s="198"/>
      <c r="AE3" s="198"/>
    </row>
    <row r="4" spans="1:31" s="8" customFormat="1" ht="30.75" customHeight="1" thickBot="1" x14ac:dyDescent="0.25">
      <c r="A4" s="255" t="s">
        <v>795</v>
      </c>
      <c r="B4" s="255"/>
      <c r="C4" s="255"/>
      <c r="D4" s="255"/>
      <c r="E4" s="255"/>
      <c r="F4" s="255"/>
      <c r="G4" s="255"/>
      <c r="H4" s="255"/>
      <c r="I4" s="255"/>
      <c r="J4" s="255"/>
      <c r="K4" s="255"/>
      <c r="L4" s="255"/>
      <c r="M4" s="255"/>
      <c r="N4" s="255"/>
      <c r="O4" s="255"/>
      <c r="P4" s="255"/>
      <c r="Q4" s="255"/>
      <c r="R4" s="255"/>
      <c r="S4" s="255"/>
      <c r="T4" s="255"/>
      <c r="U4" s="255"/>
      <c r="V4" s="255"/>
      <c r="W4" s="280"/>
      <c r="X4" s="280"/>
      <c r="Y4" s="280"/>
      <c r="Z4" s="280"/>
    </row>
    <row r="5" spans="1:31" s="276" customFormat="1" ht="36" customHeight="1" x14ac:dyDescent="0.2">
      <c r="A5" s="54" t="s">
        <v>158</v>
      </c>
      <c r="B5" s="12"/>
      <c r="C5" s="12"/>
      <c r="D5" s="12"/>
      <c r="E5" s="12"/>
      <c r="F5" s="12"/>
      <c r="G5" s="12"/>
      <c r="H5" s="12"/>
      <c r="I5" s="12" t="s">
        <v>159</v>
      </c>
      <c r="J5" s="279" t="s">
        <v>781</v>
      </c>
      <c r="K5" s="279"/>
      <c r="L5" s="279"/>
      <c r="M5" s="279"/>
      <c r="N5" s="256" t="s">
        <v>782</v>
      </c>
      <c r="O5" s="256"/>
      <c r="P5" s="256"/>
      <c r="Q5" s="256"/>
      <c r="R5" s="254" t="s">
        <v>783</v>
      </c>
      <c r="S5" s="254"/>
      <c r="T5" s="254"/>
      <c r="U5" s="254"/>
      <c r="V5" s="33" t="s">
        <v>784</v>
      </c>
      <c r="W5" s="254" t="s">
        <v>160</v>
      </c>
      <c r="X5" s="254"/>
      <c r="Y5" s="254"/>
      <c r="Z5" s="254"/>
      <c r="AA5" s="254"/>
      <c r="AB5" s="254"/>
      <c r="AC5" s="254"/>
      <c r="AD5" s="254"/>
      <c r="AE5" s="254"/>
    </row>
    <row r="6" spans="1:31" s="276" customFormat="1" ht="20.25" customHeight="1" x14ac:dyDescent="0.2">
      <c r="A6" s="55" t="s">
        <v>905</v>
      </c>
      <c r="B6" s="277"/>
      <c r="C6" s="277"/>
      <c r="D6" s="277"/>
      <c r="E6" s="277"/>
      <c r="F6" s="277"/>
      <c r="G6" s="277"/>
      <c r="H6" s="277"/>
      <c r="I6" s="278"/>
      <c r="J6" s="277"/>
      <c r="K6" s="277"/>
      <c r="L6" s="277"/>
      <c r="M6" s="277"/>
      <c r="N6" s="277"/>
      <c r="O6" s="277"/>
      <c r="P6" s="277"/>
      <c r="Q6" s="277"/>
      <c r="R6" s="197"/>
      <c r="S6" s="197"/>
      <c r="T6" s="197"/>
      <c r="U6" s="197"/>
      <c r="V6" s="33"/>
      <c r="W6" s="197"/>
      <c r="X6" s="197"/>
      <c r="Y6" s="197"/>
      <c r="Z6" s="197"/>
      <c r="AA6" s="197"/>
      <c r="AB6" s="197"/>
      <c r="AC6" s="197"/>
      <c r="AD6" s="197"/>
      <c r="AE6" s="197"/>
    </row>
    <row r="7" spans="1:31" s="276" customFormat="1" ht="48" customHeight="1" x14ac:dyDescent="0.25">
      <c r="A7" s="13" t="s">
        <v>161</v>
      </c>
      <c r="B7" s="14" t="s">
        <v>162</v>
      </c>
      <c r="C7" s="14" t="s">
        <v>163</v>
      </c>
      <c r="D7" s="14" t="s">
        <v>164</v>
      </c>
      <c r="E7" s="15" t="s">
        <v>165</v>
      </c>
      <c r="F7" s="14" t="s">
        <v>61</v>
      </c>
      <c r="G7" s="16" t="s">
        <v>166</v>
      </c>
      <c r="H7" s="17" t="s">
        <v>98</v>
      </c>
      <c r="I7" s="18" t="s">
        <v>785</v>
      </c>
      <c r="J7" s="19" t="s">
        <v>167</v>
      </c>
      <c r="K7" s="20" t="s">
        <v>168</v>
      </c>
      <c r="L7" s="21" t="s">
        <v>169</v>
      </c>
      <c r="M7" s="32" t="s">
        <v>170</v>
      </c>
      <c r="N7" s="19" t="s">
        <v>171</v>
      </c>
      <c r="O7" s="20" t="s">
        <v>172</v>
      </c>
      <c r="P7" s="21" t="s">
        <v>173</v>
      </c>
      <c r="Q7" s="22" t="s">
        <v>174</v>
      </c>
      <c r="R7" s="19" t="s">
        <v>175</v>
      </c>
      <c r="S7" s="20" t="s">
        <v>176</v>
      </c>
      <c r="T7" s="21" t="s">
        <v>177</v>
      </c>
      <c r="U7" s="32" t="s">
        <v>178</v>
      </c>
      <c r="V7" s="19" t="s">
        <v>179</v>
      </c>
      <c r="W7" s="20" t="s">
        <v>180</v>
      </c>
      <c r="X7" s="14" t="s">
        <v>181</v>
      </c>
      <c r="Y7" s="14" t="s">
        <v>96</v>
      </c>
      <c r="Z7" s="14" t="s">
        <v>182</v>
      </c>
      <c r="AA7" s="14" t="s">
        <v>92</v>
      </c>
      <c r="AB7" s="14" t="s">
        <v>183</v>
      </c>
      <c r="AC7" s="14" t="s">
        <v>106</v>
      </c>
      <c r="AD7" s="14" t="s">
        <v>184</v>
      </c>
      <c r="AE7" s="35" t="s">
        <v>110</v>
      </c>
    </row>
    <row r="8" spans="1:31" s="276" customFormat="1" ht="12.75" customHeight="1" x14ac:dyDescent="0.2">
      <c r="A8" s="23" t="s">
        <v>196</v>
      </c>
      <c r="B8" s="24" t="s">
        <v>197</v>
      </c>
      <c r="C8" s="24" t="s">
        <v>198</v>
      </c>
      <c r="D8" s="24" t="s">
        <v>199</v>
      </c>
      <c r="E8" s="24">
        <v>31815</v>
      </c>
      <c r="F8" s="24" t="s">
        <v>200</v>
      </c>
      <c r="G8" s="24" t="s">
        <v>189</v>
      </c>
      <c r="H8" s="24" t="s">
        <v>5</v>
      </c>
      <c r="I8" s="25">
        <v>46.732571428571397</v>
      </c>
      <c r="J8" s="26">
        <v>224.95555555555552</v>
      </c>
      <c r="K8" s="26">
        <v>192.24444444444455</v>
      </c>
      <c r="L8" s="26">
        <v>211.71111111111145</v>
      </c>
      <c r="M8" s="26">
        <v>208.71111111111136</v>
      </c>
      <c r="N8" s="26">
        <v>542.26666666666824</v>
      </c>
      <c r="O8" s="26">
        <v>295.33333333333331</v>
      </c>
      <c r="P8" s="26">
        <v>2.2222222222222223E-2</v>
      </c>
      <c r="Q8" s="26">
        <v>0</v>
      </c>
      <c r="R8" s="26">
        <v>323.31111111111204</v>
      </c>
      <c r="S8" s="26">
        <v>114.06666666666669</v>
      </c>
      <c r="T8" s="26">
        <v>98.133333333333312</v>
      </c>
      <c r="U8" s="26">
        <v>302.11111111111109</v>
      </c>
      <c r="V8" s="26">
        <v>665.75555555555604</v>
      </c>
      <c r="W8" s="27">
        <v>1600</v>
      </c>
      <c r="X8" s="24" t="s">
        <v>191</v>
      </c>
      <c r="Y8" s="24" t="s">
        <v>192</v>
      </c>
      <c r="Z8" s="24" t="s">
        <v>195</v>
      </c>
      <c r="AA8" s="28" t="s">
        <v>903</v>
      </c>
      <c r="AB8" s="24" t="s">
        <v>191</v>
      </c>
      <c r="AC8" s="24" t="s">
        <v>192</v>
      </c>
      <c r="AD8" s="24" t="s">
        <v>193</v>
      </c>
      <c r="AE8" s="36">
        <v>43594</v>
      </c>
    </row>
    <row r="9" spans="1:31" ht="15.75" x14ac:dyDescent="0.25">
      <c r="A9" s="23" t="s">
        <v>20</v>
      </c>
      <c r="B9" s="24" t="s">
        <v>201</v>
      </c>
      <c r="C9" s="24" t="s">
        <v>202</v>
      </c>
      <c r="D9" s="24" t="s">
        <v>203</v>
      </c>
      <c r="E9" s="29">
        <v>78061</v>
      </c>
      <c r="F9" s="24" t="s">
        <v>204</v>
      </c>
      <c r="G9" s="24" t="s">
        <v>205</v>
      </c>
      <c r="H9" s="24" t="s">
        <v>190</v>
      </c>
      <c r="I9" s="25">
        <v>90.015418502202706</v>
      </c>
      <c r="J9" s="26">
        <v>443.20000000000027</v>
      </c>
      <c r="K9" s="26">
        <v>78.933333333333337</v>
      </c>
      <c r="L9" s="26">
        <v>112.4222222222222</v>
      </c>
      <c r="M9" s="26">
        <v>64.688888888888883</v>
      </c>
      <c r="N9" s="26">
        <v>244.31111111111113</v>
      </c>
      <c r="O9" s="26">
        <v>454.93333333333351</v>
      </c>
      <c r="P9" s="26">
        <v>0</v>
      </c>
      <c r="Q9" s="26">
        <v>0</v>
      </c>
      <c r="R9" s="26">
        <v>70.8888888888889</v>
      </c>
      <c r="S9" s="26">
        <v>77.2</v>
      </c>
      <c r="T9" s="26">
        <v>96.06666666666672</v>
      </c>
      <c r="U9" s="26">
        <v>455.08888888888907</v>
      </c>
      <c r="V9" s="26">
        <v>388.88888888888897</v>
      </c>
      <c r="W9" s="27">
        <v>1350</v>
      </c>
      <c r="X9" s="24" t="s">
        <v>191</v>
      </c>
      <c r="Y9" s="30" t="s">
        <v>192</v>
      </c>
      <c r="Z9" s="24" t="s">
        <v>193</v>
      </c>
      <c r="AA9" s="28" t="s">
        <v>900</v>
      </c>
      <c r="AB9" s="24" t="s">
        <v>191</v>
      </c>
      <c r="AC9" s="30" t="s">
        <v>192</v>
      </c>
      <c r="AD9" s="30" t="s">
        <v>193</v>
      </c>
      <c r="AE9" s="37">
        <v>43524</v>
      </c>
    </row>
    <row r="10" spans="1:31" ht="15.75" x14ac:dyDescent="0.25">
      <c r="A10" s="23" t="s">
        <v>224</v>
      </c>
      <c r="B10" s="24" t="s">
        <v>225</v>
      </c>
      <c r="C10" s="24" t="s">
        <v>226</v>
      </c>
      <c r="D10" s="24" t="s">
        <v>215</v>
      </c>
      <c r="E10" s="29">
        <v>71342</v>
      </c>
      <c r="F10" s="24" t="s">
        <v>216</v>
      </c>
      <c r="G10" s="24" t="s">
        <v>189</v>
      </c>
      <c r="H10" s="24" t="s">
        <v>190</v>
      </c>
      <c r="I10" s="25">
        <v>102.566878980892</v>
      </c>
      <c r="J10" s="26">
        <v>257.93333333333334</v>
      </c>
      <c r="K10" s="26">
        <v>120.39999999999999</v>
      </c>
      <c r="L10" s="26">
        <v>148.20000000000002</v>
      </c>
      <c r="M10" s="26">
        <v>38.955555555555556</v>
      </c>
      <c r="N10" s="26">
        <v>174.60000000000002</v>
      </c>
      <c r="O10" s="26">
        <v>304.4666666666663</v>
      </c>
      <c r="P10" s="26">
        <v>57.93333333333333</v>
      </c>
      <c r="Q10" s="26">
        <v>28.488888888888884</v>
      </c>
      <c r="R10" s="26">
        <v>110.40000000000005</v>
      </c>
      <c r="S10" s="26">
        <v>48.066666666666649</v>
      </c>
      <c r="T10" s="26">
        <v>74.066666666666634</v>
      </c>
      <c r="U10" s="26">
        <v>332.95555555555524</v>
      </c>
      <c r="V10" s="26">
        <v>407.26666666666699</v>
      </c>
      <c r="W10" s="27">
        <v>1170</v>
      </c>
      <c r="X10" s="24" t="s">
        <v>191</v>
      </c>
      <c r="Y10" s="30" t="s">
        <v>192</v>
      </c>
      <c r="Z10" s="24" t="s">
        <v>195</v>
      </c>
      <c r="AA10" s="28" t="s">
        <v>895</v>
      </c>
      <c r="AB10" s="24" t="s">
        <v>191</v>
      </c>
      <c r="AC10" s="30" t="s">
        <v>192</v>
      </c>
      <c r="AD10" s="30" t="s">
        <v>193</v>
      </c>
      <c r="AE10" s="37">
        <v>43734</v>
      </c>
    </row>
    <row r="11" spans="1:31" ht="15.75" x14ac:dyDescent="0.25">
      <c r="A11" s="23" t="s">
        <v>6</v>
      </c>
      <c r="B11" s="24" t="s">
        <v>185</v>
      </c>
      <c r="C11" s="24" t="s">
        <v>186</v>
      </c>
      <c r="D11" s="24" t="s">
        <v>187</v>
      </c>
      <c r="E11" s="29">
        <v>92301</v>
      </c>
      <c r="F11" s="24" t="s">
        <v>188</v>
      </c>
      <c r="G11" s="24" t="s">
        <v>189</v>
      </c>
      <c r="H11" s="24" t="s">
        <v>190</v>
      </c>
      <c r="I11" s="25">
        <v>202.83417085427101</v>
      </c>
      <c r="J11" s="26">
        <v>77.066666666666649</v>
      </c>
      <c r="K11" s="26">
        <v>45.711111111111094</v>
      </c>
      <c r="L11" s="26">
        <v>164.75555555555565</v>
      </c>
      <c r="M11" s="26">
        <v>277.46666666666681</v>
      </c>
      <c r="N11" s="26">
        <v>451.31111111111062</v>
      </c>
      <c r="O11" s="26">
        <v>59.511111111111113</v>
      </c>
      <c r="P11" s="26">
        <v>35.711111111111101</v>
      </c>
      <c r="Q11" s="26">
        <v>18.466666666666665</v>
      </c>
      <c r="R11" s="26">
        <v>323.82222222222208</v>
      </c>
      <c r="S11" s="26">
        <v>113.42222222222219</v>
      </c>
      <c r="T11" s="26">
        <v>49.688888888888876</v>
      </c>
      <c r="U11" s="26">
        <v>78.066666666666691</v>
      </c>
      <c r="V11" s="26">
        <v>347.04444444444431</v>
      </c>
      <c r="W11" s="27">
        <v>1455</v>
      </c>
      <c r="X11" s="24" t="s">
        <v>191</v>
      </c>
      <c r="Y11" s="30" t="s">
        <v>192</v>
      </c>
      <c r="Z11" s="24" t="s">
        <v>193</v>
      </c>
      <c r="AA11" s="28" t="s">
        <v>194</v>
      </c>
      <c r="AB11" s="24" t="s">
        <v>191</v>
      </c>
      <c r="AC11" s="30" t="s">
        <v>192</v>
      </c>
      <c r="AD11" s="30" t="s">
        <v>195</v>
      </c>
      <c r="AE11" s="37">
        <v>43789</v>
      </c>
    </row>
    <row r="12" spans="1:31" ht="15.75" x14ac:dyDescent="0.25">
      <c r="A12" s="23" t="s">
        <v>16</v>
      </c>
      <c r="B12" s="24" t="s">
        <v>220</v>
      </c>
      <c r="C12" s="24" t="s">
        <v>37</v>
      </c>
      <c r="D12" s="24" t="s">
        <v>221</v>
      </c>
      <c r="E12" s="29">
        <v>85131</v>
      </c>
      <c r="F12" s="24" t="s">
        <v>222</v>
      </c>
      <c r="G12" s="24" t="s">
        <v>189</v>
      </c>
      <c r="H12" s="24" t="s">
        <v>5</v>
      </c>
      <c r="I12" s="25">
        <v>179.948328267477</v>
      </c>
      <c r="J12" s="26">
        <v>346.93333333333322</v>
      </c>
      <c r="K12" s="26">
        <v>77.044444444444451</v>
      </c>
      <c r="L12" s="26">
        <v>69.444444444444471</v>
      </c>
      <c r="M12" s="26">
        <v>54.133333333333347</v>
      </c>
      <c r="N12" s="26">
        <v>156.64444444444436</v>
      </c>
      <c r="O12" s="26">
        <v>390.91111111111093</v>
      </c>
      <c r="P12" s="26">
        <v>0</v>
      </c>
      <c r="Q12" s="26">
        <v>0</v>
      </c>
      <c r="R12" s="26">
        <v>58.977777777777803</v>
      </c>
      <c r="S12" s="26">
        <v>36.022222222222219</v>
      </c>
      <c r="T12" s="26">
        <v>59.044444444444451</v>
      </c>
      <c r="U12" s="26">
        <v>393.51111111111084</v>
      </c>
      <c r="V12" s="26">
        <v>265.28888888888883</v>
      </c>
      <c r="W12" s="27">
        <v>1800</v>
      </c>
      <c r="X12" s="24" t="s">
        <v>191</v>
      </c>
      <c r="Y12" s="30" t="s">
        <v>192</v>
      </c>
      <c r="Z12" s="24" t="s">
        <v>193</v>
      </c>
      <c r="AA12" s="28" t="s">
        <v>223</v>
      </c>
      <c r="AB12" s="24" t="s">
        <v>219</v>
      </c>
      <c r="AC12" s="30"/>
      <c r="AD12" s="30"/>
      <c r="AE12" s="37"/>
    </row>
    <row r="13" spans="1:31" ht="15.75" x14ac:dyDescent="0.25">
      <c r="A13" s="23" t="s">
        <v>212</v>
      </c>
      <c r="B13" s="24" t="s">
        <v>213</v>
      </c>
      <c r="C13" s="24" t="s">
        <v>214</v>
      </c>
      <c r="D13" s="24" t="s">
        <v>215</v>
      </c>
      <c r="E13" s="29">
        <v>71483</v>
      </c>
      <c r="F13" s="24" t="s">
        <v>216</v>
      </c>
      <c r="G13" s="24" t="s">
        <v>189</v>
      </c>
      <c r="H13" s="24" t="s">
        <v>5</v>
      </c>
      <c r="I13" s="25">
        <v>86.271157167530205</v>
      </c>
      <c r="J13" s="26">
        <v>215.82222222222231</v>
      </c>
      <c r="K13" s="26">
        <v>94.155555555555566</v>
      </c>
      <c r="L13" s="26">
        <v>126.75555555555557</v>
      </c>
      <c r="M13" s="26">
        <v>74.133333333333354</v>
      </c>
      <c r="N13" s="26">
        <v>217.62222222222246</v>
      </c>
      <c r="O13" s="26">
        <v>293.24444444444458</v>
      </c>
      <c r="P13" s="26">
        <v>0</v>
      </c>
      <c r="Q13" s="26">
        <v>0</v>
      </c>
      <c r="R13" s="26">
        <v>111.00000000000006</v>
      </c>
      <c r="S13" s="26">
        <v>48.688888888888904</v>
      </c>
      <c r="T13" s="26">
        <v>57.311111111111117</v>
      </c>
      <c r="U13" s="26">
        <v>293.86666666666679</v>
      </c>
      <c r="V13" s="26">
        <v>409.0888888888897</v>
      </c>
      <c r="W13" s="27">
        <v>946</v>
      </c>
      <c r="X13" s="24" t="s">
        <v>191</v>
      </c>
      <c r="Y13" s="30" t="s">
        <v>192</v>
      </c>
      <c r="Z13" s="24" t="s">
        <v>193</v>
      </c>
      <c r="AA13" s="28" t="s">
        <v>218</v>
      </c>
      <c r="AB13" s="24" t="s">
        <v>219</v>
      </c>
      <c r="AC13" s="30"/>
      <c r="AD13" s="30"/>
      <c r="AE13" s="37"/>
    </row>
    <row r="14" spans="1:31" ht="15.75" x14ac:dyDescent="0.25">
      <c r="A14" s="23" t="s">
        <v>256</v>
      </c>
      <c r="B14" s="24" t="s">
        <v>257</v>
      </c>
      <c r="C14" s="24" t="s">
        <v>258</v>
      </c>
      <c r="D14" s="24" t="s">
        <v>203</v>
      </c>
      <c r="E14" s="29">
        <v>77301</v>
      </c>
      <c r="F14" s="24" t="s">
        <v>259</v>
      </c>
      <c r="G14" s="24" t="s">
        <v>205</v>
      </c>
      <c r="H14" s="24" t="s">
        <v>190</v>
      </c>
      <c r="I14" s="25">
        <v>26.714477211796201</v>
      </c>
      <c r="J14" s="26">
        <v>113.73333333333336</v>
      </c>
      <c r="K14" s="26">
        <v>228.55555555555569</v>
      </c>
      <c r="L14" s="26">
        <v>108.35555555555557</v>
      </c>
      <c r="M14" s="26">
        <v>55.466666666666661</v>
      </c>
      <c r="N14" s="26">
        <v>238.91111111111124</v>
      </c>
      <c r="O14" s="26">
        <v>208.77777777777789</v>
      </c>
      <c r="P14" s="26">
        <v>22.288888888888888</v>
      </c>
      <c r="Q14" s="26">
        <v>36.133333333333319</v>
      </c>
      <c r="R14" s="26">
        <v>130.04444444444457</v>
      </c>
      <c r="S14" s="26">
        <v>70.51111111111112</v>
      </c>
      <c r="T14" s="26">
        <v>60.55555555555555</v>
      </c>
      <c r="U14" s="26">
        <v>245.0000000000002</v>
      </c>
      <c r="V14" s="26">
        <v>283.4222222222225</v>
      </c>
      <c r="W14" s="27">
        <v>750</v>
      </c>
      <c r="X14" s="24" t="s">
        <v>191</v>
      </c>
      <c r="Y14" s="30" t="s">
        <v>192</v>
      </c>
      <c r="Z14" s="24" t="s">
        <v>193</v>
      </c>
      <c r="AA14" s="28" t="s">
        <v>260</v>
      </c>
      <c r="AB14" s="24" t="s">
        <v>191</v>
      </c>
      <c r="AC14" s="30" t="s">
        <v>192</v>
      </c>
      <c r="AD14" s="30" t="s">
        <v>193</v>
      </c>
      <c r="AE14" s="37">
        <v>43454</v>
      </c>
    </row>
    <row r="15" spans="1:31" ht="15.75" x14ac:dyDescent="0.25">
      <c r="A15" s="23" t="s">
        <v>228</v>
      </c>
      <c r="B15" s="24" t="s">
        <v>229</v>
      </c>
      <c r="C15" s="24" t="s">
        <v>37</v>
      </c>
      <c r="D15" s="24" t="s">
        <v>221</v>
      </c>
      <c r="E15" s="29">
        <v>85131</v>
      </c>
      <c r="F15" s="24" t="s">
        <v>222</v>
      </c>
      <c r="G15" s="24" t="s">
        <v>189</v>
      </c>
      <c r="H15" s="24" t="s">
        <v>190</v>
      </c>
      <c r="I15" s="25">
        <v>128.53365384615401</v>
      </c>
      <c r="J15" s="26">
        <v>263.80000000000018</v>
      </c>
      <c r="K15" s="26">
        <v>59.288888888888913</v>
      </c>
      <c r="L15" s="26">
        <v>87.511111111111134</v>
      </c>
      <c r="M15" s="26">
        <v>72.311111111111131</v>
      </c>
      <c r="N15" s="26">
        <v>131.00000000000006</v>
      </c>
      <c r="O15" s="26">
        <v>162.39999999999998</v>
      </c>
      <c r="P15" s="26">
        <v>42.51111111111112</v>
      </c>
      <c r="Q15" s="26">
        <v>147</v>
      </c>
      <c r="R15" s="26">
        <v>72.088888888888903</v>
      </c>
      <c r="S15" s="26">
        <v>41.266666666666659</v>
      </c>
      <c r="T15" s="26">
        <v>59.244444444444468</v>
      </c>
      <c r="U15" s="26">
        <v>310.31111111111136</v>
      </c>
      <c r="V15" s="26">
        <v>220.40000000000018</v>
      </c>
      <c r="W15" s="27"/>
      <c r="X15" s="24" t="s">
        <v>191</v>
      </c>
      <c r="Y15" s="30" t="s">
        <v>192</v>
      </c>
      <c r="Z15" s="24" t="s">
        <v>193</v>
      </c>
      <c r="AA15" s="28" t="s">
        <v>230</v>
      </c>
      <c r="AB15" s="24" t="s">
        <v>191</v>
      </c>
      <c r="AC15" s="30" t="s">
        <v>192</v>
      </c>
      <c r="AD15" s="30" t="s">
        <v>193</v>
      </c>
      <c r="AE15" s="37">
        <v>43503</v>
      </c>
    </row>
    <row r="16" spans="1:31" ht="15.75" x14ac:dyDescent="0.25">
      <c r="A16" s="23" t="s">
        <v>450</v>
      </c>
      <c r="B16" s="24" t="s">
        <v>451</v>
      </c>
      <c r="C16" s="24" t="s">
        <v>452</v>
      </c>
      <c r="D16" s="24" t="s">
        <v>203</v>
      </c>
      <c r="E16" s="29">
        <v>79501</v>
      </c>
      <c r="F16" s="24" t="s">
        <v>295</v>
      </c>
      <c r="G16" s="24" t="s">
        <v>217</v>
      </c>
      <c r="H16" s="24" t="s">
        <v>5</v>
      </c>
      <c r="I16" s="25">
        <v>41.611313868613102</v>
      </c>
      <c r="J16" s="26">
        <v>113.28888888888902</v>
      </c>
      <c r="K16" s="26">
        <v>133.64444444444442</v>
      </c>
      <c r="L16" s="26">
        <v>119.84444444444451</v>
      </c>
      <c r="M16" s="26">
        <v>109.13333333333334</v>
      </c>
      <c r="N16" s="26">
        <v>327.0000000000004</v>
      </c>
      <c r="O16" s="26">
        <v>140.48888888888888</v>
      </c>
      <c r="P16" s="26">
        <v>3.2</v>
      </c>
      <c r="Q16" s="26">
        <v>5.2222222222222223</v>
      </c>
      <c r="R16" s="26">
        <v>187.82222222222217</v>
      </c>
      <c r="S16" s="26">
        <v>81.533333333333289</v>
      </c>
      <c r="T16" s="26">
        <v>60.044444444444466</v>
      </c>
      <c r="U16" s="26">
        <v>146.51111111111112</v>
      </c>
      <c r="V16" s="26">
        <v>263.71111111111139</v>
      </c>
      <c r="W16" s="27">
        <v>750</v>
      </c>
      <c r="X16" s="24" t="s">
        <v>191</v>
      </c>
      <c r="Y16" s="30" t="s">
        <v>902</v>
      </c>
      <c r="Z16" s="24"/>
      <c r="AA16" s="28" t="s">
        <v>899</v>
      </c>
      <c r="AB16" s="24" t="s">
        <v>191</v>
      </c>
      <c r="AC16" s="30" t="s">
        <v>192</v>
      </c>
      <c r="AD16" s="30" t="s">
        <v>366</v>
      </c>
      <c r="AE16" s="37">
        <v>43818</v>
      </c>
    </row>
    <row r="17" spans="1:31" ht="15.75" x14ac:dyDescent="0.25">
      <c r="A17" s="23" t="s">
        <v>29</v>
      </c>
      <c r="B17" s="24" t="s">
        <v>231</v>
      </c>
      <c r="C17" s="24" t="s">
        <v>232</v>
      </c>
      <c r="D17" s="24" t="s">
        <v>233</v>
      </c>
      <c r="E17" s="29">
        <v>39120</v>
      </c>
      <c r="F17" s="24" t="s">
        <v>216</v>
      </c>
      <c r="G17" s="24" t="s">
        <v>189</v>
      </c>
      <c r="H17" s="24" t="s">
        <v>190</v>
      </c>
      <c r="I17" s="25">
        <v>60.028125000000003</v>
      </c>
      <c r="J17" s="26">
        <v>248.37777777777845</v>
      </c>
      <c r="K17" s="26">
        <v>55.577777777777818</v>
      </c>
      <c r="L17" s="26">
        <v>79.911111111111254</v>
      </c>
      <c r="M17" s="26">
        <v>73.111111111111185</v>
      </c>
      <c r="N17" s="26">
        <v>207.40000000000089</v>
      </c>
      <c r="O17" s="26">
        <v>224.31111111111167</v>
      </c>
      <c r="P17" s="26">
        <v>5.9111111111111123</v>
      </c>
      <c r="Q17" s="26">
        <v>19.355555555555544</v>
      </c>
      <c r="R17" s="26">
        <v>93.644444444444488</v>
      </c>
      <c r="S17" s="26">
        <v>53.600000000000016</v>
      </c>
      <c r="T17" s="26">
        <v>66.066666666666677</v>
      </c>
      <c r="U17" s="26">
        <v>243.66666666666737</v>
      </c>
      <c r="V17" s="26">
        <v>406.7555555555569</v>
      </c>
      <c r="W17" s="27">
        <v>1100</v>
      </c>
      <c r="X17" s="24" t="s">
        <v>191</v>
      </c>
      <c r="Y17" s="30" t="s">
        <v>192</v>
      </c>
      <c r="Z17" s="24" t="s">
        <v>193</v>
      </c>
      <c r="AA17" s="28" t="s">
        <v>194</v>
      </c>
      <c r="AB17" s="24" t="s">
        <v>219</v>
      </c>
      <c r="AC17" s="30"/>
      <c r="AD17" s="30"/>
      <c r="AE17" s="37"/>
    </row>
    <row r="18" spans="1:31" ht="15.75" x14ac:dyDescent="0.25">
      <c r="A18" s="23" t="s">
        <v>240</v>
      </c>
      <c r="B18" s="24" t="s">
        <v>241</v>
      </c>
      <c r="C18" s="24" t="s">
        <v>242</v>
      </c>
      <c r="D18" s="24" t="s">
        <v>243</v>
      </c>
      <c r="E18" s="29">
        <v>98421</v>
      </c>
      <c r="F18" s="24" t="s">
        <v>244</v>
      </c>
      <c r="G18" s="24" t="s">
        <v>205</v>
      </c>
      <c r="H18" s="24" t="s">
        <v>190</v>
      </c>
      <c r="I18" s="25">
        <v>100.372340425532</v>
      </c>
      <c r="J18" s="26">
        <v>88.933333333333508</v>
      </c>
      <c r="K18" s="26">
        <v>74.444444444444457</v>
      </c>
      <c r="L18" s="26">
        <v>115.17777777777778</v>
      </c>
      <c r="M18" s="26">
        <v>144.9111111111111</v>
      </c>
      <c r="N18" s="26">
        <v>294.93333333333328</v>
      </c>
      <c r="O18" s="26">
        <v>91.133333333333454</v>
      </c>
      <c r="P18" s="26">
        <v>24.022222222222222</v>
      </c>
      <c r="Q18" s="26">
        <v>13.377777777777776</v>
      </c>
      <c r="R18" s="26">
        <v>196.95555555555561</v>
      </c>
      <c r="S18" s="26">
        <v>64.266666666666652</v>
      </c>
      <c r="T18" s="26">
        <v>56.666666666666679</v>
      </c>
      <c r="U18" s="26">
        <v>105.57777777777795</v>
      </c>
      <c r="V18" s="26">
        <v>321.48888888888871</v>
      </c>
      <c r="W18" s="27">
        <v>1181</v>
      </c>
      <c r="X18" s="24" t="s">
        <v>191</v>
      </c>
      <c r="Y18" s="30" t="s">
        <v>192</v>
      </c>
      <c r="Z18" s="24" t="s">
        <v>193</v>
      </c>
      <c r="AA18" s="28" t="s">
        <v>245</v>
      </c>
      <c r="AB18" s="24" t="s">
        <v>191</v>
      </c>
      <c r="AC18" s="30" t="s">
        <v>192</v>
      </c>
      <c r="AD18" s="30" t="s">
        <v>193</v>
      </c>
      <c r="AE18" s="37">
        <v>43209</v>
      </c>
    </row>
    <row r="19" spans="1:31" ht="15.75" x14ac:dyDescent="0.25">
      <c r="A19" s="23" t="s">
        <v>44</v>
      </c>
      <c r="B19" s="24" t="s">
        <v>271</v>
      </c>
      <c r="C19" s="24" t="s">
        <v>272</v>
      </c>
      <c r="D19" s="24" t="s">
        <v>199</v>
      </c>
      <c r="E19" s="29">
        <v>31772</v>
      </c>
      <c r="F19" s="24" t="s">
        <v>200</v>
      </c>
      <c r="G19" s="24" t="s">
        <v>217</v>
      </c>
      <c r="H19" s="24" t="s">
        <v>190</v>
      </c>
      <c r="I19" s="25">
        <v>64.060052219321193</v>
      </c>
      <c r="J19" s="26">
        <v>85.31111111111116</v>
      </c>
      <c r="K19" s="26">
        <v>75.800000000000011</v>
      </c>
      <c r="L19" s="26">
        <v>104.51111111111115</v>
      </c>
      <c r="M19" s="26">
        <v>128.2444444444445</v>
      </c>
      <c r="N19" s="26">
        <v>212.40000000000035</v>
      </c>
      <c r="O19" s="26">
        <v>100.37777777777787</v>
      </c>
      <c r="P19" s="26">
        <v>42.266666666666652</v>
      </c>
      <c r="Q19" s="26">
        <v>38.822222222222202</v>
      </c>
      <c r="R19" s="26">
        <v>165.11111111111131</v>
      </c>
      <c r="S19" s="26">
        <v>41.377777777777794</v>
      </c>
      <c r="T19" s="26">
        <v>46.199999999999982</v>
      </c>
      <c r="U19" s="26">
        <v>141.17777777777789</v>
      </c>
      <c r="V19" s="26">
        <v>312.91111111111115</v>
      </c>
      <c r="W19" s="27">
        <v>600</v>
      </c>
      <c r="X19" s="24" t="s">
        <v>191</v>
      </c>
      <c r="Y19" s="30" t="s">
        <v>274</v>
      </c>
      <c r="Z19" s="24" t="s">
        <v>195</v>
      </c>
      <c r="AA19" s="28" t="s">
        <v>904</v>
      </c>
      <c r="AB19" s="24" t="s">
        <v>191</v>
      </c>
      <c r="AC19" s="30" t="s">
        <v>274</v>
      </c>
      <c r="AD19" s="30" t="s">
        <v>193</v>
      </c>
      <c r="AE19" s="37">
        <v>43629</v>
      </c>
    </row>
    <row r="20" spans="1:31" ht="15.75" x14ac:dyDescent="0.25">
      <c r="A20" s="23" t="s">
        <v>333</v>
      </c>
      <c r="B20" s="24" t="s">
        <v>220</v>
      </c>
      <c r="C20" s="24" t="s">
        <v>37</v>
      </c>
      <c r="D20" s="24" t="s">
        <v>221</v>
      </c>
      <c r="E20" s="29">
        <v>85131</v>
      </c>
      <c r="F20" s="24" t="s">
        <v>222</v>
      </c>
      <c r="G20" s="24" t="s">
        <v>189</v>
      </c>
      <c r="H20" s="24" t="s">
        <v>5</v>
      </c>
      <c r="I20" s="25">
        <v>75.085324232081902</v>
      </c>
      <c r="J20" s="26">
        <v>148.02222222222221</v>
      </c>
      <c r="K20" s="26">
        <v>71.733333333333334</v>
      </c>
      <c r="L20" s="26">
        <v>73.555555555555543</v>
      </c>
      <c r="M20" s="26">
        <v>96.133333333333297</v>
      </c>
      <c r="N20" s="26">
        <v>192.53333333333345</v>
      </c>
      <c r="O20" s="26">
        <v>196.31111111111113</v>
      </c>
      <c r="P20" s="26">
        <v>0.6</v>
      </c>
      <c r="Q20" s="26">
        <v>0</v>
      </c>
      <c r="R20" s="26">
        <v>95.95555555555552</v>
      </c>
      <c r="S20" s="26">
        <v>43.1111111111111</v>
      </c>
      <c r="T20" s="26">
        <v>52.555555555555536</v>
      </c>
      <c r="U20" s="26">
        <v>197.82222222222222</v>
      </c>
      <c r="V20" s="26">
        <v>203.06666666666644</v>
      </c>
      <c r="W20" s="27">
        <v>1800</v>
      </c>
      <c r="X20" s="24" t="s">
        <v>219</v>
      </c>
      <c r="Y20" s="30"/>
      <c r="Z20" s="24"/>
      <c r="AA20" s="28" t="s">
        <v>334</v>
      </c>
      <c r="AB20" s="24" t="s">
        <v>219</v>
      </c>
      <c r="AC20" s="30"/>
      <c r="AD20" s="30"/>
      <c r="AE20" s="37"/>
    </row>
    <row r="21" spans="1:31" ht="15.75" x14ac:dyDescent="0.25">
      <c r="A21" s="23" t="s">
        <v>307</v>
      </c>
      <c r="B21" s="24" t="s">
        <v>308</v>
      </c>
      <c r="C21" s="24" t="s">
        <v>309</v>
      </c>
      <c r="D21" s="24" t="s">
        <v>310</v>
      </c>
      <c r="E21" s="29">
        <v>33194</v>
      </c>
      <c r="F21" s="24" t="s">
        <v>33</v>
      </c>
      <c r="G21" s="24" t="s">
        <v>249</v>
      </c>
      <c r="H21" s="24" t="s">
        <v>5</v>
      </c>
      <c r="I21" s="25">
        <v>27.717557251908399</v>
      </c>
      <c r="J21" s="26">
        <v>9.1555555555555532</v>
      </c>
      <c r="K21" s="26">
        <v>14.844444444444441</v>
      </c>
      <c r="L21" s="26">
        <v>184.71111111111122</v>
      </c>
      <c r="M21" s="26">
        <v>167.11111111111117</v>
      </c>
      <c r="N21" s="26">
        <v>254.73333333333335</v>
      </c>
      <c r="O21" s="26">
        <v>121.08888888888902</v>
      </c>
      <c r="P21" s="26">
        <v>0</v>
      </c>
      <c r="Q21" s="26">
        <v>0</v>
      </c>
      <c r="R21" s="26">
        <v>151.60000000000008</v>
      </c>
      <c r="S21" s="26">
        <v>57.84444444444447</v>
      </c>
      <c r="T21" s="26">
        <v>45.044444444444451</v>
      </c>
      <c r="U21" s="26">
        <v>121.33333333333347</v>
      </c>
      <c r="V21" s="26">
        <v>253.26666666666662</v>
      </c>
      <c r="W21" s="27">
        <v>450</v>
      </c>
      <c r="X21" s="24" t="s">
        <v>191</v>
      </c>
      <c r="Y21" s="30" t="s">
        <v>192</v>
      </c>
      <c r="Z21" s="24" t="s">
        <v>195</v>
      </c>
      <c r="AA21" s="28" t="s">
        <v>296</v>
      </c>
      <c r="AB21" s="24" t="s">
        <v>191</v>
      </c>
      <c r="AC21" s="30" t="s">
        <v>192</v>
      </c>
      <c r="AD21" s="30" t="s">
        <v>193</v>
      </c>
      <c r="AE21" s="37">
        <v>43510</v>
      </c>
    </row>
    <row r="22" spans="1:31" ht="15.75" x14ac:dyDescent="0.25">
      <c r="A22" s="23" t="s">
        <v>8</v>
      </c>
      <c r="B22" s="24" t="s">
        <v>319</v>
      </c>
      <c r="C22" s="24" t="s">
        <v>320</v>
      </c>
      <c r="D22" s="24" t="s">
        <v>310</v>
      </c>
      <c r="E22" s="29">
        <v>33073</v>
      </c>
      <c r="F22" s="24" t="s">
        <v>33</v>
      </c>
      <c r="G22" s="24" t="s">
        <v>205</v>
      </c>
      <c r="H22" s="24" t="s">
        <v>190</v>
      </c>
      <c r="I22" s="25">
        <v>54.460264900662303</v>
      </c>
      <c r="J22" s="26">
        <v>294.15555555555574</v>
      </c>
      <c r="K22" s="26">
        <v>79.666666666666742</v>
      </c>
      <c r="L22" s="26">
        <v>0.57777777777777772</v>
      </c>
      <c r="M22" s="26">
        <v>0</v>
      </c>
      <c r="N22" s="26">
        <v>75.333333333333357</v>
      </c>
      <c r="O22" s="26">
        <v>244.20000000000013</v>
      </c>
      <c r="P22" s="26">
        <v>8.0666666666666664</v>
      </c>
      <c r="Q22" s="26">
        <v>46.799999999999976</v>
      </c>
      <c r="R22" s="26">
        <v>8.5555555555555554</v>
      </c>
      <c r="S22" s="26">
        <v>27.177777777777774</v>
      </c>
      <c r="T22" s="26">
        <v>47.866666666666681</v>
      </c>
      <c r="U22" s="26">
        <v>290.80000000000013</v>
      </c>
      <c r="V22" s="26">
        <v>227.15555555555571</v>
      </c>
      <c r="W22" s="27">
        <v>700</v>
      </c>
      <c r="X22" s="24" t="s">
        <v>191</v>
      </c>
      <c r="Y22" s="30" t="s">
        <v>192</v>
      </c>
      <c r="Z22" s="24" t="s">
        <v>195</v>
      </c>
      <c r="AA22" s="28" t="s">
        <v>903</v>
      </c>
      <c r="AB22" s="24" t="s">
        <v>191</v>
      </c>
      <c r="AC22" s="30" t="s">
        <v>192</v>
      </c>
      <c r="AD22" s="30" t="s">
        <v>193</v>
      </c>
      <c r="AE22" s="37">
        <v>43769</v>
      </c>
    </row>
    <row r="23" spans="1:31" ht="15.75" x14ac:dyDescent="0.25">
      <c r="A23" s="23" t="s">
        <v>234</v>
      </c>
      <c r="B23" s="24" t="s">
        <v>235</v>
      </c>
      <c r="C23" s="24" t="s">
        <v>236</v>
      </c>
      <c r="D23" s="24" t="s">
        <v>187</v>
      </c>
      <c r="E23" s="29">
        <v>92154</v>
      </c>
      <c r="F23" s="24" t="s">
        <v>237</v>
      </c>
      <c r="G23" s="24" t="s">
        <v>205</v>
      </c>
      <c r="H23" s="24" t="s">
        <v>190</v>
      </c>
      <c r="I23" s="25">
        <v>109.38418079096</v>
      </c>
      <c r="J23" s="26">
        <v>186.88888888888897</v>
      </c>
      <c r="K23" s="26">
        <v>51.911111111111119</v>
      </c>
      <c r="L23" s="26">
        <v>47.68888888888889</v>
      </c>
      <c r="M23" s="26">
        <v>81.266666666666652</v>
      </c>
      <c r="N23" s="26">
        <v>146.26666666666668</v>
      </c>
      <c r="O23" s="26">
        <v>176.60000000000008</v>
      </c>
      <c r="P23" s="26">
        <v>14.666666666666668</v>
      </c>
      <c r="Q23" s="26">
        <v>30.222222222222221</v>
      </c>
      <c r="R23" s="26">
        <v>92.288888888888891</v>
      </c>
      <c r="S23" s="26">
        <v>30.111111111111118</v>
      </c>
      <c r="T23" s="26">
        <v>36.688888888888883</v>
      </c>
      <c r="U23" s="26">
        <v>208.66666666666671</v>
      </c>
      <c r="V23" s="26">
        <v>215.64444444444442</v>
      </c>
      <c r="W23" s="27">
        <v>750</v>
      </c>
      <c r="X23" s="24" t="s">
        <v>191</v>
      </c>
      <c r="Y23" s="30" t="s">
        <v>192</v>
      </c>
      <c r="Z23" s="24" t="s">
        <v>193</v>
      </c>
      <c r="AA23" s="28" t="s">
        <v>239</v>
      </c>
      <c r="AB23" s="24" t="s">
        <v>191</v>
      </c>
      <c r="AC23" s="30" t="s">
        <v>192</v>
      </c>
      <c r="AD23" s="30" t="s">
        <v>193</v>
      </c>
      <c r="AE23" s="37">
        <v>43490</v>
      </c>
    </row>
    <row r="24" spans="1:31" ht="15.75" x14ac:dyDescent="0.25">
      <c r="A24" s="23" t="s">
        <v>276</v>
      </c>
      <c r="B24" s="24" t="s">
        <v>277</v>
      </c>
      <c r="C24" s="24" t="s">
        <v>278</v>
      </c>
      <c r="D24" s="24" t="s">
        <v>203</v>
      </c>
      <c r="E24" s="29">
        <v>79925</v>
      </c>
      <c r="F24" s="24" t="s">
        <v>255</v>
      </c>
      <c r="G24" s="24" t="s">
        <v>249</v>
      </c>
      <c r="H24" s="24" t="s">
        <v>190</v>
      </c>
      <c r="I24" s="25">
        <v>28.3563714902808</v>
      </c>
      <c r="J24" s="26">
        <v>238.08888888888868</v>
      </c>
      <c r="K24" s="26">
        <v>33.355555555555561</v>
      </c>
      <c r="L24" s="26">
        <v>30.977777777777785</v>
      </c>
      <c r="M24" s="26">
        <v>28.377777777777773</v>
      </c>
      <c r="N24" s="26">
        <v>77.888888888888886</v>
      </c>
      <c r="O24" s="26">
        <v>140.71111111111085</v>
      </c>
      <c r="P24" s="26">
        <v>25.733333333333331</v>
      </c>
      <c r="Q24" s="26">
        <v>86.466666666666583</v>
      </c>
      <c r="R24" s="26">
        <v>56.999999999999979</v>
      </c>
      <c r="S24" s="26">
        <v>18.777777777777779</v>
      </c>
      <c r="T24" s="26">
        <v>25.977777777777774</v>
      </c>
      <c r="U24" s="26">
        <v>229.04444444444422</v>
      </c>
      <c r="V24" s="26">
        <v>183.44444444444457</v>
      </c>
      <c r="W24" s="27">
        <v>600</v>
      </c>
      <c r="X24" s="24" t="s">
        <v>191</v>
      </c>
      <c r="Y24" s="30" t="s">
        <v>192</v>
      </c>
      <c r="Z24" s="24" t="s">
        <v>193</v>
      </c>
      <c r="AA24" s="28" t="s">
        <v>279</v>
      </c>
      <c r="AB24" s="24" t="s">
        <v>191</v>
      </c>
      <c r="AC24" s="30" t="s">
        <v>192</v>
      </c>
      <c r="AD24" s="30" t="s">
        <v>193</v>
      </c>
      <c r="AE24" s="37">
        <v>43447</v>
      </c>
    </row>
    <row r="25" spans="1:31" ht="15.75" x14ac:dyDescent="0.25">
      <c r="A25" s="23" t="s">
        <v>11</v>
      </c>
      <c r="B25" s="24" t="s">
        <v>268</v>
      </c>
      <c r="C25" s="24" t="s">
        <v>269</v>
      </c>
      <c r="D25" s="24" t="s">
        <v>203</v>
      </c>
      <c r="E25" s="29">
        <v>78580</v>
      </c>
      <c r="F25" s="24" t="s">
        <v>204</v>
      </c>
      <c r="G25" s="24" t="s">
        <v>217</v>
      </c>
      <c r="H25" s="24" t="s">
        <v>190</v>
      </c>
      <c r="I25" s="25">
        <v>29.0762273901809</v>
      </c>
      <c r="J25" s="26">
        <v>287.66666666666714</v>
      </c>
      <c r="K25" s="26">
        <v>21.222222222222218</v>
      </c>
      <c r="L25" s="26">
        <v>7.68888888888889</v>
      </c>
      <c r="M25" s="26">
        <v>3.4222222222222221</v>
      </c>
      <c r="N25" s="26">
        <v>41.311111111111131</v>
      </c>
      <c r="O25" s="26">
        <v>130.60000000000045</v>
      </c>
      <c r="P25" s="26">
        <v>15.955555555555557</v>
      </c>
      <c r="Q25" s="26">
        <v>132.13333333333372</v>
      </c>
      <c r="R25" s="26">
        <v>24.399999999999995</v>
      </c>
      <c r="S25" s="26">
        <v>14.066666666666665</v>
      </c>
      <c r="T25" s="26">
        <v>14.599999999999998</v>
      </c>
      <c r="U25" s="26">
        <v>266.93333333333453</v>
      </c>
      <c r="V25" s="26">
        <v>105.17777777777786</v>
      </c>
      <c r="W25" s="27">
        <v>750</v>
      </c>
      <c r="X25" s="24" t="s">
        <v>191</v>
      </c>
      <c r="Y25" s="30" t="s">
        <v>192</v>
      </c>
      <c r="Z25" s="24" t="s">
        <v>193</v>
      </c>
      <c r="AA25" s="28" t="s">
        <v>270</v>
      </c>
      <c r="AB25" s="24" t="s">
        <v>191</v>
      </c>
      <c r="AC25" s="30" t="s">
        <v>192</v>
      </c>
      <c r="AD25" s="30" t="s">
        <v>193</v>
      </c>
      <c r="AE25" s="37">
        <v>43440</v>
      </c>
    </row>
    <row r="26" spans="1:31" ht="15.75" x14ac:dyDescent="0.25">
      <c r="A26" s="23" t="s">
        <v>22</v>
      </c>
      <c r="B26" s="24" t="s">
        <v>265</v>
      </c>
      <c r="C26" s="24" t="s">
        <v>266</v>
      </c>
      <c r="D26" s="24" t="s">
        <v>215</v>
      </c>
      <c r="E26" s="29">
        <v>71251</v>
      </c>
      <c r="F26" s="24" t="s">
        <v>216</v>
      </c>
      <c r="G26" s="24" t="s">
        <v>189</v>
      </c>
      <c r="H26" s="24" t="s">
        <v>190</v>
      </c>
      <c r="I26" s="25">
        <v>94.862876254180605</v>
      </c>
      <c r="J26" s="26">
        <v>187.66666666666723</v>
      </c>
      <c r="K26" s="26">
        <v>42.333333333333336</v>
      </c>
      <c r="L26" s="26">
        <v>45.488888888888873</v>
      </c>
      <c r="M26" s="26">
        <v>32.755555555555553</v>
      </c>
      <c r="N26" s="26">
        <v>73.644444444444375</v>
      </c>
      <c r="O26" s="26">
        <v>155.13333333333347</v>
      </c>
      <c r="P26" s="26">
        <v>21.688888888888879</v>
      </c>
      <c r="Q26" s="26">
        <v>57.777777777777771</v>
      </c>
      <c r="R26" s="26">
        <v>44.333333333333336</v>
      </c>
      <c r="S26" s="26">
        <v>18.711111111111112</v>
      </c>
      <c r="T26" s="26">
        <v>32.288888888888884</v>
      </c>
      <c r="U26" s="26">
        <v>212.91111111111172</v>
      </c>
      <c r="V26" s="26">
        <v>239.91111111111195</v>
      </c>
      <c r="W26" s="27">
        <v>751</v>
      </c>
      <c r="X26" s="24" t="s">
        <v>191</v>
      </c>
      <c r="Y26" s="30" t="s">
        <v>192</v>
      </c>
      <c r="Z26" s="24" t="s">
        <v>193</v>
      </c>
      <c r="AA26" s="28" t="s">
        <v>267</v>
      </c>
      <c r="AB26" s="24" t="s">
        <v>219</v>
      </c>
      <c r="AC26" s="30"/>
      <c r="AD26" s="30"/>
      <c r="AE26" s="37"/>
    </row>
    <row r="27" spans="1:31" ht="15.75" x14ac:dyDescent="0.25">
      <c r="A27" s="23" t="s">
        <v>18</v>
      </c>
      <c r="B27" s="24" t="s">
        <v>342</v>
      </c>
      <c r="C27" s="24" t="s">
        <v>343</v>
      </c>
      <c r="D27" s="24" t="s">
        <v>310</v>
      </c>
      <c r="E27" s="29">
        <v>33471</v>
      </c>
      <c r="F27" s="24" t="s">
        <v>33</v>
      </c>
      <c r="G27" s="24" t="s">
        <v>217</v>
      </c>
      <c r="H27" s="24" t="s">
        <v>190</v>
      </c>
      <c r="I27" s="25">
        <v>62.1813471502591</v>
      </c>
      <c r="J27" s="26">
        <v>0</v>
      </c>
      <c r="K27" s="26">
        <v>7.1333333333333329</v>
      </c>
      <c r="L27" s="26">
        <v>151.33333333333334</v>
      </c>
      <c r="M27" s="26">
        <v>147.04444444444442</v>
      </c>
      <c r="N27" s="26">
        <v>184.79999999999998</v>
      </c>
      <c r="O27" s="26">
        <v>74.86666666666666</v>
      </c>
      <c r="P27" s="26">
        <v>26.444444444444446</v>
      </c>
      <c r="Q27" s="26">
        <v>19.399999999999999</v>
      </c>
      <c r="R27" s="26">
        <v>114.73333333333336</v>
      </c>
      <c r="S27" s="26">
        <v>54.199999999999996</v>
      </c>
      <c r="T27" s="26">
        <v>42.311111111111124</v>
      </c>
      <c r="U27" s="26">
        <v>94.26666666666668</v>
      </c>
      <c r="V27" s="26">
        <v>195.93333333333348</v>
      </c>
      <c r="W27" s="27"/>
      <c r="X27" s="24" t="s">
        <v>191</v>
      </c>
      <c r="Y27" s="30" t="s">
        <v>323</v>
      </c>
      <c r="Z27" s="24" t="s">
        <v>195</v>
      </c>
      <c r="AA27" s="28" t="s">
        <v>894</v>
      </c>
      <c r="AB27" s="24" t="s">
        <v>191</v>
      </c>
      <c r="AC27" s="30" t="s">
        <v>323</v>
      </c>
      <c r="AD27" s="30" t="s">
        <v>344</v>
      </c>
      <c r="AE27" s="37">
        <v>43538</v>
      </c>
    </row>
    <row r="28" spans="1:31" ht="15.75" x14ac:dyDescent="0.25">
      <c r="A28" s="23" t="s">
        <v>316</v>
      </c>
      <c r="B28" s="24" t="s">
        <v>317</v>
      </c>
      <c r="C28" s="24" t="s">
        <v>318</v>
      </c>
      <c r="D28" s="24" t="s">
        <v>199</v>
      </c>
      <c r="E28" s="29">
        <v>31537</v>
      </c>
      <c r="F28" s="24" t="s">
        <v>200</v>
      </c>
      <c r="G28" s="24" t="s">
        <v>189</v>
      </c>
      <c r="H28" s="24" t="s">
        <v>5</v>
      </c>
      <c r="I28" s="25">
        <v>73.766497461928907</v>
      </c>
      <c r="J28" s="26">
        <v>77.777777777777786</v>
      </c>
      <c r="K28" s="26">
        <v>63.888888888888907</v>
      </c>
      <c r="L28" s="26">
        <v>86.044444444444466</v>
      </c>
      <c r="M28" s="26">
        <v>62.888888888888907</v>
      </c>
      <c r="N28" s="26">
        <v>183.71111111111094</v>
      </c>
      <c r="O28" s="26">
        <v>106.88888888888893</v>
      </c>
      <c r="P28" s="26">
        <v>0</v>
      </c>
      <c r="Q28" s="26">
        <v>0</v>
      </c>
      <c r="R28" s="26">
        <v>72.666666666666686</v>
      </c>
      <c r="S28" s="26">
        <v>55</v>
      </c>
      <c r="T28" s="26">
        <v>54.51111111111112</v>
      </c>
      <c r="U28" s="26">
        <v>108.42222222222226</v>
      </c>
      <c r="V28" s="26">
        <v>117.42222222222227</v>
      </c>
      <c r="W28" s="27">
        <v>544</v>
      </c>
      <c r="X28" s="24" t="s">
        <v>191</v>
      </c>
      <c r="Y28" s="30" t="s">
        <v>192</v>
      </c>
      <c r="Z28" s="24" t="s">
        <v>195</v>
      </c>
      <c r="AA28" s="28" t="s">
        <v>895</v>
      </c>
      <c r="AB28" s="24" t="s">
        <v>191</v>
      </c>
      <c r="AC28" s="30" t="s">
        <v>192</v>
      </c>
      <c r="AD28" s="30" t="s">
        <v>193</v>
      </c>
      <c r="AE28" s="37">
        <v>43622</v>
      </c>
    </row>
    <row r="29" spans="1:31" ht="15.75" x14ac:dyDescent="0.25">
      <c r="A29" s="23" t="s">
        <v>336</v>
      </c>
      <c r="B29" s="24" t="s">
        <v>337</v>
      </c>
      <c r="C29" s="24" t="s">
        <v>338</v>
      </c>
      <c r="D29" s="24" t="s">
        <v>339</v>
      </c>
      <c r="E29" s="29">
        <v>14020</v>
      </c>
      <c r="F29" s="24" t="s">
        <v>340</v>
      </c>
      <c r="G29" s="24" t="s">
        <v>249</v>
      </c>
      <c r="H29" s="24" t="s">
        <v>190</v>
      </c>
      <c r="I29" s="25">
        <v>103.91724137931</v>
      </c>
      <c r="J29" s="26">
        <v>52.288888888888927</v>
      </c>
      <c r="K29" s="26">
        <v>34.911111111111104</v>
      </c>
      <c r="L29" s="26">
        <v>82.177777777777791</v>
      </c>
      <c r="M29" s="26">
        <v>112.71111111111114</v>
      </c>
      <c r="N29" s="26">
        <v>208.71111111111122</v>
      </c>
      <c r="O29" s="26">
        <v>61.644444444444481</v>
      </c>
      <c r="P29" s="26">
        <v>5.5555555555555554</v>
      </c>
      <c r="Q29" s="26">
        <v>6.1777777777777771</v>
      </c>
      <c r="R29" s="26">
        <v>161.20000000000002</v>
      </c>
      <c r="S29" s="26">
        <v>29.511111111111106</v>
      </c>
      <c r="T29" s="26">
        <v>23.555555555555557</v>
      </c>
      <c r="U29" s="26">
        <v>67.822222222222251</v>
      </c>
      <c r="V29" s="26">
        <v>235.95555555555572</v>
      </c>
      <c r="W29" s="27">
        <v>400</v>
      </c>
      <c r="X29" s="24" t="s">
        <v>191</v>
      </c>
      <c r="Y29" s="30" t="s">
        <v>192</v>
      </c>
      <c r="Z29" s="24" t="s">
        <v>193</v>
      </c>
      <c r="AA29" s="28" t="s">
        <v>341</v>
      </c>
      <c r="AB29" s="24" t="s">
        <v>191</v>
      </c>
      <c r="AC29" s="30" t="s">
        <v>192</v>
      </c>
      <c r="AD29" s="30" t="s">
        <v>193</v>
      </c>
      <c r="AE29" s="37">
        <v>43181</v>
      </c>
    </row>
    <row r="30" spans="1:31" ht="15.75" x14ac:dyDescent="0.25">
      <c r="A30" s="23" t="s">
        <v>246</v>
      </c>
      <c r="B30" s="24" t="s">
        <v>247</v>
      </c>
      <c r="C30" s="24" t="s">
        <v>248</v>
      </c>
      <c r="D30" s="24" t="s">
        <v>203</v>
      </c>
      <c r="E30" s="29">
        <v>78566</v>
      </c>
      <c r="F30" s="24" t="s">
        <v>204</v>
      </c>
      <c r="G30" s="24" t="s">
        <v>249</v>
      </c>
      <c r="H30" s="24" t="s">
        <v>190</v>
      </c>
      <c r="I30" s="25">
        <v>13.1498929336188</v>
      </c>
      <c r="J30" s="26">
        <v>238.28888888888659</v>
      </c>
      <c r="K30" s="26">
        <v>17.577777777777772</v>
      </c>
      <c r="L30" s="26">
        <v>5.844444444444445</v>
      </c>
      <c r="M30" s="26">
        <v>17.822222222222223</v>
      </c>
      <c r="N30" s="26">
        <v>76.688888888889011</v>
      </c>
      <c r="O30" s="26">
        <v>202.33333333333249</v>
      </c>
      <c r="P30" s="26">
        <v>0</v>
      </c>
      <c r="Q30" s="26">
        <v>0.51111111111111085</v>
      </c>
      <c r="R30" s="26">
        <v>29.977777777777767</v>
      </c>
      <c r="S30" s="26">
        <v>21.199999999999996</v>
      </c>
      <c r="T30" s="26">
        <v>22.999999999999989</v>
      </c>
      <c r="U30" s="26">
        <v>205.35555555555419</v>
      </c>
      <c r="V30" s="26">
        <v>134.95555555555578</v>
      </c>
      <c r="W30" s="27">
        <v>800</v>
      </c>
      <c r="X30" s="24" t="s">
        <v>191</v>
      </c>
      <c r="Y30" s="30" t="s">
        <v>192</v>
      </c>
      <c r="Z30" s="24" t="s">
        <v>193</v>
      </c>
      <c r="AA30" s="28" t="s">
        <v>250</v>
      </c>
      <c r="AB30" s="24" t="s">
        <v>191</v>
      </c>
      <c r="AC30" s="30" t="s">
        <v>192</v>
      </c>
      <c r="AD30" s="30" t="s">
        <v>193</v>
      </c>
      <c r="AE30" s="37">
        <v>43496</v>
      </c>
    </row>
    <row r="31" spans="1:31" ht="15.75" x14ac:dyDescent="0.25">
      <c r="A31" s="23" t="s">
        <v>325</v>
      </c>
      <c r="B31" s="24" t="s">
        <v>326</v>
      </c>
      <c r="C31" s="24" t="s">
        <v>327</v>
      </c>
      <c r="D31" s="24" t="s">
        <v>328</v>
      </c>
      <c r="E31" s="29">
        <v>17402</v>
      </c>
      <c r="F31" s="24" t="s">
        <v>329</v>
      </c>
      <c r="G31" s="24" t="s">
        <v>217</v>
      </c>
      <c r="H31" s="24" t="s">
        <v>190</v>
      </c>
      <c r="I31" s="25">
        <v>98.360759493670898</v>
      </c>
      <c r="J31" s="26">
        <v>45.422222222222231</v>
      </c>
      <c r="K31" s="26">
        <v>73.711111111111109</v>
      </c>
      <c r="L31" s="26">
        <v>81.422222222222217</v>
      </c>
      <c r="M31" s="26">
        <v>78.377777777777808</v>
      </c>
      <c r="N31" s="26">
        <v>200.91111111111124</v>
      </c>
      <c r="O31" s="26">
        <v>63.822222222222216</v>
      </c>
      <c r="P31" s="26">
        <v>9.3999999999999986</v>
      </c>
      <c r="Q31" s="26">
        <v>4.8</v>
      </c>
      <c r="R31" s="26">
        <v>116.40000000000002</v>
      </c>
      <c r="S31" s="26">
        <v>35.822222222222223</v>
      </c>
      <c r="T31" s="26">
        <v>53.733333333333327</v>
      </c>
      <c r="U31" s="26">
        <v>72.977777777777774</v>
      </c>
      <c r="V31" s="26">
        <v>202.46666666666698</v>
      </c>
      <c r="W31" s="27">
        <v>500</v>
      </c>
      <c r="X31" s="24" t="s">
        <v>191</v>
      </c>
      <c r="Y31" s="30" t="s">
        <v>274</v>
      </c>
      <c r="Z31" s="24" t="s">
        <v>193</v>
      </c>
      <c r="AA31" s="28" t="s">
        <v>330</v>
      </c>
      <c r="AB31" s="24" t="s">
        <v>191</v>
      </c>
      <c r="AC31" s="30" t="s">
        <v>274</v>
      </c>
      <c r="AD31" s="30" t="s">
        <v>193</v>
      </c>
      <c r="AE31" s="37">
        <v>43391</v>
      </c>
    </row>
    <row r="32" spans="1:31" ht="15.75" x14ac:dyDescent="0.25">
      <c r="A32" s="23" t="s">
        <v>293</v>
      </c>
      <c r="B32" s="24" t="s">
        <v>294</v>
      </c>
      <c r="C32" s="24" t="s">
        <v>45</v>
      </c>
      <c r="D32" s="24" t="s">
        <v>203</v>
      </c>
      <c r="E32" s="29">
        <v>76009</v>
      </c>
      <c r="F32" s="24" t="s">
        <v>295</v>
      </c>
      <c r="G32" s="24" t="s">
        <v>189</v>
      </c>
      <c r="H32" s="24" t="s">
        <v>190</v>
      </c>
      <c r="I32" s="25">
        <v>17.183144246353301</v>
      </c>
      <c r="J32" s="26">
        <v>119.95555555555609</v>
      </c>
      <c r="K32" s="26">
        <v>56.800000000000111</v>
      </c>
      <c r="L32" s="26">
        <v>56.244444444444603</v>
      </c>
      <c r="M32" s="26">
        <v>38.000000000000028</v>
      </c>
      <c r="N32" s="26">
        <v>144.68888888888944</v>
      </c>
      <c r="O32" s="26">
        <v>104.42222222222271</v>
      </c>
      <c r="P32" s="26">
        <v>6.1111111111111098</v>
      </c>
      <c r="Q32" s="26">
        <v>15.777777777777777</v>
      </c>
      <c r="R32" s="26">
        <v>75.600000000000264</v>
      </c>
      <c r="S32" s="26">
        <v>31.044444444444419</v>
      </c>
      <c r="T32" s="26">
        <v>41.800000000000068</v>
      </c>
      <c r="U32" s="26">
        <v>122.55555555555615</v>
      </c>
      <c r="V32" s="26">
        <v>193.8666666666677</v>
      </c>
      <c r="W32" s="27">
        <v>550</v>
      </c>
      <c r="X32" s="24" t="s">
        <v>191</v>
      </c>
      <c r="Y32" s="30" t="s">
        <v>192</v>
      </c>
      <c r="Z32" s="24" t="s">
        <v>193</v>
      </c>
      <c r="AA32" s="28" t="s">
        <v>296</v>
      </c>
      <c r="AB32" s="24" t="s">
        <v>191</v>
      </c>
      <c r="AC32" s="30" t="s">
        <v>192</v>
      </c>
      <c r="AD32" s="30" t="s">
        <v>193</v>
      </c>
      <c r="AE32" s="37">
        <v>43510</v>
      </c>
    </row>
    <row r="33" spans="1:31" ht="15.75" x14ac:dyDescent="0.25">
      <c r="A33" s="23" t="s">
        <v>311</v>
      </c>
      <c r="B33" s="24" t="s">
        <v>312</v>
      </c>
      <c r="C33" s="24" t="s">
        <v>46</v>
      </c>
      <c r="D33" s="24" t="s">
        <v>313</v>
      </c>
      <c r="E33" s="29">
        <v>80010</v>
      </c>
      <c r="F33" s="24" t="s">
        <v>314</v>
      </c>
      <c r="G33" s="24" t="s">
        <v>205</v>
      </c>
      <c r="H33" s="24" t="s">
        <v>190</v>
      </c>
      <c r="I33" s="25">
        <v>70.783068783068799</v>
      </c>
      <c r="J33" s="26">
        <v>30.577777777777772</v>
      </c>
      <c r="K33" s="26">
        <v>51.933333333333323</v>
      </c>
      <c r="L33" s="26">
        <v>89.8888888888889</v>
      </c>
      <c r="M33" s="26">
        <v>86.755555555555588</v>
      </c>
      <c r="N33" s="26">
        <v>191.57777777777764</v>
      </c>
      <c r="O33" s="26">
        <v>62.844444444444441</v>
      </c>
      <c r="P33" s="26">
        <v>3.6666666666666665</v>
      </c>
      <c r="Q33" s="26">
        <v>1.0666666666666667</v>
      </c>
      <c r="R33" s="26">
        <v>121.2222222222223</v>
      </c>
      <c r="S33" s="26">
        <v>46.8</v>
      </c>
      <c r="T33" s="26">
        <v>26.222222222222221</v>
      </c>
      <c r="U33" s="26">
        <v>64.911111111111111</v>
      </c>
      <c r="V33" s="26">
        <v>173.0666666666668</v>
      </c>
      <c r="W33" s="27">
        <v>525</v>
      </c>
      <c r="X33" s="24" t="s">
        <v>191</v>
      </c>
      <c r="Y33" s="30" t="s">
        <v>192</v>
      </c>
      <c r="Z33" s="24" t="s">
        <v>193</v>
      </c>
      <c r="AA33" s="28" t="s">
        <v>315</v>
      </c>
      <c r="AB33" s="24" t="s">
        <v>191</v>
      </c>
      <c r="AC33" s="30" t="s">
        <v>192</v>
      </c>
      <c r="AD33" s="30" t="s">
        <v>193</v>
      </c>
      <c r="AE33" s="37">
        <v>43377</v>
      </c>
    </row>
    <row r="34" spans="1:31" ht="15.75" x14ac:dyDescent="0.25">
      <c r="A34" s="23" t="s">
        <v>251</v>
      </c>
      <c r="B34" s="24" t="s">
        <v>252</v>
      </c>
      <c r="C34" s="24" t="s">
        <v>253</v>
      </c>
      <c r="D34" s="24" t="s">
        <v>254</v>
      </c>
      <c r="E34" s="29">
        <v>88081</v>
      </c>
      <c r="F34" s="24" t="s">
        <v>255</v>
      </c>
      <c r="G34" s="24" t="s">
        <v>189</v>
      </c>
      <c r="H34" s="24" t="s">
        <v>5</v>
      </c>
      <c r="I34" s="25">
        <v>57.3494623655914</v>
      </c>
      <c r="J34" s="26">
        <v>154.48888888888882</v>
      </c>
      <c r="K34" s="26">
        <v>45.17777777777777</v>
      </c>
      <c r="L34" s="26">
        <v>29.355555555555547</v>
      </c>
      <c r="M34" s="26">
        <v>22.266666666666666</v>
      </c>
      <c r="N34" s="26">
        <v>86.555555555555543</v>
      </c>
      <c r="O34" s="26">
        <v>164.15555555555548</v>
      </c>
      <c r="P34" s="26">
        <v>0</v>
      </c>
      <c r="Q34" s="26">
        <v>0.57777777777777772</v>
      </c>
      <c r="R34" s="26">
        <v>47.333333333333343</v>
      </c>
      <c r="S34" s="26">
        <v>21.555555555555554</v>
      </c>
      <c r="T34" s="26">
        <v>17.777777777777775</v>
      </c>
      <c r="U34" s="26">
        <v>164.62222222222215</v>
      </c>
      <c r="V34" s="26">
        <v>180.71111111111088</v>
      </c>
      <c r="W34" s="27">
        <v>500</v>
      </c>
      <c r="X34" s="24" t="s">
        <v>191</v>
      </c>
      <c r="Y34" s="30" t="s">
        <v>192</v>
      </c>
      <c r="Z34" s="24" t="s">
        <v>193</v>
      </c>
      <c r="AA34" s="28" t="s">
        <v>250</v>
      </c>
      <c r="AB34" s="24" t="s">
        <v>191</v>
      </c>
      <c r="AC34" s="30" t="s">
        <v>192</v>
      </c>
      <c r="AD34" s="30" t="s">
        <v>193</v>
      </c>
      <c r="AE34" s="37">
        <v>43496</v>
      </c>
    </row>
    <row r="35" spans="1:31" ht="15.75" x14ac:dyDescent="0.25">
      <c r="A35" s="23" t="s">
        <v>289</v>
      </c>
      <c r="B35" s="24" t="s">
        <v>290</v>
      </c>
      <c r="C35" s="24" t="s">
        <v>291</v>
      </c>
      <c r="D35" s="24" t="s">
        <v>187</v>
      </c>
      <c r="E35" s="29">
        <v>92231</v>
      </c>
      <c r="F35" s="24" t="s">
        <v>237</v>
      </c>
      <c r="G35" s="24" t="s">
        <v>205</v>
      </c>
      <c r="H35" s="24" t="s">
        <v>190</v>
      </c>
      <c r="I35" s="25">
        <v>121.460431654676</v>
      </c>
      <c r="J35" s="26">
        <v>209.55555555555571</v>
      </c>
      <c r="K35" s="26">
        <v>4.7333333333333334</v>
      </c>
      <c r="L35" s="26">
        <v>5.2222222222222214</v>
      </c>
      <c r="M35" s="26">
        <v>20.888888888888886</v>
      </c>
      <c r="N35" s="26">
        <v>33</v>
      </c>
      <c r="O35" s="26">
        <v>178.73333333333349</v>
      </c>
      <c r="P35" s="26">
        <v>1</v>
      </c>
      <c r="Q35" s="26">
        <v>27.666666666666654</v>
      </c>
      <c r="R35" s="26">
        <v>27.355555555555558</v>
      </c>
      <c r="S35" s="26">
        <v>3.9555555555555557</v>
      </c>
      <c r="T35" s="26">
        <v>2.6888888888888891</v>
      </c>
      <c r="U35" s="26">
        <v>206.40000000000015</v>
      </c>
      <c r="V35" s="26">
        <v>141.93333333333354</v>
      </c>
      <c r="W35" s="27">
        <v>640</v>
      </c>
      <c r="X35" s="24" t="s">
        <v>191</v>
      </c>
      <c r="Y35" s="30" t="s">
        <v>192</v>
      </c>
      <c r="Z35" s="24" t="s">
        <v>193</v>
      </c>
      <c r="AA35" s="28" t="s">
        <v>292</v>
      </c>
      <c r="AB35" s="24" t="s">
        <v>191</v>
      </c>
      <c r="AC35" s="30" t="s">
        <v>192</v>
      </c>
      <c r="AD35" s="30" t="s">
        <v>193</v>
      </c>
      <c r="AE35" s="37">
        <v>43482</v>
      </c>
    </row>
    <row r="36" spans="1:31" ht="15.75" x14ac:dyDescent="0.25">
      <c r="A36" s="23" t="s">
        <v>297</v>
      </c>
      <c r="B36" s="24" t="s">
        <v>298</v>
      </c>
      <c r="C36" s="24" t="s">
        <v>299</v>
      </c>
      <c r="D36" s="24" t="s">
        <v>300</v>
      </c>
      <c r="E36" s="29">
        <v>7105</v>
      </c>
      <c r="F36" s="24" t="s">
        <v>301</v>
      </c>
      <c r="G36" s="24" t="s">
        <v>217</v>
      </c>
      <c r="H36" s="24" t="s">
        <v>5</v>
      </c>
      <c r="I36" s="25">
        <v>143.35507246376801</v>
      </c>
      <c r="J36" s="26">
        <v>2</v>
      </c>
      <c r="K36" s="26">
        <v>2.1111111111111112</v>
      </c>
      <c r="L36" s="26">
        <v>125.75555555555557</v>
      </c>
      <c r="M36" s="26">
        <v>87.800000000000026</v>
      </c>
      <c r="N36" s="26">
        <v>143.0222222222223</v>
      </c>
      <c r="O36" s="26">
        <v>74.64444444444446</v>
      </c>
      <c r="P36" s="26">
        <v>0</v>
      </c>
      <c r="Q36" s="26">
        <v>0</v>
      </c>
      <c r="R36" s="26">
        <v>89.666666666666671</v>
      </c>
      <c r="S36" s="26">
        <v>16.933333333333334</v>
      </c>
      <c r="T36" s="26">
        <v>35.355555555555547</v>
      </c>
      <c r="U36" s="26">
        <v>75.711111111111109</v>
      </c>
      <c r="V36" s="26">
        <v>130.04444444444457</v>
      </c>
      <c r="W36" s="27"/>
      <c r="X36" s="24" t="s">
        <v>191</v>
      </c>
      <c r="Y36" s="30" t="s">
        <v>192</v>
      </c>
      <c r="Z36" s="24" t="s">
        <v>193</v>
      </c>
      <c r="AA36" s="28" t="s">
        <v>850</v>
      </c>
      <c r="AB36" s="24" t="s">
        <v>191</v>
      </c>
      <c r="AC36" s="30" t="s">
        <v>192</v>
      </c>
      <c r="AD36" s="30" t="s">
        <v>193</v>
      </c>
      <c r="AE36" s="37">
        <v>43734</v>
      </c>
    </row>
    <row r="37" spans="1:31" ht="15.75" x14ac:dyDescent="0.25">
      <c r="A37" s="23" t="s">
        <v>51</v>
      </c>
      <c r="B37" s="24" t="s">
        <v>411</v>
      </c>
      <c r="C37" s="24" t="s">
        <v>412</v>
      </c>
      <c r="D37" s="24" t="s">
        <v>300</v>
      </c>
      <c r="E37" s="29">
        <v>7601</v>
      </c>
      <c r="F37" s="24" t="s">
        <v>378</v>
      </c>
      <c r="G37" s="24" t="s">
        <v>273</v>
      </c>
      <c r="H37" s="24" t="s">
        <v>190</v>
      </c>
      <c r="I37" s="25">
        <v>59.213235294117602</v>
      </c>
      <c r="J37" s="26">
        <v>42.2</v>
      </c>
      <c r="K37" s="26">
        <v>20.31111111111111</v>
      </c>
      <c r="L37" s="26">
        <v>81.911111111111097</v>
      </c>
      <c r="M37" s="26">
        <v>67.999999999999986</v>
      </c>
      <c r="N37" s="26">
        <v>135.86666666666665</v>
      </c>
      <c r="O37" s="26">
        <v>63.066666666666656</v>
      </c>
      <c r="P37" s="26">
        <v>9.844444444444445</v>
      </c>
      <c r="Q37" s="26">
        <v>3.6444444444444439</v>
      </c>
      <c r="R37" s="26">
        <v>77.666666666666643</v>
      </c>
      <c r="S37" s="26">
        <v>34.733333333333334</v>
      </c>
      <c r="T37" s="26">
        <v>33.888888888888886</v>
      </c>
      <c r="U37" s="26">
        <v>66.133333333333312</v>
      </c>
      <c r="V37" s="26">
        <v>148.68888888888895</v>
      </c>
      <c r="W37" s="27"/>
      <c r="X37" s="24" t="s">
        <v>191</v>
      </c>
      <c r="Y37" s="30" t="s">
        <v>323</v>
      </c>
      <c r="Z37" s="24" t="s">
        <v>344</v>
      </c>
      <c r="AA37" s="28" t="s">
        <v>900</v>
      </c>
      <c r="AB37" s="24" t="s">
        <v>191</v>
      </c>
      <c r="AC37" s="30" t="s">
        <v>323</v>
      </c>
      <c r="AD37" s="30" t="s">
        <v>344</v>
      </c>
      <c r="AE37" s="37">
        <v>43524</v>
      </c>
    </row>
    <row r="38" spans="1:31" ht="15.75" x14ac:dyDescent="0.25">
      <c r="A38" s="23" t="s">
        <v>43</v>
      </c>
      <c r="B38" s="24" t="s">
        <v>283</v>
      </c>
      <c r="C38" s="24" t="s">
        <v>284</v>
      </c>
      <c r="D38" s="24" t="s">
        <v>215</v>
      </c>
      <c r="E38" s="29">
        <v>70576</v>
      </c>
      <c r="F38" s="24" t="s">
        <v>216</v>
      </c>
      <c r="G38" s="24" t="s">
        <v>189</v>
      </c>
      <c r="H38" s="24" t="s">
        <v>5</v>
      </c>
      <c r="I38" s="25">
        <v>75.424731182795696</v>
      </c>
      <c r="J38" s="26">
        <v>89.333333333333371</v>
      </c>
      <c r="K38" s="26">
        <v>44.155555555555523</v>
      </c>
      <c r="L38" s="26">
        <v>49.711111111111116</v>
      </c>
      <c r="M38" s="26">
        <v>23.577777777777776</v>
      </c>
      <c r="N38" s="26">
        <v>84.155555555555594</v>
      </c>
      <c r="O38" s="26">
        <v>122.62222222222229</v>
      </c>
      <c r="P38" s="26">
        <v>0</v>
      </c>
      <c r="Q38" s="26">
        <v>0</v>
      </c>
      <c r="R38" s="26">
        <v>45.444444444444429</v>
      </c>
      <c r="S38" s="26">
        <v>11.133333333333331</v>
      </c>
      <c r="T38" s="26">
        <v>27.577777777777779</v>
      </c>
      <c r="U38" s="26">
        <v>122.62222222222231</v>
      </c>
      <c r="V38" s="26">
        <v>147.33333333333337</v>
      </c>
      <c r="W38" s="27"/>
      <c r="X38" s="24" t="s">
        <v>191</v>
      </c>
      <c r="Y38" s="30" t="s">
        <v>192</v>
      </c>
      <c r="Z38" s="24" t="s">
        <v>193</v>
      </c>
      <c r="AA38" s="28" t="s">
        <v>285</v>
      </c>
      <c r="AB38" s="24" t="s">
        <v>191</v>
      </c>
      <c r="AC38" s="30" t="s">
        <v>192</v>
      </c>
      <c r="AD38" s="30" t="s">
        <v>193</v>
      </c>
      <c r="AE38" s="37">
        <v>43216</v>
      </c>
    </row>
    <row r="39" spans="1:31" ht="15.75" x14ac:dyDescent="0.25">
      <c r="A39" s="23" t="s">
        <v>388</v>
      </c>
      <c r="B39" s="24" t="s">
        <v>389</v>
      </c>
      <c r="C39" s="24" t="s">
        <v>390</v>
      </c>
      <c r="D39" s="24" t="s">
        <v>310</v>
      </c>
      <c r="E39" s="29">
        <v>32063</v>
      </c>
      <c r="F39" s="24" t="s">
        <v>33</v>
      </c>
      <c r="G39" s="24" t="s">
        <v>217</v>
      </c>
      <c r="H39" s="24" t="s">
        <v>190</v>
      </c>
      <c r="I39" s="25">
        <v>60.915966386554601</v>
      </c>
      <c r="J39" s="26">
        <v>16.511111111111113</v>
      </c>
      <c r="K39" s="26">
        <v>44.977777777777789</v>
      </c>
      <c r="L39" s="26">
        <v>94.577777777777825</v>
      </c>
      <c r="M39" s="26">
        <v>47.711111111111116</v>
      </c>
      <c r="N39" s="26">
        <v>138.79999999999995</v>
      </c>
      <c r="O39" s="26">
        <v>57.111111111111136</v>
      </c>
      <c r="P39" s="26">
        <v>7.0444444444444443</v>
      </c>
      <c r="Q39" s="26">
        <v>0.82222222222222219</v>
      </c>
      <c r="R39" s="26">
        <v>86.577777777777769</v>
      </c>
      <c r="S39" s="26">
        <v>35.911111111111111</v>
      </c>
      <c r="T39" s="26">
        <v>22.644444444444449</v>
      </c>
      <c r="U39" s="26">
        <v>58.644444444444467</v>
      </c>
      <c r="V39" s="26">
        <v>142.31111111111107</v>
      </c>
      <c r="W39" s="27"/>
      <c r="X39" s="24" t="s">
        <v>191</v>
      </c>
      <c r="Y39" s="30" t="s">
        <v>323</v>
      </c>
      <c r="Z39" s="24" t="s">
        <v>344</v>
      </c>
      <c r="AA39" s="28" t="s">
        <v>391</v>
      </c>
      <c r="AB39" s="24" t="s">
        <v>191</v>
      </c>
      <c r="AC39" s="30" t="s">
        <v>323</v>
      </c>
      <c r="AD39" s="30" t="s">
        <v>344</v>
      </c>
      <c r="AE39" s="37">
        <v>43252</v>
      </c>
    </row>
    <row r="40" spans="1:31" ht="15.75" x14ac:dyDescent="0.25">
      <c r="A40" s="23" t="s">
        <v>261</v>
      </c>
      <c r="B40" s="24" t="s">
        <v>262</v>
      </c>
      <c r="C40" s="24" t="s">
        <v>263</v>
      </c>
      <c r="D40" s="24" t="s">
        <v>215</v>
      </c>
      <c r="E40" s="29">
        <v>71202</v>
      </c>
      <c r="F40" s="24" t="s">
        <v>216</v>
      </c>
      <c r="G40" s="24" t="s">
        <v>189</v>
      </c>
      <c r="H40" s="24" t="s">
        <v>5</v>
      </c>
      <c r="I40" s="25">
        <v>53.409090909090899</v>
      </c>
      <c r="J40" s="26">
        <v>137.02222222222235</v>
      </c>
      <c r="K40" s="26">
        <v>25.777777777777761</v>
      </c>
      <c r="L40" s="26">
        <v>16.422222222222221</v>
      </c>
      <c r="M40" s="26">
        <v>9.6222222222222236</v>
      </c>
      <c r="N40" s="26">
        <v>36.133333333333297</v>
      </c>
      <c r="O40" s="26">
        <v>152.48888888888908</v>
      </c>
      <c r="P40" s="26">
        <v>0</v>
      </c>
      <c r="Q40" s="26">
        <v>0.22222222222222221</v>
      </c>
      <c r="R40" s="26">
        <v>12.488888888888882</v>
      </c>
      <c r="S40" s="26">
        <v>11.488888888888891</v>
      </c>
      <c r="T40" s="26">
        <v>11.93333333333333</v>
      </c>
      <c r="U40" s="26">
        <v>152.93333333333354</v>
      </c>
      <c r="V40" s="26">
        <v>165.00000000000026</v>
      </c>
      <c r="W40" s="27">
        <v>677</v>
      </c>
      <c r="X40" s="24" t="s">
        <v>191</v>
      </c>
      <c r="Y40" s="30" t="s">
        <v>902</v>
      </c>
      <c r="Z40" s="24"/>
      <c r="AA40" s="28" t="s">
        <v>878</v>
      </c>
      <c r="AB40" s="24" t="s">
        <v>191</v>
      </c>
      <c r="AC40" s="30" t="s">
        <v>192</v>
      </c>
      <c r="AD40" s="30" t="s">
        <v>193</v>
      </c>
      <c r="AE40" s="37">
        <v>43741</v>
      </c>
    </row>
    <row r="41" spans="1:31" ht="15.75" x14ac:dyDescent="0.25">
      <c r="A41" s="23" t="s">
        <v>351</v>
      </c>
      <c r="B41" s="24" t="s">
        <v>352</v>
      </c>
      <c r="C41" s="24" t="s">
        <v>353</v>
      </c>
      <c r="D41" s="24" t="s">
        <v>203</v>
      </c>
      <c r="E41" s="29">
        <v>77351</v>
      </c>
      <c r="F41" s="24" t="s">
        <v>259</v>
      </c>
      <c r="G41" s="24" t="s">
        <v>217</v>
      </c>
      <c r="H41" s="24" t="s">
        <v>5</v>
      </c>
      <c r="I41" s="25">
        <v>49.290909090909103</v>
      </c>
      <c r="J41" s="26">
        <v>72.244444444444468</v>
      </c>
      <c r="K41" s="26">
        <v>36.266666666666644</v>
      </c>
      <c r="L41" s="26">
        <v>41.3333333333333</v>
      </c>
      <c r="M41" s="26">
        <v>22.55555555555555</v>
      </c>
      <c r="N41" s="26">
        <v>85.444444444444585</v>
      </c>
      <c r="O41" s="26">
        <v>86.955555555555634</v>
      </c>
      <c r="P41" s="26">
        <v>0</v>
      </c>
      <c r="Q41" s="26">
        <v>0</v>
      </c>
      <c r="R41" s="26">
        <v>37.111111111111093</v>
      </c>
      <c r="S41" s="26">
        <v>26.377777777777755</v>
      </c>
      <c r="T41" s="26">
        <v>21.555555555555539</v>
      </c>
      <c r="U41" s="26">
        <v>87.355555555555625</v>
      </c>
      <c r="V41" s="26">
        <v>141.8444444444448</v>
      </c>
      <c r="W41" s="27">
        <v>350</v>
      </c>
      <c r="X41" s="24" t="s">
        <v>191</v>
      </c>
      <c r="Y41" s="30" t="s">
        <v>323</v>
      </c>
      <c r="Z41" s="24" t="s">
        <v>344</v>
      </c>
      <c r="AA41" s="28" t="s">
        <v>211</v>
      </c>
      <c r="AB41" s="24" t="s">
        <v>191</v>
      </c>
      <c r="AC41" s="30" t="s">
        <v>323</v>
      </c>
      <c r="AD41" s="30" t="s">
        <v>344</v>
      </c>
      <c r="AE41" s="37">
        <v>43475</v>
      </c>
    </row>
    <row r="42" spans="1:31" ht="15.75" x14ac:dyDescent="0.25">
      <c r="A42" s="23" t="s">
        <v>280</v>
      </c>
      <c r="B42" s="24" t="s">
        <v>281</v>
      </c>
      <c r="C42" s="24" t="s">
        <v>282</v>
      </c>
      <c r="D42" s="24" t="s">
        <v>203</v>
      </c>
      <c r="E42" s="29">
        <v>77032</v>
      </c>
      <c r="F42" s="24" t="s">
        <v>259</v>
      </c>
      <c r="G42" s="24" t="s">
        <v>205</v>
      </c>
      <c r="H42" s="24" t="s">
        <v>190</v>
      </c>
      <c r="I42" s="25">
        <v>49.706070287539902</v>
      </c>
      <c r="J42" s="26">
        <v>78.800000000000054</v>
      </c>
      <c r="K42" s="26">
        <v>47.911111111111104</v>
      </c>
      <c r="L42" s="26">
        <v>23.73333333333332</v>
      </c>
      <c r="M42" s="26">
        <v>21.199999999999992</v>
      </c>
      <c r="N42" s="26">
        <v>66.444444444444557</v>
      </c>
      <c r="O42" s="26">
        <v>80.666666666666828</v>
      </c>
      <c r="P42" s="26">
        <v>7.8666666666666663</v>
      </c>
      <c r="Q42" s="26">
        <v>16.666666666666661</v>
      </c>
      <c r="R42" s="26">
        <v>30.199999999999985</v>
      </c>
      <c r="S42" s="26">
        <v>17.955555555555545</v>
      </c>
      <c r="T42" s="26">
        <v>25.155555555555541</v>
      </c>
      <c r="U42" s="26">
        <v>98.333333333333471</v>
      </c>
      <c r="V42" s="26">
        <v>124.48888888888911</v>
      </c>
      <c r="W42" s="27">
        <v>750</v>
      </c>
      <c r="X42" s="24" t="s">
        <v>191</v>
      </c>
      <c r="Y42" s="30" t="s">
        <v>192</v>
      </c>
      <c r="Z42" s="24" t="s">
        <v>193</v>
      </c>
      <c r="AA42" s="28" t="s">
        <v>211</v>
      </c>
      <c r="AB42" s="24" t="s">
        <v>191</v>
      </c>
      <c r="AC42" s="30" t="s">
        <v>192</v>
      </c>
      <c r="AD42" s="30" t="s">
        <v>193</v>
      </c>
      <c r="AE42" s="37">
        <v>43475</v>
      </c>
    </row>
    <row r="43" spans="1:31" ht="15.75" x14ac:dyDescent="0.25">
      <c r="A43" s="23" t="s">
        <v>384</v>
      </c>
      <c r="B43" s="24" t="s">
        <v>385</v>
      </c>
      <c r="C43" s="24" t="s">
        <v>386</v>
      </c>
      <c r="D43" s="24" t="s">
        <v>305</v>
      </c>
      <c r="E43" s="29">
        <v>22427</v>
      </c>
      <c r="F43" s="24" t="s">
        <v>306</v>
      </c>
      <c r="G43" s="24" t="s">
        <v>189</v>
      </c>
      <c r="H43" s="24" t="s">
        <v>190</v>
      </c>
      <c r="I43" s="25">
        <v>35.183098591549303</v>
      </c>
      <c r="J43" s="26">
        <v>21.55555555555555</v>
      </c>
      <c r="K43" s="26">
        <v>42.244444444444468</v>
      </c>
      <c r="L43" s="26">
        <v>47.511111111111127</v>
      </c>
      <c r="M43" s="26">
        <v>54.488888888888923</v>
      </c>
      <c r="N43" s="26">
        <v>132.95555555555572</v>
      </c>
      <c r="O43" s="26">
        <v>32.333333333333329</v>
      </c>
      <c r="P43" s="26">
        <v>0.31111111111111106</v>
      </c>
      <c r="Q43" s="26">
        <v>0.2</v>
      </c>
      <c r="R43" s="26">
        <v>58.777777777777835</v>
      </c>
      <c r="S43" s="26">
        <v>47.711111111111123</v>
      </c>
      <c r="T43" s="26">
        <v>26.022222222222215</v>
      </c>
      <c r="U43" s="26">
        <v>33.288888888888877</v>
      </c>
      <c r="V43" s="26">
        <v>104.0666666666668</v>
      </c>
      <c r="W43" s="27">
        <v>224</v>
      </c>
      <c r="X43" s="24" t="s">
        <v>191</v>
      </c>
      <c r="Y43" s="30" t="s">
        <v>192</v>
      </c>
      <c r="Z43" s="24" t="s">
        <v>195</v>
      </c>
      <c r="AA43" s="28" t="s">
        <v>877</v>
      </c>
      <c r="AB43" s="24" t="s">
        <v>191</v>
      </c>
      <c r="AC43" s="30" t="s">
        <v>192</v>
      </c>
      <c r="AD43" s="30" t="s">
        <v>193</v>
      </c>
      <c r="AE43" s="37">
        <v>43587</v>
      </c>
    </row>
    <row r="44" spans="1:31" ht="15.75" x14ac:dyDescent="0.25">
      <c r="A44" s="23" t="s">
        <v>347</v>
      </c>
      <c r="B44" s="24" t="s">
        <v>348</v>
      </c>
      <c r="C44" s="24" t="s">
        <v>349</v>
      </c>
      <c r="D44" s="24" t="s">
        <v>215</v>
      </c>
      <c r="E44" s="29">
        <v>71334</v>
      </c>
      <c r="F44" s="24" t="s">
        <v>216</v>
      </c>
      <c r="G44" s="24" t="s">
        <v>189</v>
      </c>
      <c r="H44" s="24" t="s">
        <v>5</v>
      </c>
      <c r="I44" s="25">
        <v>78.045161290322596</v>
      </c>
      <c r="J44" s="26">
        <v>115.95555555555561</v>
      </c>
      <c r="K44" s="26">
        <v>20.111111111111097</v>
      </c>
      <c r="L44" s="26">
        <v>16.888888888888889</v>
      </c>
      <c r="M44" s="26">
        <v>11.177777777777779</v>
      </c>
      <c r="N44" s="26">
        <v>35.399999999999963</v>
      </c>
      <c r="O44" s="26">
        <v>128.73333333333341</v>
      </c>
      <c r="P44" s="26">
        <v>0</v>
      </c>
      <c r="Q44" s="26">
        <v>0</v>
      </c>
      <c r="R44" s="26">
        <v>11.977777777777778</v>
      </c>
      <c r="S44" s="26">
        <v>10.31111111111111</v>
      </c>
      <c r="T44" s="26">
        <v>13.111111111111112</v>
      </c>
      <c r="U44" s="26">
        <v>128.73333333333341</v>
      </c>
      <c r="V44" s="26">
        <v>132.24444444444447</v>
      </c>
      <c r="W44" s="27">
        <v>361</v>
      </c>
      <c r="X44" s="24" t="s">
        <v>191</v>
      </c>
      <c r="Y44" s="30" t="s">
        <v>323</v>
      </c>
      <c r="Z44" s="24" t="s">
        <v>344</v>
      </c>
      <c r="AA44" s="28" t="s">
        <v>896</v>
      </c>
      <c r="AB44" s="24" t="s">
        <v>191</v>
      </c>
      <c r="AC44" s="30" t="s">
        <v>323</v>
      </c>
      <c r="AD44" s="30" t="s">
        <v>344</v>
      </c>
      <c r="AE44" s="37">
        <v>43762</v>
      </c>
    </row>
    <row r="45" spans="1:31" ht="15.75" x14ac:dyDescent="0.25">
      <c r="A45" s="23" t="s">
        <v>206</v>
      </c>
      <c r="B45" s="24" t="s">
        <v>207</v>
      </c>
      <c r="C45" s="24" t="s">
        <v>208</v>
      </c>
      <c r="D45" s="24" t="s">
        <v>203</v>
      </c>
      <c r="E45" s="29">
        <v>78017</v>
      </c>
      <c r="F45" s="24" t="s">
        <v>204</v>
      </c>
      <c r="G45" s="24" t="s">
        <v>209</v>
      </c>
      <c r="H45" s="24" t="s">
        <v>190</v>
      </c>
      <c r="I45" s="25">
        <v>60.603773584905703</v>
      </c>
      <c r="J45" s="26">
        <v>151.51111111111126</v>
      </c>
      <c r="K45" s="26">
        <v>3.911111111111111</v>
      </c>
      <c r="L45" s="26">
        <v>0</v>
      </c>
      <c r="M45" s="26">
        <v>0</v>
      </c>
      <c r="N45" s="26">
        <v>0</v>
      </c>
      <c r="O45" s="26">
        <v>51.422222222222295</v>
      </c>
      <c r="P45" s="26">
        <v>1.3777777777777778</v>
      </c>
      <c r="Q45" s="26">
        <v>102.6222222222224</v>
      </c>
      <c r="R45" s="26">
        <v>0</v>
      </c>
      <c r="S45" s="26">
        <v>0</v>
      </c>
      <c r="T45" s="26">
        <v>1.3777777777777778</v>
      </c>
      <c r="U45" s="26">
        <v>154.04444444444451</v>
      </c>
      <c r="V45" s="26">
        <v>145.86666666666648</v>
      </c>
      <c r="W45" s="27">
        <v>2400</v>
      </c>
      <c r="X45" s="24" t="s">
        <v>191</v>
      </c>
      <c r="Y45" s="30" t="s">
        <v>210</v>
      </c>
      <c r="Z45" s="24" t="s">
        <v>195</v>
      </c>
      <c r="AA45" s="28" t="s">
        <v>901</v>
      </c>
      <c r="AB45" s="24" t="s">
        <v>191</v>
      </c>
      <c r="AC45" s="30" t="s">
        <v>210</v>
      </c>
      <c r="AD45" s="30" t="s">
        <v>195</v>
      </c>
      <c r="AE45" s="37">
        <v>43839</v>
      </c>
    </row>
    <row r="46" spans="1:31" ht="15.75" x14ac:dyDescent="0.25">
      <c r="A46" s="23" t="s">
        <v>302</v>
      </c>
      <c r="B46" s="24" t="s">
        <v>303</v>
      </c>
      <c r="C46" s="24" t="s">
        <v>304</v>
      </c>
      <c r="D46" s="24" t="s">
        <v>305</v>
      </c>
      <c r="E46" s="29">
        <v>23901</v>
      </c>
      <c r="F46" s="24" t="s">
        <v>306</v>
      </c>
      <c r="G46" s="24" t="s">
        <v>189</v>
      </c>
      <c r="H46" s="24" t="s">
        <v>5</v>
      </c>
      <c r="I46" s="25">
        <v>238.333333333333</v>
      </c>
      <c r="J46" s="26">
        <v>18.62222222222222</v>
      </c>
      <c r="K46" s="26">
        <v>30.488888888888891</v>
      </c>
      <c r="L46" s="26">
        <v>38.799999999999997</v>
      </c>
      <c r="M46" s="26">
        <v>55.955555555555549</v>
      </c>
      <c r="N46" s="26">
        <v>116.91111111111113</v>
      </c>
      <c r="O46" s="26">
        <v>26.955555555555556</v>
      </c>
      <c r="P46" s="26">
        <v>0</v>
      </c>
      <c r="Q46" s="26">
        <v>0</v>
      </c>
      <c r="R46" s="26">
        <v>68.777777777777771</v>
      </c>
      <c r="S46" s="26">
        <v>32.200000000000003</v>
      </c>
      <c r="T46" s="26">
        <v>15.933333333333334</v>
      </c>
      <c r="U46" s="26">
        <v>26.955555555555556</v>
      </c>
      <c r="V46" s="26">
        <v>102.68888888888891</v>
      </c>
      <c r="W46" s="27">
        <v>500</v>
      </c>
      <c r="X46" s="24" t="s">
        <v>191</v>
      </c>
      <c r="Y46" s="30" t="s">
        <v>192</v>
      </c>
      <c r="Z46" s="24" t="s">
        <v>195</v>
      </c>
      <c r="AA46" s="28" t="s">
        <v>900</v>
      </c>
      <c r="AB46" s="24" t="s">
        <v>191</v>
      </c>
      <c r="AC46" s="30" t="s">
        <v>192</v>
      </c>
      <c r="AD46" s="30" t="s">
        <v>193</v>
      </c>
      <c r="AE46" s="37">
        <v>43524</v>
      </c>
    </row>
    <row r="47" spans="1:31" ht="15.75" x14ac:dyDescent="0.25">
      <c r="A47" s="23" t="s">
        <v>392</v>
      </c>
      <c r="B47" s="24" t="s">
        <v>393</v>
      </c>
      <c r="C47" s="24" t="s">
        <v>394</v>
      </c>
      <c r="D47" s="24" t="s">
        <v>395</v>
      </c>
      <c r="E47" s="29">
        <v>60098</v>
      </c>
      <c r="F47" s="24" t="s">
        <v>40</v>
      </c>
      <c r="G47" s="24" t="s">
        <v>273</v>
      </c>
      <c r="H47" s="24" t="s">
        <v>190</v>
      </c>
      <c r="I47" s="25">
        <v>30.140271493212701</v>
      </c>
      <c r="J47" s="26">
        <v>36.39999999999997</v>
      </c>
      <c r="K47" s="26">
        <v>21.199999999999992</v>
      </c>
      <c r="L47" s="26">
        <v>38.044444444444473</v>
      </c>
      <c r="M47" s="26">
        <v>44.28888888888892</v>
      </c>
      <c r="N47" s="26">
        <v>91.86666666666676</v>
      </c>
      <c r="O47" s="26">
        <v>44.000000000000007</v>
      </c>
      <c r="P47" s="26">
        <v>0.82222222222222219</v>
      </c>
      <c r="Q47" s="26">
        <v>3.2444444444444445</v>
      </c>
      <c r="R47" s="26">
        <v>49.755555555555567</v>
      </c>
      <c r="S47" s="26">
        <v>21.288888888888884</v>
      </c>
      <c r="T47" s="26">
        <v>20.955555555555545</v>
      </c>
      <c r="U47" s="26">
        <v>47.933333333333366</v>
      </c>
      <c r="V47" s="26">
        <v>83.288888888889005</v>
      </c>
      <c r="W47" s="27"/>
      <c r="X47" s="24" t="s">
        <v>191</v>
      </c>
      <c r="Y47" s="30" t="s">
        <v>323</v>
      </c>
      <c r="Z47" s="24" t="s">
        <v>344</v>
      </c>
      <c r="AA47" s="28" t="s">
        <v>879</v>
      </c>
      <c r="AB47" s="24" t="s">
        <v>191</v>
      </c>
      <c r="AC47" s="30" t="s">
        <v>323</v>
      </c>
      <c r="AD47" s="30" t="s">
        <v>344</v>
      </c>
      <c r="AE47" s="37">
        <v>43629</v>
      </c>
    </row>
    <row r="48" spans="1:31" ht="15.75" x14ac:dyDescent="0.25">
      <c r="A48" s="23" t="s">
        <v>404</v>
      </c>
      <c r="B48" s="24" t="s">
        <v>405</v>
      </c>
      <c r="C48" s="24" t="s">
        <v>25</v>
      </c>
      <c r="D48" s="24" t="s">
        <v>300</v>
      </c>
      <c r="E48" s="29">
        <v>7201</v>
      </c>
      <c r="F48" s="24" t="s">
        <v>301</v>
      </c>
      <c r="G48" s="24" t="s">
        <v>205</v>
      </c>
      <c r="H48" s="24" t="s">
        <v>190</v>
      </c>
      <c r="I48" s="25">
        <v>28.319047619047598</v>
      </c>
      <c r="J48" s="26">
        <v>79.533333333333516</v>
      </c>
      <c r="K48" s="26">
        <v>53.311111111111096</v>
      </c>
      <c r="L48" s="26">
        <v>3.4222222222222221</v>
      </c>
      <c r="M48" s="26">
        <v>0.15555555555555556</v>
      </c>
      <c r="N48" s="26">
        <v>36.599999999999994</v>
      </c>
      <c r="O48" s="26">
        <v>86.422222222222317</v>
      </c>
      <c r="P48" s="26">
        <v>1.8888888888888888</v>
      </c>
      <c r="Q48" s="26">
        <v>11.511111111111106</v>
      </c>
      <c r="R48" s="26">
        <v>7.3555555555555552</v>
      </c>
      <c r="S48" s="26">
        <v>7.0222222222222213</v>
      </c>
      <c r="T48" s="26">
        <v>24.266666666666669</v>
      </c>
      <c r="U48" s="26">
        <v>97.77777777777797</v>
      </c>
      <c r="V48" s="26">
        <v>71.933333333333522</v>
      </c>
      <c r="W48" s="27">
        <v>285</v>
      </c>
      <c r="X48" s="24" t="s">
        <v>191</v>
      </c>
      <c r="Y48" s="30" t="s">
        <v>192</v>
      </c>
      <c r="Z48" s="24" t="s">
        <v>193</v>
      </c>
      <c r="AA48" s="28" t="s">
        <v>877</v>
      </c>
      <c r="AB48" s="24" t="s">
        <v>191</v>
      </c>
      <c r="AC48" s="30" t="s">
        <v>192</v>
      </c>
      <c r="AD48" s="30" t="s">
        <v>193</v>
      </c>
      <c r="AE48" s="37">
        <v>43741</v>
      </c>
    </row>
    <row r="49" spans="1:31" ht="15.75" x14ac:dyDescent="0.25">
      <c r="A49" s="23" t="s">
        <v>413</v>
      </c>
      <c r="B49" s="24" t="s">
        <v>414</v>
      </c>
      <c r="C49" s="24" t="s">
        <v>50</v>
      </c>
      <c r="D49" s="24" t="s">
        <v>415</v>
      </c>
      <c r="E49" s="29">
        <v>89015</v>
      </c>
      <c r="F49" s="24" t="s">
        <v>416</v>
      </c>
      <c r="G49" s="24" t="s">
        <v>273</v>
      </c>
      <c r="H49" s="24" t="s">
        <v>190</v>
      </c>
      <c r="I49" s="25">
        <v>56.429906542056102</v>
      </c>
      <c r="J49" s="26">
        <v>19.311111111111106</v>
      </c>
      <c r="K49" s="26">
        <v>46.533333333333331</v>
      </c>
      <c r="L49" s="26">
        <v>52.266666666666673</v>
      </c>
      <c r="M49" s="26">
        <v>16.999999999999996</v>
      </c>
      <c r="N49" s="26">
        <v>81.711111111111151</v>
      </c>
      <c r="O49" s="26">
        <v>36.444444444444436</v>
      </c>
      <c r="P49" s="26">
        <v>11.822222222222221</v>
      </c>
      <c r="Q49" s="26">
        <v>5.1333333333333329</v>
      </c>
      <c r="R49" s="26">
        <v>42.4</v>
      </c>
      <c r="S49" s="26">
        <v>30.111111111111111</v>
      </c>
      <c r="T49" s="26">
        <v>20.933333333333334</v>
      </c>
      <c r="U49" s="26">
        <v>41.666666666666679</v>
      </c>
      <c r="V49" s="26">
        <v>101.64444444444446</v>
      </c>
      <c r="W49" s="27"/>
      <c r="X49" s="24" t="s">
        <v>191</v>
      </c>
      <c r="Y49" s="30" t="s">
        <v>323</v>
      </c>
      <c r="Z49" s="24" t="s">
        <v>344</v>
      </c>
      <c r="AA49" s="28" t="s">
        <v>403</v>
      </c>
      <c r="AB49" s="24" t="s">
        <v>191</v>
      </c>
      <c r="AC49" s="30" t="s">
        <v>323</v>
      </c>
      <c r="AD49" s="30" t="s">
        <v>344</v>
      </c>
      <c r="AE49" s="37">
        <v>43300</v>
      </c>
    </row>
    <row r="50" spans="1:31" ht="15.75" x14ac:dyDescent="0.25">
      <c r="A50" s="23" t="s">
        <v>9</v>
      </c>
      <c r="B50" s="24" t="s">
        <v>382</v>
      </c>
      <c r="C50" s="24" t="s">
        <v>34</v>
      </c>
      <c r="D50" s="24" t="s">
        <v>215</v>
      </c>
      <c r="E50" s="29">
        <v>71303</v>
      </c>
      <c r="F50" s="24" t="s">
        <v>216</v>
      </c>
      <c r="G50" s="24" t="s">
        <v>383</v>
      </c>
      <c r="H50" s="24" t="s">
        <v>5</v>
      </c>
      <c r="I50" s="25">
        <v>2.8660358565737099</v>
      </c>
      <c r="J50" s="26">
        <v>35.511111111111219</v>
      </c>
      <c r="K50" s="26">
        <v>22.222222222222165</v>
      </c>
      <c r="L50" s="26">
        <v>38.377777777777872</v>
      </c>
      <c r="M50" s="26">
        <v>37.755555555555638</v>
      </c>
      <c r="N50" s="26">
        <v>88.28888888889044</v>
      </c>
      <c r="O50" s="26">
        <v>45.400000000000325</v>
      </c>
      <c r="P50" s="26">
        <v>0.1111111111111111</v>
      </c>
      <c r="Q50" s="26">
        <v>6.6666666666666666E-2</v>
      </c>
      <c r="R50" s="26">
        <v>51.066666666667068</v>
      </c>
      <c r="S50" s="26">
        <v>18.911111111111065</v>
      </c>
      <c r="T50" s="26">
        <v>18.022222222222176</v>
      </c>
      <c r="U50" s="26">
        <v>45.866666666666987</v>
      </c>
      <c r="V50" s="26">
        <v>132.37777777778061</v>
      </c>
      <c r="W50" s="27"/>
      <c r="X50" s="24" t="s">
        <v>219</v>
      </c>
      <c r="Y50" s="30"/>
      <c r="Z50" s="24"/>
      <c r="AA50" s="28"/>
      <c r="AB50" s="24" t="s">
        <v>219</v>
      </c>
      <c r="AC50" s="30"/>
      <c r="AD50" s="30"/>
      <c r="AE50" s="37"/>
    </row>
    <row r="51" spans="1:31" ht="15.75" x14ac:dyDescent="0.25">
      <c r="A51" s="23" t="s">
        <v>441</v>
      </c>
      <c r="B51" s="24" t="s">
        <v>442</v>
      </c>
      <c r="C51" s="24" t="s">
        <v>443</v>
      </c>
      <c r="D51" s="24" t="s">
        <v>444</v>
      </c>
      <c r="E51" s="29">
        <v>49014</v>
      </c>
      <c r="F51" s="24" t="s">
        <v>436</v>
      </c>
      <c r="G51" s="24" t="s">
        <v>217</v>
      </c>
      <c r="H51" s="24" t="s">
        <v>190</v>
      </c>
      <c r="I51" s="25">
        <v>46.5448275862069</v>
      </c>
      <c r="J51" s="26">
        <v>20.266666666666659</v>
      </c>
      <c r="K51" s="26">
        <v>47.022222222222211</v>
      </c>
      <c r="L51" s="26">
        <v>43.711111111111101</v>
      </c>
      <c r="M51" s="26">
        <v>19.111111111111114</v>
      </c>
      <c r="N51" s="26">
        <v>95.5555555555556</v>
      </c>
      <c r="O51" s="26">
        <v>27.511111111111109</v>
      </c>
      <c r="P51" s="26">
        <v>5</v>
      </c>
      <c r="Q51" s="26">
        <v>2.0444444444444443</v>
      </c>
      <c r="R51" s="26">
        <v>50.35555555555559</v>
      </c>
      <c r="S51" s="26">
        <v>22.6</v>
      </c>
      <c r="T51" s="26">
        <v>27.555555555555554</v>
      </c>
      <c r="U51" s="26">
        <v>29.599999999999991</v>
      </c>
      <c r="V51" s="26">
        <v>87.911111111111254</v>
      </c>
      <c r="W51" s="27"/>
      <c r="X51" s="24" t="s">
        <v>191</v>
      </c>
      <c r="Y51" s="30" t="s">
        <v>323</v>
      </c>
      <c r="Z51" s="24" t="s">
        <v>344</v>
      </c>
      <c r="AA51" s="28" t="s">
        <v>894</v>
      </c>
      <c r="AB51" s="24" t="s">
        <v>191</v>
      </c>
      <c r="AC51" s="30" t="s">
        <v>323</v>
      </c>
      <c r="AD51" s="30" t="s">
        <v>344</v>
      </c>
      <c r="AE51" s="37">
        <v>43531</v>
      </c>
    </row>
    <row r="52" spans="1:31" ht="15.75" x14ac:dyDescent="0.25">
      <c r="A52" s="23" t="s">
        <v>400</v>
      </c>
      <c r="B52" s="24" t="s">
        <v>401</v>
      </c>
      <c r="C52" s="24" t="s">
        <v>402</v>
      </c>
      <c r="D52" s="24" t="s">
        <v>49</v>
      </c>
      <c r="E52" s="29">
        <v>35901</v>
      </c>
      <c r="F52" s="24" t="s">
        <v>216</v>
      </c>
      <c r="G52" s="24" t="s">
        <v>273</v>
      </c>
      <c r="H52" s="24" t="s">
        <v>5</v>
      </c>
      <c r="I52" s="25">
        <v>22.375565610859699</v>
      </c>
      <c r="J52" s="26">
        <v>39.40000000000002</v>
      </c>
      <c r="K52" s="26">
        <v>17.888888888888872</v>
      </c>
      <c r="L52" s="26">
        <v>25.822222222222209</v>
      </c>
      <c r="M52" s="26">
        <v>39.777777777777793</v>
      </c>
      <c r="N52" s="26">
        <v>68.955555555555634</v>
      </c>
      <c r="O52" s="26">
        <v>53.933333333333437</v>
      </c>
      <c r="P52" s="26">
        <v>0</v>
      </c>
      <c r="Q52" s="26">
        <v>0</v>
      </c>
      <c r="R52" s="26">
        <v>49.311111111111117</v>
      </c>
      <c r="S52" s="26">
        <v>10.111111111111109</v>
      </c>
      <c r="T52" s="26">
        <v>9.4666666666666615</v>
      </c>
      <c r="U52" s="26">
        <v>54.000000000000099</v>
      </c>
      <c r="V52" s="26">
        <v>109.51111111111116</v>
      </c>
      <c r="W52" s="27"/>
      <c r="X52" s="24" t="s">
        <v>191</v>
      </c>
      <c r="Y52" s="30" t="s">
        <v>323</v>
      </c>
      <c r="Z52" s="24"/>
      <c r="AA52" s="28" t="s">
        <v>899</v>
      </c>
      <c r="AB52" s="24" t="s">
        <v>191</v>
      </c>
      <c r="AC52" s="30" t="s">
        <v>323</v>
      </c>
      <c r="AD52" s="30" t="s">
        <v>344</v>
      </c>
      <c r="AE52" s="37">
        <v>43664</v>
      </c>
    </row>
    <row r="53" spans="1:31" ht="15.75" x14ac:dyDescent="0.25">
      <c r="A53" s="23" t="s">
        <v>27</v>
      </c>
      <c r="B53" s="24" t="s">
        <v>423</v>
      </c>
      <c r="C53" s="24" t="s">
        <v>424</v>
      </c>
      <c r="D53" s="24" t="s">
        <v>203</v>
      </c>
      <c r="E53" s="29">
        <v>78118</v>
      </c>
      <c r="F53" s="24" t="s">
        <v>204</v>
      </c>
      <c r="G53" s="24" t="s">
        <v>209</v>
      </c>
      <c r="H53" s="24" t="s">
        <v>5</v>
      </c>
      <c r="I53" s="25">
        <v>15.7202643171806</v>
      </c>
      <c r="J53" s="26">
        <v>118.66666666666688</v>
      </c>
      <c r="K53" s="26">
        <v>0.88888888888888884</v>
      </c>
      <c r="L53" s="26">
        <v>0</v>
      </c>
      <c r="M53" s="26">
        <v>0</v>
      </c>
      <c r="N53" s="26">
        <v>0.17777777777777778</v>
      </c>
      <c r="O53" s="26">
        <v>58.888888888889049</v>
      </c>
      <c r="P53" s="26">
        <v>0</v>
      </c>
      <c r="Q53" s="26">
        <v>60.488888888889036</v>
      </c>
      <c r="R53" s="26">
        <v>0</v>
      </c>
      <c r="S53" s="26">
        <v>0</v>
      </c>
      <c r="T53" s="26">
        <v>0.17777777777777778</v>
      </c>
      <c r="U53" s="26">
        <v>119.37777777777802</v>
      </c>
      <c r="V53" s="26">
        <v>77.066666666666691</v>
      </c>
      <c r="W53" s="27">
        <v>830</v>
      </c>
      <c r="X53" s="24" t="s">
        <v>191</v>
      </c>
      <c r="Y53" s="30" t="s">
        <v>210</v>
      </c>
      <c r="Z53" s="24" t="s">
        <v>195</v>
      </c>
      <c r="AA53" s="28" t="s">
        <v>425</v>
      </c>
      <c r="AB53" s="24" t="s">
        <v>191</v>
      </c>
      <c r="AC53" s="30" t="s">
        <v>210</v>
      </c>
      <c r="AD53" s="30" t="s">
        <v>195</v>
      </c>
      <c r="AE53" s="37">
        <v>43804</v>
      </c>
    </row>
    <row r="54" spans="1:31" ht="15.75" x14ac:dyDescent="0.25">
      <c r="A54" s="23" t="s">
        <v>898</v>
      </c>
      <c r="B54" s="24" t="s">
        <v>897</v>
      </c>
      <c r="C54" s="24" t="s">
        <v>358</v>
      </c>
      <c r="D54" s="24" t="s">
        <v>221</v>
      </c>
      <c r="E54" s="29">
        <v>85132</v>
      </c>
      <c r="F54" s="24" t="s">
        <v>222</v>
      </c>
      <c r="G54" s="24" t="s">
        <v>273</v>
      </c>
      <c r="H54" s="24" t="s">
        <v>5</v>
      </c>
      <c r="I54" s="25">
        <v>27.1400966183575</v>
      </c>
      <c r="J54" s="26">
        <v>79.177777777777848</v>
      </c>
      <c r="K54" s="26">
        <v>10.799999999999995</v>
      </c>
      <c r="L54" s="26">
        <v>12.08888888888889</v>
      </c>
      <c r="M54" s="26">
        <v>11.555555555555555</v>
      </c>
      <c r="N54" s="26">
        <v>23.377777777777773</v>
      </c>
      <c r="O54" s="26">
        <v>51.311111111111124</v>
      </c>
      <c r="P54" s="26">
        <v>7.8888888888888884</v>
      </c>
      <c r="Q54" s="26">
        <v>31.044444444444434</v>
      </c>
      <c r="R54" s="26">
        <v>16.844444444444445</v>
      </c>
      <c r="S54" s="26">
        <v>6.5333333333333332</v>
      </c>
      <c r="T54" s="26">
        <v>6.2888888888888888</v>
      </c>
      <c r="U54" s="26">
        <v>83.95555555555562</v>
      </c>
      <c r="V54" s="26">
        <v>27.2</v>
      </c>
      <c r="W54" s="27"/>
      <c r="X54" s="24" t="s">
        <v>191</v>
      </c>
      <c r="Y54" s="30" t="s">
        <v>274</v>
      </c>
      <c r="Z54" s="24" t="s">
        <v>193</v>
      </c>
      <c r="AA54" s="28" t="s">
        <v>332</v>
      </c>
      <c r="AB54" s="24" t="s">
        <v>191</v>
      </c>
      <c r="AC54" s="30" t="s">
        <v>274</v>
      </c>
      <c r="AD54" s="30" t="s">
        <v>193</v>
      </c>
      <c r="AE54" s="37">
        <v>43342</v>
      </c>
    </row>
    <row r="55" spans="1:31" ht="15.75" x14ac:dyDescent="0.25">
      <c r="A55" s="23" t="s">
        <v>36</v>
      </c>
      <c r="B55" s="24" t="s">
        <v>406</v>
      </c>
      <c r="C55" s="24" t="s">
        <v>407</v>
      </c>
      <c r="D55" s="24" t="s">
        <v>408</v>
      </c>
      <c r="E55" s="29">
        <v>74447</v>
      </c>
      <c r="F55" s="24" t="s">
        <v>295</v>
      </c>
      <c r="G55" s="24" t="s">
        <v>217</v>
      </c>
      <c r="H55" s="24" t="s">
        <v>5</v>
      </c>
      <c r="I55" s="25">
        <v>68.636363636363598</v>
      </c>
      <c r="J55" s="26">
        <v>54.622222222222241</v>
      </c>
      <c r="K55" s="26">
        <v>15.511111111111113</v>
      </c>
      <c r="L55" s="26">
        <v>20.399999999999999</v>
      </c>
      <c r="M55" s="26">
        <v>22.777777777777779</v>
      </c>
      <c r="N55" s="26">
        <v>52.7777777777778</v>
      </c>
      <c r="O55" s="26">
        <v>60.533333333333346</v>
      </c>
      <c r="P55" s="26">
        <v>0</v>
      </c>
      <c r="Q55" s="26">
        <v>0</v>
      </c>
      <c r="R55" s="26">
        <v>35.800000000000004</v>
      </c>
      <c r="S55" s="26">
        <v>10.377777777777778</v>
      </c>
      <c r="T55" s="26">
        <v>6.7111111111111104</v>
      </c>
      <c r="U55" s="26">
        <v>60.422222222222238</v>
      </c>
      <c r="V55" s="26">
        <v>101.04444444444442</v>
      </c>
      <c r="W55" s="27"/>
      <c r="X55" s="24" t="s">
        <v>191</v>
      </c>
      <c r="Y55" s="30" t="s">
        <v>192</v>
      </c>
      <c r="Z55" s="24" t="s">
        <v>193</v>
      </c>
      <c r="AA55" s="28" t="s">
        <v>879</v>
      </c>
      <c r="AB55" s="24" t="s">
        <v>191</v>
      </c>
      <c r="AC55" s="30" t="s">
        <v>192</v>
      </c>
      <c r="AD55" s="30" t="s">
        <v>193</v>
      </c>
      <c r="AE55" s="37">
        <v>43727</v>
      </c>
    </row>
    <row r="56" spans="1:31" ht="15.75" x14ac:dyDescent="0.25">
      <c r="A56" s="23" t="s">
        <v>367</v>
      </c>
      <c r="B56" s="24" t="s">
        <v>368</v>
      </c>
      <c r="C56" s="24" t="s">
        <v>369</v>
      </c>
      <c r="D56" s="24" t="s">
        <v>32</v>
      </c>
      <c r="E56" s="29">
        <v>2360</v>
      </c>
      <c r="F56" s="24" t="s">
        <v>370</v>
      </c>
      <c r="G56" s="24" t="s">
        <v>217</v>
      </c>
      <c r="H56" s="24" t="s">
        <v>5</v>
      </c>
      <c r="I56" s="25">
        <v>139.029411764706</v>
      </c>
      <c r="J56" s="26">
        <v>21.511111111111109</v>
      </c>
      <c r="K56" s="26">
        <v>6.4888888888888889</v>
      </c>
      <c r="L56" s="26">
        <v>42.977777777777767</v>
      </c>
      <c r="M56" s="26">
        <v>38.799999999999997</v>
      </c>
      <c r="N56" s="26">
        <v>57.888888888888879</v>
      </c>
      <c r="O56" s="26">
        <v>51.888888888888886</v>
      </c>
      <c r="P56" s="26">
        <v>0</v>
      </c>
      <c r="Q56" s="26">
        <v>0</v>
      </c>
      <c r="R56" s="26">
        <v>32.644444444444446</v>
      </c>
      <c r="S56" s="26">
        <v>9.8222222222222229</v>
      </c>
      <c r="T56" s="26">
        <v>15.422222222222222</v>
      </c>
      <c r="U56" s="26">
        <v>51.888888888888886</v>
      </c>
      <c r="V56" s="26">
        <v>61.533333333333331</v>
      </c>
      <c r="W56" s="27"/>
      <c r="X56" s="24" t="s">
        <v>191</v>
      </c>
      <c r="Y56" s="30" t="s">
        <v>323</v>
      </c>
      <c r="Z56" s="24" t="s">
        <v>344</v>
      </c>
      <c r="AA56" s="28" t="s">
        <v>275</v>
      </c>
      <c r="AB56" s="24" t="s">
        <v>191</v>
      </c>
      <c r="AC56" s="30" t="s">
        <v>323</v>
      </c>
      <c r="AD56" s="30" t="s">
        <v>344</v>
      </c>
      <c r="AE56" s="37">
        <v>43265</v>
      </c>
    </row>
    <row r="57" spans="1:31" ht="15.75" x14ac:dyDescent="0.25">
      <c r="A57" s="23" t="s">
        <v>356</v>
      </c>
      <c r="B57" s="24" t="s">
        <v>357</v>
      </c>
      <c r="C57" s="24" t="s">
        <v>358</v>
      </c>
      <c r="D57" s="24" t="s">
        <v>221</v>
      </c>
      <c r="E57" s="29">
        <v>85132</v>
      </c>
      <c r="F57" s="24" t="s">
        <v>222</v>
      </c>
      <c r="G57" s="24" t="s">
        <v>249</v>
      </c>
      <c r="H57" s="24" t="s">
        <v>5</v>
      </c>
      <c r="I57" s="25">
        <v>15.5717391304348</v>
      </c>
      <c r="J57" s="26">
        <v>60.711111111111293</v>
      </c>
      <c r="K57" s="26">
        <v>14.199999999999998</v>
      </c>
      <c r="L57" s="26">
        <v>18.466666666666647</v>
      </c>
      <c r="M57" s="26">
        <v>13.444444444444436</v>
      </c>
      <c r="N57" s="26">
        <v>45.111111111111114</v>
      </c>
      <c r="O57" s="26">
        <v>61.177777777777898</v>
      </c>
      <c r="P57" s="26">
        <v>6.6666666666666666E-2</v>
      </c>
      <c r="Q57" s="26">
        <v>0.46666666666666645</v>
      </c>
      <c r="R57" s="26">
        <v>18.599999999999973</v>
      </c>
      <c r="S57" s="26">
        <v>9.9999999999999982</v>
      </c>
      <c r="T57" s="26">
        <v>15.666666666666664</v>
      </c>
      <c r="U57" s="26">
        <v>62.555555555555742</v>
      </c>
      <c r="V57" s="26">
        <v>63.533333333333459</v>
      </c>
      <c r="W57" s="27">
        <v>392</v>
      </c>
      <c r="X57" s="24" t="s">
        <v>191</v>
      </c>
      <c r="Y57" s="30" t="s">
        <v>192</v>
      </c>
      <c r="Z57" s="24" t="s">
        <v>193</v>
      </c>
      <c r="AA57" s="28" t="s">
        <v>359</v>
      </c>
      <c r="AB57" s="24" t="s">
        <v>191</v>
      </c>
      <c r="AC57" s="30" t="s">
        <v>192</v>
      </c>
      <c r="AD57" s="30" t="s">
        <v>193</v>
      </c>
      <c r="AE57" s="37">
        <v>43202</v>
      </c>
    </row>
    <row r="58" spans="1:31" ht="15.75" x14ac:dyDescent="0.25">
      <c r="A58" s="23" t="s">
        <v>460</v>
      </c>
      <c r="B58" s="24" t="s">
        <v>461</v>
      </c>
      <c r="C58" s="24" t="s">
        <v>30</v>
      </c>
      <c r="D58" s="24" t="s">
        <v>435</v>
      </c>
      <c r="E58" s="29">
        <v>45011</v>
      </c>
      <c r="F58" s="24" t="s">
        <v>436</v>
      </c>
      <c r="G58" s="24" t="s">
        <v>217</v>
      </c>
      <c r="H58" s="24" t="s">
        <v>190</v>
      </c>
      <c r="I58" s="25">
        <v>55.6235294117647</v>
      </c>
      <c r="J58" s="26">
        <v>23.466666666666661</v>
      </c>
      <c r="K58" s="26">
        <v>15.644444444444442</v>
      </c>
      <c r="L58" s="26">
        <v>42.666666666666671</v>
      </c>
      <c r="M58" s="26">
        <v>22.688888888888886</v>
      </c>
      <c r="N58" s="26">
        <v>73.399999999999991</v>
      </c>
      <c r="O58" s="26">
        <v>21.666666666666664</v>
      </c>
      <c r="P58" s="26">
        <v>5.9111111111111114</v>
      </c>
      <c r="Q58" s="26">
        <v>3.4888888888888889</v>
      </c>
      <c r="R58" s="26">
        <v>24.088888888888889</v>
      </c>
      <c r="S58" s="26">
        <v>25.466666666666672</v>
      </c>
      <c r="T58" s="26">
        <v>29.755555555555553</v>
      </c>
      <c r="U58" s="26">
        <v>25.155555555555551</v>
      </c>
      <c r="V58" s="26">
        <v>62.17777777777782</v>
      </c>
      <c r="W58" s="27"/>
      <c r="X58" s="24" t="s">
        <v>191</v>
      </c>
      <c r="Y58" s="30" t="s">
        <v>323</v>
      </c>
      <c r="Z58" s="24" t="s">
        <v>344</v>
      </c>
      <c r="AA58" s="28" t="s">
        <v>387</v>
      </c>
      <c r="AB58" s="24" t="s">
        <v>191</v>
      </c>
      <c r="AC58" s="30" t="s">
        <v>323</v>
      </c>
      <c r="AD58" s="30" t="s">
        <v>344</v>
      </c>
      <c r="AE58" s="37">
        <v>43154</v>
      </c>
    </row>
    <row r="59" spans="1:31" ht="15.75" x14ac:dyDescent="0.25">
      <c r="A59" s="23" t="s">
        <v>15</v>
      </c>
      <c r="B59" s="24" t="s">
        <v>345</v>
      </c>
      <c r="C59" s="24" t="s">
        <v>346</v>
      </c>
      <c r="D59" s="24" t="s">
        <v>203</v>
      </c>
      <c r="E59" s="29">
        <v>78046</v>
      </c>
      <c r="F59" s="24" t="s">
        <v>204</v>
      </c>
      <c r="G59" s="24" t="s">
        <v>238</v>
      </c>
      <c r="H59" s="24" t="s">
        <v>5</v>
      </c>
      <c r="I59" s="25">
        <v>142.05194805194799</v>
      </c>
      <c r="J59" s="26">
        <v>68.999999999999986</v>
      </c>
      <c r="K59" s="26">
        <v>10.222222222222223</v>
      </c>
      <c r="L59" s="26">
        <v>5.8888888888888893</v>
      </c>
      <c r="M59" s="26">
        <v>13.33333333333333</v>
      </c>
      <c r="N59" s="26">
        <v>31.355555555555533</v>
      </c>
      <c r="O59" s="26">
        <v>67.088888888888903</v>
      </c>
      <c r="P59" s="26">
        <v>0</v>
      </c>
      <c r="Q59" s="26">
        <v>0</v>
      </c>
      <c r="R59" s="26">
        <v>12.288888888888886</v>
      </c>
      <c r="S59" s="26">
        <v>4.9777777777777761</v>
      </c>
      <c r="T59" s="26">
        <v>14.088888888888889</v>
      </c>
      <c r="U59" s="26">
        <v>67.088888888888903</v>
      </c>
      <c r="V59" s="26">
        <v>65.155555555555566</v>
      </c>
      <c r="W59" s="27">
        <v>275</v>
      </c>
      <c r="X59" s="24" t="s">
        <v>191</v>
      </c>
      <c r="Y59" s="30" t="s">
        <v>274</v>
      </c>
      <c r="Z59" s="24" t="s">
        <v>193</v>
      </c>
      <c r="AA59" s="28" t="s">
        <v>896</v>
      </c>
      <c r="AB59" s="24" t="s">
        <v>191</v>
      </c>
      <c r="AC59" s="30" t="s">
        <v>274</v>
      </c>
      <c r="AD59" s="30" t="s">
        <v>193</v>
      </c>
      <c r="AE59" s="37">
        <v>43538</v>
      </c>
    </row>
    <row r="60" spans="1:31" ht="15.75" x14ac:dyDescent="0.25">
      <c r="A60" s="23" t="s">
        <v>523</v>
      </c>
      <c r="B60" s="24" t="s">
        <v>524</v>
      </c>
      <c r="C60" s="24" t="s">
        <v>525</v>
      </c>
      <c r="D60" s="24" t="s">
        <v>221</v>
      </c>
      <c r="E60" s="29">
        <v>85349</v>
      </c>
      <c r="F60" s="24" t="s">
        <v>237</v>
      </c>
      <c r="G60" s="24" t="s">
        <v>217</v>
      </c>
      <c r="H60" s="24" t="s">
        <v>190</v>
      </c>
      <c r="I60" s="25">
        <v>11.8711656441718</v>
      </c>
      <c r="J60" s="26">
        <v>32.955555555555527</v>
      </c>
      <c r="K60" s="26">
        <v>19.466666666666654</v>
      </c>
      <c r="L60" s="26">
        <v>20.466666666666654</v>
      </c>
      <c r="M60" s="26">
        <v>25.266666666666652</v>
      </c>
      <c r="N60" s="26">
        <v>53.133333333333333</v>
      </c>
      <c r="O60" s="26">
        <v>39.177777777777735</v>
      </c>
      <c r="P60" s="26">
        <v>2.9333333333333327</v>
      </c>
      <c r="Q60" s="26">
        <v>2.911111111111111</v>
      </c>
      <c r="R60" s="26">
        <v>28.622222222222213</v>
      </c>
      <c r="S60" s="26">
        <v>11.688888888888888</v>
      </c>
      <c r="T60" s="26">
        <v>14.666666666666659</v>
      </c>
      <c r="U60" s="26">
        <v>43.177777777777735</v>
      </c>
      <c r="V60" s="26">
        <v>56.022222222222219</v>
      </c>
      <c r="W60" s="27">
        <v>100</v>
      </c>
      <c r="X60" s="24" t="s">
        <v>191</v>
      </c>
      <c r="Y60" s="30" t="s">
        <v>323</v>
      </c>
      <c r="Z60" s="24" t="s">
        <v>344</v>
      </c>
      <c r="AA60" s="28" t="s">
        <v>387</v>
      </c>
      <c r="AB60" s="24" t="s">
        <v>191</v>
      </c>
      <c r="AC60" s="30" t="s">
        <v>323</v>
      </c>
      <c r="AD60" s="30" t="s">
        <v>344</v>
      </c>
      <c r="AE60" s="37">
        <v>43223</v>
      </c>
    </row>
    <row r="61" spans="1:31" ht="15.75" x14ac:dyDescent="0.25">
      <c r="A61" s="23" t="s">
        <v>35</v>
      </c>
      <c r="B61" s="24" t="s">
        <v>420</v>
      </c>
      <c r="C61" s="24" t="s">
        <v>421</v>
      </c>
      <c r="D61" s="24" t="s">
        <v>415</v>
      </c>
      <c r="E61" s="29">
        <v>89060</v>
      </c>
      <c r="F61" s="24" t="s">
        <v>416</v>
      </c>
      <c r="G61" s="24" t="s">
        <v>273</v>
      </c>
      <c r="H61" s="24" t="s">
        <v>190</v>
      </c>
      <c r="I61" s="25">
        <v>42.430894308943103</v>
      </c>
      <c r="J61" s="26">
        <v>27.466666666666661</v>
      </c>
      <c r="K61" s="26">
        <v>18.800000000000004</v>
      </c>
      <c r="L61" s="26">
        <v>26.844444444444434</v>
      </c>
      <c r="M61" s="26">
        <v>24.577777777777769</v>
      </c>
      <c r="N61" s="26">
        <v>60.08888888888891</v>
      </c>
      <c r="O61" s="26">
        <v>17.666666666666664</v>
      </c>
      <c r="P61" s="26">
        <v>7.6000000000000005</v>
      </c>
      <c r="Q61" s="26">
        <v>12.333333333333334</v>
      </c>
      <c r="R61" s="26">
        <v>36.933333333333323</v>
      </c>
      <c r="S61" s="26">
        <v>21.333333333333332</v>
      </c>
      <c r="T61" s="26">
        <v>9.4222222222222225</v>
      </c>
      <c r="U61" s="26">
        <v>29.999999999999996</v>
      </c>
      <c r="V61" s="26">
        <v>78</v>
      </c>
      <c r="W61" s="27"/>
      <c r="X61" s="24" t="s">
        <v>191</v>
      </c>
      <c r="Y61" s="30" t="s">
        <v>274</v>
      </c>
      <c r="Z61" s="24" t="s">
        <v>193</v>
      </c>
      <c r="AA61" s="28" t="s">
        <v>422</v>
      </c>
      <c r="AB61" s="24" t="s">
        <v>191</v>
      </c>
      <c r="AC61" s="30" t="s">
        <v>274</v>
      </c>
      <c r="AD61" s="30" t="s">
        <v>193</v>
      </c>
      <c r="AE61" s="37">
        <v>43307</v>
      </c>
    </row>
    <row r="62" spans="1:31" ht="15.75" x14ac:dyDescent="0.25">
      <c r="A62" s="23" t="s">
        <v>286</v>
      </c>
      <c r="B62" s="24" t="s">
        <v>287</v>
      </c>
      <c r="C62" s="24" t="s">
        <v>288</v>
      </c>
      <c r="D62" s="24" t="s">
        <v>215</v>
      </c>
      <c r="E62" s="29">
        <v>70515</v>
      </c>
      <c r="F62" s="24" t="s">
        <v>216</v>
      </c>
      <c r="G62" s="24" t="s">
        <v>189</v>
      </c>
      <c r="H62" s="24" t="s">
        <v>190</v>
      </c>
      <c r="I62" s="25">
        <v>18.364928909952599</v>
      </c>
      <c r="J62" s="26">
        <v>55.000000000000156</v>
      </c>
      <c r="K62" s="26">
        <v>9.1111111111111089</v>
      </c>
      <c r="L62" s="26">
        <v>17.755555555555549</v>
      </c>
      <c r="M62" s="26">
        <v>10.777777777777779</v>
      </c>
      <c r="N62" s="26">
        <v>0.93333333333333335</v>
      </c>
      <c r="O62" s="26">
        <v>0</v>
      </c>
      <c r="P62" s="26">
        <v>31.844444444444441</v>
      </c>
      <c r="Q62" s="26">
        <v>59.866666666666831</v>
      </c>
      <c r="R62" s="26">
        <v>24.711111111111105</v>
      </c>
      <c r="S62" s="26">
        <v>5.3555555555555543</v>
      </c>
      <c r="T62" s="26">
        <v>2.6666666666666661</v>
      </c>
      <c r="U62" s="26">
        <v>59.911111111111275</v>
      </c>
      <c r="V62" s="26">
        <v>81.355555555555782</v>
      </c>
      <c r="W62" s="27">
        <v>700</v>
      </c>
      <c r="X62" s="24" t="s">
        <v>191</v>
      </c>
      <c r="Y62" s="30" t="s">
        <v>192</v>
      </c>
      <c r="Z62" s="24" t="s">
        <v>193</v>
      </c>
      <c r="AA62" s="28" t="s">
        <v>267</v>
      </c>
      <c r="AB62" s="24" t="s">
        <v>191</v>
      </c>
      <c r="AC62" s="30" t="s">
        <v>274</v>
      </c>
      <c r="AD62" s="30" t="s">
        <v>193</v>
      </c>
      <c r="AE62" s="37">
        <v>42047</v>
      </c>
    </row>
    <row r="63" spans="1:31" ht="15.75" x14ac:dyDescent="0.25">
      <c r="A63" s="23" t="s">
        <v>437</v>
      </c>
      <c r="B63" s="24" t="s">
        <v>438</v>
      </c>
      <c r="C63" s="24" t="s">
        <v>439</v>
      </c>
      <c r="D63" s="24" t="s">
        <v>395</v>
      </c>
      <c r="E63" s="29">
        <v>62992</v>
      </c>
      <c r="F63" s="24" t="s">
        <v>40</v>
      </c>
      <c r="G63" s="24" t="s">
        <v>217</v>
      </c>
      <c r="H63" s="24" t="s">
        <v>190</v>
      </c>
      <c r="I63" s="25">
        <v>37.2561983471074</v>
      </c>
      <c r="J63" s="26">
        <v>24.333333333333314</v>
      </c>
      <c r="K63" s="26">
        <v>13.02222222222222</v>
      </c>
      <c r="L63" s="26">
        <v>28.1111111111111</v>
      </c>
      <c r="M63" s="26">
        <v>24.466666666666654</v>
      </c>
      <c r="N63" s="26">
        <v>56.86666666666671</v>
      </c>
      <c r="O63" s="26">
        <v>27.511111111111088</v>
      </c>
      <c r="P63" s="26">
        <v>3.822222222222222</v>
      </c>
      <c r="Q63" s="26">
        <v>1.7333333333333334</v>
      </c>
      <c r="R63" s="26">
        <v>26.422222222222207</v>
      </c>
      <c r="S63" s="26">
        <v>16.955555555555552</v>
      </c>
      <c r="T63" s="26">
        <v>17.266666666666662</v>
      </c>
      <c r="U63" s="26">
        <v>29.288888888888863</v>
      </c>
      <c r="V63" s="26">
        <v>58.111111111111143</v>
      </c>
      <c r="W63" s="27"/>
      <c r="X63" s="24" t="s">
        <v>191</v>
      </c>
      <c r="Y63" s="30" t="s">
        <v>192</v>
      </c>
      <c r="Z63" s="24" t="s">
        <v>193</v>
      </c>
      <c r="AA63" s="28" t="s">
        <v>896</v>
      </c>
      <c r="AB63" s="24" t="s">
        <v>191</v>
      </c>
      <c r="AC63" s="30" t="s">
        <v>192</v>
      </c>
      <c r="AD63" s="30" t="s">
        <v>193</v>
      </c>
      <c r="AE63" s="37">
        <v>43538</v>
      </c>
    </row>
    <row r="64" spans="1:31" ht="15.75" x14ac:dyDescent="0.25">
      <c r="A64" s="23" t="s">
        <v>485</v>
      </c>
      <c r="B64" s="24" t="s">
        <v>486</v>
      </c>
      <c r="C64" s="24" t="s">
        <v>487</v>
      </c>
      <c r="D64" s="24" t="s">
        <v>488</v>
      </c>
      <c r="E64" s="29">
        <v>3820</v>
      </c>
      <c r="F64" s="24" t="s">
        <v>370</v>
      </c>
      <c r="G64" s="24" t="s">
        <v>217</v>
      </c>
      <c r="H64" s="24" t="s">
        <v>190</v>
      </c>
      <c r="I64" s="25">
        <v>77.540540540540505</v>
      </c>
      <c r="J64" s="26">
        <v>7.3777777777777773</v>
      </c>
      <c r="K64" s="26">
        <v>8.0888888888888886</v>
      </c>
      <c r="L64" s="26">
        <v>33.44444444444445</v>
      </c>
      <c r="M64" s="26">
        <v>39.466666666666661</v>
      </c>
      <c r="N64" s="26">
        <v>46.955555555555556</v>
      </c>
      <c r="O64" s="26">
        <v>37.20000000000001</v>
      </c>
      <c r="P64" s="26">
        <v>1</v>
      </c>
      <c r="Q64" s="26">
        <v>3.2222222222222223</v>
      </c>
      <c r="R64" s="26">
        <v>25.8</v>
      </c>
      <c r="S64" s="26">
        <v>13.133333333333333</v>
      </c>
      <c r="T64" s="26">
        <v>9.0222222222222221</v>
      </c>
      <c r="U64" s="26">
        <v>40.422222222222231</v>
      </c>
      <c r="V64" s="26">
        <v>47.022222222222226</v>
      </c>
      <c r="W64" s="27"/>
      <c r="X64" s="24" t="s">
        <v>191</v>
      </c>
      <c r="Y64" s="30" t="s">
        <v>274</v>
      </c>
      <c r="Z64" s="24" t="s">
        <v>193</v>
      </c>
      <c r="AA64" s="28" t="s">
        <v>279</v>
      </c>
      <c r="AB64" s="24" t="s">
        <v>191</v>
      </c>
      <c r="AC64" s="30" t="s">
        <v>274</v>
      </c>
      <c r="AD64" s="30" t="s">
        <v>193</v>
      </c>
      <c r="AE64" s="37">
        <v>43447</v>
      </c>
    </row>
    <row r="65" spans="1:31" ht="15.75" x14ac:dyDescent="0.25">
      <c r="A65" s="23" t="s">
        <v>375</v>
      </c>
      <c r="B65" s="24" t="s">
        <v>376</v>
      </c>
      <c r="C65" s="24" t="s">
        <v>377</v>
      </c>
      <c r="D65" s="24" t="s">
        <v>300</v>
      </c>
      <c r="E65" s="29">
        <v>7032</v>
      </c>
      <c r="F65" s="24" t="s">
        <v>378</v>
      </c>
      <c r="G65" s="24" t="s">
        <v>217</v>
      </c>
      <c r="H65" s="24" t="s">
        <v>190</v>
      </c>
      <c r="I65" s="25">
        <v>113.84375</v>
      </c>
      <c r="J65" s="26">
        <v>3.2</v>
      </c>
      <c r="K65" s="26">
        <v>7.4888888888888889</v>
      </c>
      <c r="L65" s="26">
        <v>40.511111111111113</v>
      </c>
      <c r="M65" s="26">
        <v>35.6</v>
      </c>
      <c r="N65" s="26">
        <v>68.066666666666663</v>
      </c>
      <c r="O65" s="26">
        <v>18.733333333333334</v>
      </c>
      <c r="P65" s="26">
        <v>0</v>
      </c>
      <c r="Q65" s="26">
        <v>0</v>
      </c>
      <c r="R65" s="26">
        <v>38.844444444444441</v>
      </c>
      <c r="S65" s="26">
        <v>16.37777777777778</v>
      </c>
      <c r="T65" s="26">
        <v>12.844444444444443</v>
      </c>
      <c r="U65" s="26">
        <v>18.733333333333334</v>
      </c>
      <c r="V65" s="26">
        <v>51.199999999999989</v>
      </c>
      <c r="W65" s="27"/>
      <c r="X65" s="24" t="s">
        <v>191</v>
      </c>
      <c r="Y65" s="30" t="s">
        <v>274</v>
      </c>
      <c r="Z65" s="24" t="s">
        <v>193</v>
      </c>
      <c r="AA65" s="28" t="s">
        <v>895</v>
      </c>
      <c r="AB65" s="24" t="s">
        <v>191</v>
      </c>
      <c r="AC65" s="30" t="s">
        <v>274</v>
      </c>
      <c r="AD65" s="30" t="s">
        <v>193</v>
      </c>
      <c r="AE65" s="37">
        <v>43594</v>
      </c>
    </row>
    <row r="66" spans="1:31" ht="15.75" x14ac:dyDescent="0.25">
      <c r="A66" s="23" t="s">
        <v>354</v>
      </c>
      <c r="B66" s="24" t="s">
        <v>355</v>
      </c>
      <c r="C66" s="24" t="s">
        <v>41</v>
      </c>
      <c r="D66" s="24" t="s">
        <v>203</v>
      </c>
      <c r="E66" s="29">
        <v>76837</v>
      </c>
      <c r="F66" s="24" t="s">
        <v>295</v>
      </c>
      <c r="G66" s="24" t="s">
        <v>273</v>
      </c>
      <c r="H66" s="24" t="s">
        <v>5</v>
      </c>
      <c r="I66" s="25">
        <v>146.666666666667</v>
      </c>
      <c r="J66" s="26">
        <v>28.355555555555551</v>
      </c>
      <c r="K66" s="26">
        <v>21.733333333333313</v>
      </c>
      <c r="L66" s="26">
        <v>18.911111111111101</v>
      </c>
      <c r="M66" s="26">
        <v>17.733333333333327</v>
      </c>
      <c r="N66" s="26">
        <v>52.044444444444522</v>
      </c>
      <c r="O66" s="26">
        <v>34.688888888888904</v>
      </c>
      <c r="P66" s="26">
        <v>0</v>
      </c>
      <c r="Q66" s="26">
        <v>0</v>
      </c>
      <c r="R66" s="26">
        <v>33.177777777777749</v>
      </c>
      <c r="S66" s="26">
        <v>11.933333333333335</v>
      </c>
      <c r="T66" s="26">
        <v>6.9333333333333318</v>
      </c>
      <c r="U66" s="26">
        <v>34.688888888888904</v>
      </c>
      <c r="V66" s="26">
        <v>61.088888888888953</v>
      </c>
      <c r="W66" s="27"/>
      <c r="X66" s="24" t="s">
        <v>191</v>
      </c>
      <c r="Y66" s="30" t="s">
        <v>323</v>
      </c>
      <c r="Z66" s="24" t="s">
        <v>344</v>
      </c>
      <c r="AA66" s="28" t="s">
        <v>260</v>
      </c>
      <c r="AB66" s="24" t="s">
        <v>219</v>
      </c>
      <c r="AC66" s="30"/>
      <c r="AD66" s="30"/>
      <c r="AE66" s="37"/>
    </row>
    <row r="67" spans="1:31" ht="15.75" x14ac:dyDescent="0.25">
      <c r="A67" s="23" t="s">
        <v>363</v>
      </c>
      <c r="B67" s="24" t="s">
        <v>364</v>
      </c>
      <c r="C67" s="24" t="s">
        <v>365</v>
      </c>
      <c r="D67" s="24" t="s">
        <v>203</v>
      </c>
      <c r="E67" s="29">
        <v>76642</v>
      </c>
      <c r="F67" s="24" t="s">
        <v>204</v>
      </c>
      <c r="G67" s="24" t="s">
        <v>273</v>
      </c>
      <c r="H67" s="24" t="s">
        <v>5</v>
      </c>
      <c r="I67" s="25">
        <v>106.111111111111</v>
      </c>
      <c r="J67" s="26">
        <v>58.666666666666686</v>
      </c>
      <c r="K67" s="26">
        <v>12.2</v>
      </c>
      <c r="L67" s="26">
        <v>7.3777777777777782</v>
      </c>
      <c r="M67" s="26">
        <v>6.2666666666666666</v>
      </c>
      <c r="N67" s="26">
        <v>22.422222222222217</v>
      </c>
      <c r="O67" s="26">
        <v>61.8888888888889</v>
      </c>
      <c r="P67" s="26">
        <v>0</v>
      </c>
      <c r="Q67" s="26">
        <v>0.2</v>
      </c>
      <c r="R67" s="26">
        <v>7.4222222222222207</v>
      </c>
      <c r="S67" s="26">
        <v>5.5555555555555554</v>
      </c>
      <c r="T67" s="26">
        <v>9.4444444444444429</v>
      </c>
      <c r="U67" s="26">
        <v>62.08888888888891</v>
      </c>
      <c r="V67" s="26">
        <v>48.311111111111117</v>
      </c>
      <c r="W67" s="27"/>
      <c r="X67" s="24" t="s">
        <v>191</v>
      </c>
      <c r="Y67" s="30" t="s">
        <v>323</v>
      </c>
      <c r="Z67" s="24" t="s">
        <v>344</v>
      </c>
      <c r="AA67" s="28" t="s">
        <v>879</v>
      </c>
      <c r="AB67" s="24" t="s">
        <v>191</v>
      </c>
      <c r="AC67" s="30" t="s">
        <v>323</v>
      </c>
      <c r="AD67" s="30" t="s">
        <v>344</v>
      </c>
      <c r="AE67" s="37">
        <v>43762</v>
      </c>
    </row>
    <row r="68" spans="1:31" ht="15.75" x14ac:dyDescent="0.25">
      <c r="A68" s="23" t="s">
        <v>17</v>
      </c>
      <c r="B68" s="24" t="s">
        <v>398</v>
      </c>
      <c r="C68" s="24" t="s">
        <v>346</v>
      </c>
      <c r="D68" s="24" t="s">
        <v>203</v>
      </c>
      <c r="E68" s="29">
        <v>78041</v>
      </c>
      <c r="F68" s="24" t="s">
        <v>204</v>
      </c>
      <c r="G68" s="24" t="s">
        <v>189</v>
      </c>
      <c r="H68" s="24" t="s">
        <v>190</v>
      </c>
      <c r="I68" s="25">
        <v>100.321428571429</v>
      </c>
      <c r="J68" s="26">
        <v>43.511111111111163</v>
      </c>
      <c r="K68" s="26">
        <v>5.8888888888888884</v>
      </c>
      <c r="L68" s="26">
        <v>13.488888888888889</v>
      </c>
      <c r="M68" s="26">
        <v>20.088888888888889</v>
      </c>
      <c r="N68" s="26">
        <v>9.2222222222222214</v>
      </c>
      <c r="O68" s="26">
        <v>4.8666666666666663</v>
      </c>
      <c r="P68" s="26">
        <v>20.822222222222216</v>
      </c>
      <c r="Q68" s="26">
        <v>48.066666666666698</v>
      </c>
      <c r="R68" s="26">
        <v>11.577777777777778</v>
      </c>
      <c r="S68" s="26">
        <v>10.28888888888889</v>
      </c>
      <c r="T68" s="26">
        <v>7.8888888888888893</v>
      </c>
      <c r="U68" s="26">
        <v>53.222222222222285</v>
      </c>
      <c r="V68" s="26">
        <v>57.333333333333364</v>
      </c>
      <c r="W68" s="27"/>
      <c r="X68" s="24" t="s">
        <v>191</v>
      </c>
      <c r="Y68" s="30" t="s">
        <v>323</v>
      </c>
      <c r="Z68" s="24" t="s">
        <v>344</v>
      </c>
      <c r="AA68" s="28" t="s">
        <v>399</v>
      </c>
      <c r="AB68" s="24" t="s">
        <v>191</v>
      </c>
      <c r="AC68" s="30" t="s">
        <v>323</v>
      </c>
      <c r="AD68" s="30" t="s">
        <v>344</v>
      </c>
      <c r="AE68" s="37">
        <v>43258</v>
      </c>
    </row>
    <row r="69" spans="1:31" ht="15.75" x14ac:dyDescent="0.25">
      <c r="A69" s="23" t="s">
        <v>462</v>
      </c>
      <c r="B69" s="24" t="s">
        <v>463</v>
      </c>
      <c r="C69" s="24" t="s">
        <v>464</v>
      </c>
      <c r="D69" s="24" t="s">
        <v>440</v>
      </c>
      <c r="E69" s="29">
        <v>53039</v>
      </c>
      <c r="F69" s="24" t="s">
        <v>40</v>
      </c>
      <c r="G69" s="24" t="s">
        <v>273</v>
      </c>
      <c r="H69" s="24" t="s">
        <v>190</v>
      </c>
      <c r="I69" s="25">
        <v>26.2222222222222</v>
      </c>
      <c r="J69" s="26">
        <v>8.3111111111111082</v>
      </c>
      <c r="K69" s="26">
        <v>8.2888888888888896</v>
      </c>
      <c r="L69" s="26">
        <v>31.977777777777785</v>
      </c>
      <c r="M69" s="26">
        <v>34.088888888888889</v>
      </c>
      <c r="N69" s="26">
        <v>62.555555555555607</v>
      </c>
      <c r="O69" s="26">
        <v>14.266666666666666</v>
      </c>
      <c r="P69" s="26">
        <v>5.5555555555555554</v>
      </c>
      <c r="Q69" s="26">
        <v>0.28888888888888886</v>
      </c>
      <c r="R69" s="26">
        <v>30.866666666666664</v>
      </c>
      <c r="S69" s="26">
        <v>21.044444444444444</v>
      </c>
      <c r="T69" s="26">
        <v>16.199999999999996</v>
      </c>
      <c r="U69" s="26">
        <v>14.555555555555555</v>
      </c>
      <c r="V69" s="26">
        <v>47.311111111111117</v>
      </c>
      <c r="W69" s="27"/>
      <c r="X69" s="24" t="s">
        <v>191</v>
      </c>
      <c r="Y69" s="30" t="s">
        <v>323</v>
      </c>
      <c r="Z69" s="24" t="s">
        <v>344</v>
      </c>
      <c r="AA69" s="28" t="s">
        <v>465</v>
      </c>
      <c r="AB69" s="24" t="s">
        <v>191</v>
      </c>
      <c r="AC69" s="30" t="s">
        <v>323</v>
      </c>
      <c r="AD69" s="30" t="s">
        <v>344</v>
      </c>
      <c r="AE69" s="37">
        <v>43209</v>
      </c>
    </row>
    <row r="70" spans="1:31" ht="15.75" x14ac:dyDescent="0.25">
      <c r="A70" s="23" t="s">
        <v>21</v>
      </c>
      <c r="B70" s="24" t="s">
        <v>371</v>
      </c>
      <c r="C70" s="24" t="s">
        <v>372</v>
      </c>
      <c r="D70" s="24" t="s">
        <v>373</v>
      </c>
      <c r="E70" s="29">
        <v>55330</v>
      </c>
      <c r="F70" s="24" t="s">
        <v>374</v>
      </c>
      <c r="G70" s="24" t="s">
        <v>217</v>
      </c>
      <c r="H70" s="24" t="s">
        <v>190</v>
      </c>
      <c r="I70" s="25">
        <v>144.470588235294</v>
      </c>
      <c r="J70" s="26">
        <v>4.5999999999999996</v>
      </c>
      <c r="K70" s="26">
        <v>10.777777777777779</v>
      </c>
      <c r="L70" s="26">
        <v>49.422222222222224</v>
      </c>
      <c r="M70" s="26">
        <v>12.755555555555555</v>
      </c>
      <c r="N70" s="26">
        <v>52.244444444444433</v>
      </c>
      <c r="O70" s="26">
        <v>19.911111111111108</v>
      </c>
      <c r="P70" s="26">
        <v>3.1333333333333333</v>
      </c>
      <c r="Q70" s="26">
        <v>2.2666666666666666</v>
      </c>
      <c r="R70" s="26">
        <v>38.4</v>
      </c>
      <c r="S70" s="26">
        <v>8.3333333333333339</v>
      </c>
      <c r="T70" s="26">
        <v>8.6444444444444457</v>
      </c>
      <c r="U70" s="26">
        <v>22.17777777777777</v>
      </c>
      <c r="V70" s="26">
        <v>59.088888888888881</v>
      </c>
      <c r="W70" s="27">
        <v>300</v>
      </c>
      <c r="X70" s="24" t="s">
        <v>191</v>
      </c>
      <c r="Y70" s="30" t="s">
        <v>323</v>
      </c>
      <c r="Z70" s="24" t="s">
        <v>344</v>
      </c>
      <c r="AA70" s="28" t="s">
        <v>335</v>
      </c>
      <c r="AB70" s="24" t="s">
        <v>191</v>
      </c>
      <c r="AC70" s="30" t="s">
        <v>323</v>
      </c>
      <c r="AD70" s="30" t="s">
        <v>344</v>
      </c>
      <c r="AE70" s="37">
        <v>43420</v>
      </c>
    </row>
    <row r="71" spans="1:31" ht="15.75" x14ac:dyDescent="0.25">
      <c r="A71" s="23" t="s">
        <v>503</v>
      </c>
      <c r="B71" s="24" t="s">
        <v>504</v>
      </c>
      <c r="C71" s="24" t="s">
        <v>505</v>
      </c>
      <c r="D71" s="24" t="s">
        <v>328</v>
      </c>
      <c r="E71" s="29">
        <v>17745</v>
      </c>
      <c r="F71" s="24" t="s">
        <v>329</v>
      </c>
      <c r="G71" s="24" t="s">
        <v>273</v>
      </c>
      <c r="H71" s="24" t="s">
        <v>5</v>
      </c>
      <c r="I71" s="25">
        <v>31.803030303030301</v>
      </c>
      <c r="J71" s="26">
        <v>1.1777777777777778</v>
      </c>
      <c r="K71" s="26">
        <v>26.79999999999999</v>
      </c>
      <c r="L71" s="26">
        <v>25.244444444444436</v>
      </c>
      <c r="M71" s="26">
        <v>24.111111111111114</v>
      </c>
      <c r="N71" s="26">
        <v>76.333333333333371</v>
      </c>
      <c r="O71" s="26">
        <v>0</v>
      </c>
      <c r="P71" s="26">
        <v>1</v>
      </c>
      <c r="Q71" s="26">
        <v>0</v>
      </c>
      <c r="R71" s="26">
        <v>51.355555555555569</v>
      </c>
      <c r="S71" s="26">
        <v>22.888888888888886</v>
      </c>
      <c r="T71" s="26">
        <v>2.8444444444444441</v>
      </c>
      <c r="U71" s="26">
        <v>0.24444444444444444</v>
      </c>
      <c r="V71" s="26">
        <v>71.866666666666688</v>
      </c>
      <c r="W71" s="27"/>
      <c r="X71" s="24" t="s">
        <v>191</v>
      </c>
      <c r="Y71" s="30" t="s">
        <v>323</v>
      </c>
      <c r="Z71" s="24" t="s">
        <v>344</v>
      </c>
      <c r="AA71" s="28" t="s">
        <v>227</v>
      </c>
      <c r="AB71" s="24" t="s">
        <v>191</v>
      </c>
      <c r="AC71" s="30" t="s">
        <v>323</v>
      </c>
      <c r="AD71" s="30" t="s">
        <v>344</v>
      </c>
      <c r="AE71" s="37">
        <v>43412</v>
      </c>
    </row>
    <row r="72" spans="1:31" ht="15.75" x14ac:dyDescent="0.25">
      <c r="A72" s="23" t="s">
        <v>456</v>
      </c>
      <c r="B72" s="24" t="s">
        <v>457</v>
      </c>
      <c r="C72" s="24" t="s">
        <v>458</v>
      </c>
      <c r="D72" s="24" t="s">
        <v>459</v>
      </c>
      <c r="E72" s="29">
        <v>41005</v>
      </c>
      <c r="F72" s="24" t="s">
        <v>40</v>
      </c>
      <c r="G72" s="24" t="s">
        <v>273</v>
      </c>
      <c r="H72" s="24" t="s">
        <v>190</v>
      </c>
      <c r="I72" s="25">
        <v>37.924999999999997</v>
      </c>
      <c r="J72" s="26">
        <v>13.844444444444443</v>
      </c>
      <c r="K72" s="26">
        <v>7.6444444444444457</v>
      </c>
      <c r="L72" s="26">
        <v>27.044444444444434</v>
      </c>
      <c r="M72" s="26">
        <v>28.155555555555548</v>
      </c>
      <c r="N72" s="26">
        <v>54.111111111111128</v>
      </c>
      <c r="O72" s="26">
        <v>22.088888888888874</v>
      </c>
      <c r="P72" s="26">
        <v>0</v>
      </c>
      <c r="Q72" s="26">
        <v>0.48888888888888887</v>
      </c>
      <c r="R72" s="26">
        <v>30.466666666666661</v>
      </c>
      <c r="S72" s="26">
        <v>14.511111111111109</v>
      </c>
      <c r="T72" s="26">
        <v>9.1333333333333346</v>
      </c>
      <c r="U72" s="26">
        <v>22.577777777777762</v>
      </c>
      <c r="V72" s="26">
        <v>41.377777777777787</v>
      </c>
      <c r="W72" s="27"/>
      <c r="X72" s="24" t="s">
        <v>191</v>
      </c>
      <c r="Y72" s="30" t="s">
        <v>323</v>
      </c>
      <c r="Z72" s="24" t="s">
        <v>344</v>
      </c>
      <c r="AA72" s="28" t="s">
        <v>894</v>
      </c>
      <c r="AB72" s="24" t="s">
        <v>191</v>
      </c>
      <c r="AC72" s="30" t="s">
        <v>323</v>
      </c>
      <c r="AD72" s="30" t="s">
        <v>344</v>
      </c>
      <c r="AE72" s="37">
        <v>43531</v>
      </c>
    </row>
    <row r="73" spans="1:31" ht="15.75" x14ac:dyDescent="0.25">
      <c r="A73" s="23" t="s">
        <v>19</v>
      </c>
      <c r="B73" s="24" t="s">
        <v>331</v>
      </c>
      <c r="C73" s="24" t="s">
        <v>39</v>
      </c>
      <c r="D73" s="24" t="s">
        <v>203</v>
      </c>
      <c r="E73" s="29">
        <v>76574</v>
      </c>
      <c r="F73" s="24" t="s">
        <v>204</v>
      </c>
      <c r="G73" s="24" t="s">
        <v>209</v>
      </c>
      <c r="H73" s="24" t="s">
        <v>10</v>
      </c>
      <c r="I73" s="25">
        <v>106.16949152542399</v>
      </c>
      <c r="J73" s="26">
        <v>74.800000000000068</v>
      </c>
      <c r="K73" s="26">
        <v>0.17777777777777778</v>
      </c>
      <c r="L73" s="26">
        <v>0</v>
      </c>
      <c r="M73" s="26">
        <v>0</v>
      </c>
      <c r="N73" s="26">
        <v>0</v>
      </c>
      <c r="O73" s="26">
        <v>0</v>
      </c>
      <c r="P73" s="26">
        <v>2.4</v>
      </c>
      <c r="Q73" s="26">
        <v>72.577777777777868</v>
      </c>
      <c r="R73" s="26">
        <v>0</v>
      </c>
      <c r="S73" s="26">
        <v>0</v>
      </c>
      <c r="T73" s="26">
        <v>2.4</v>
      </c>
      <c r="U73" s="26">
        <v>72.577777777777868</v>
      </c>
      <c r="V73" s="26">
        <v>45.822222222222223</v>
      </c>
      <c r="W73" s="27">
        <v>461</v>
      </c>
      <c r="X73" s="24" t="s">
        <v>191</v>
      </c>
      <c r="Y73" s="30" t="s">
        <v>210</v>
      </c>
      <c r="Z73" s="24" t="s">
        <v>195</v>
      </c>
      <c r="AA73" s="28" t="s">
        <v>332</v>
      </c>
      <c r="AB73" s="24" t="s">
        <v>219</v>
      </c>
      <c r="AC73" s="30"/>
      <c r="AD73" s="30"/>
      <c r="AE73" s="37"/>
    </row>
    <row r="74" spans="1:31" ht="15.75" x14ac:dyDescent="0.25">
      <c r="A74" s="23" t="s">
        <v>526</v>
      </c>
      <c r="B74" s="24" t="s">
        <v>527</v>
      </c>
      <c r="C74" s="24" t="s">
        <v>528</v>
      </c>
      <c r="D74" s="24" t="s">
        <v>373</v>
      </c>
      <c r="E74" s="29">
        <v>56201</v>
      </c>
      <c r="F74" s="24" t="s">
        <v>374</v>
      </c>
      <c r="G74" s="24" t="s">
        <v>217</v>
      </c>
      <c r="H74" s="24" t="s">
        <v>190</v>
      </c>
      <c r="I74" s="25">
        <v>54.897435897435898</v>
      </c>
      <c r="J74" s="26">
        <v>4.5777777777777775</v>
      </c>
      <c r="K74" s="26">
        <v>10.66666666666667</v>
      </c>
      <c r="L74" s="26">
        <v>41.799999999999983</v>
      </c>
      <c r="M74" s="26">
        <v>15.799999999999999</v>
      </c>
      <c r="N74" s="26">
        <v>43.444444444444436</v>
      </c>
      <c r="O74" s="26">
        <v>14.4</v>
      </c>
      <c r="P74" s="26">
        <v>12.088888888888889</v>
      </c>
      <c r="Q74" s="26">
        <v>2.911111111111111</v>
      </c>
      <c r="R74" s="26">
        <v>30.377777777777769</v>
      </c>
      <c r="S74" s="26">
        <v>10.622222222222222</v>
      </c>
      <c r="T74" s="26">
        <v>14.533333333333333</v>
      </c>
      <c r="U74" s="26">
        <v>17.31111111111111</v>
      </c>
      <c r="V74" s="26">
        <v>47.466666666666676</v>
      </c>
      <c r="W74" s="27"/>
      <c r="X74" s="24" t="s">
        <v>191</v>
      </c>
      <c r="Y74" s="30" t="s">
        <v>323</v>
      </c>
      <c r="Z74" s="24" t="s">
        <v>344</v>
      </c>
      <c r="AA74" s="28" t="s">
        <v>496</v>
      </c>
      <c r="AB74" s="24" t="s">
        <v>191</v>
      </c>
      <c r="AC74" s="30" t="s">
        <v>323</v>
      </c>
      <c r="AD74" s="30" t="s">
        <v>344</v>
      </c>
      <c r="AE74" s="37">
        <v>43440</v>
      </c>
    </row>
    <row r="75" spans="1:31" ht="15.75" x14ac:dyDescent="0.25">
      <c r="A75" s="23" t="s">
        <v>479</v>
      </c>
      <c r="B75" s="24" t="s">
        <v>480</v>
      </c>
      <c r="C75" s="24" t="s">
        <v>481</v>
      </c>
      <c r="D75" s="24" t="s">
        <v>310</v>
      </c>
      <c r="E75" s="29">
        <v>32327</v>
      </c>
      <c r="F75" s="24" t="s">
        <v>33</v>
      </c>
      <c r="G75" s="24" t="s">
        <v>217</v>
      </c>
      <c r="H75" s="24" t="s">
        <v>5</v>
      </c>
      <c r="I75" s="25">
        <v>61.15</v>
      </c>
      <c r="J75" s="26">
        <v>1.3555555555555554</v>
      </c>
      <c r="K75" s="26">
        <v>5.5333333333333332</v>
      </c>
      <c r="L75" s="26">
        <v>34.288888888888877</v>
      </c>
      <c r="M75" s="26">
        <v>28.599999999999998</v>
      </c>
      <c r="N75" s="26">
        <v>57.95555555555557</v>
      </c>
      <c r="O75" s="26">
        <v>11.822222222222219</v>
      </c>
      <c r="P75" s="26">
        <v>0</v>
      </c>
      <c r="Q75" s="26">
        <v>0</v>
      </c>
      <c r="R75" s="26">
        <v>42.066666666666663</v>
      </c>
      <c r="S75" s="26">
        <v>10.555555555555554</v>
      </c>
      <c r="T75" s="26">
        <v>4.5777777777777775</v>
      </c>
      <c r="U75" s="26">
        <v>12.577777777777774</v>
      </c>
      <c r="V75" s="26">
        <v>61.2</v>
      </c>
      <c r="W75" s="27"/>
      <c r="X75" s="24" t="s">
        <v>191</v>
      </c>
      <c r="Y75" s="30" t="s">
        <v>323</v>
      </c>
      <c r="Z75" s="24" t="s">
        <v>195</v>
      </c>
      <c r="AA75" s="28" t="s">
        <v>893</v>
      </c>
      <c r="AB75" s="24" t="s">
        <v>191</v>
      </c>
      <c r="AC75" s="30" t="s">
        <v>323</v>
      </c>
      <c r="AD75" s="30" t="s">
        <v>344</v>
      </c>
      <c r="AE75" s="37">
        <v>43756</v>
      </c>
    </row>
    <row r="76" spans="1:31" ht="15.75" x14ac:dyDescent="0.25">
      <c r="A76" s="23" t="s">
        <v>892</v>
      </c>
      <c r="B76" s="24" t="s">
        <v>891</v>
      </c>
      <c r="C76" s="24" t="s">
        <v>258</v>
      </c>
      <c r="D76" s="24" t="s">
        <v>203</v>
      </c>
      <c r="E76" s="29">
        <v>77301</v>
      </c>
      <c r="F76" s="24" t="s">
        <v>259</v>
      </c>
      <c r="G76" s="24" t="s">
        <v>217</v>
      </c>
      <c r="H76" s="24" t="s">
        <v>190</v>
      </c>
      <c r="I76" s="25">
        <v>93.890109890109898</v>
      </c>
      <c r="J76" s="26">
        <v>39.822222222222209</v>
      </c>
      <c r="K76" s="26">
        <v>13.111111111111109</v>
      </c>
      <c r="L76" s="26">
        <v>6.2888888888888896</v>
      </c>
      <c r="M76" s="26">
        <v>10.177777777777775</v>
      </c>
      <c r="N76" s="26">
        <v>31.088888888888878</v>
      </c>
      <c r="O76" s="26">
        <v>38.311111111111103</v>
      </c>
      <c r="P76" s="26">
        <v>0</v>
      </c>
      <c r="Q76" s="26">
        <v>0</v>
      </c>
      <c r="R76" s="26">
        <v>16.222222222222218</v>
      </c>
      <c r="S76" s="26">
        <v>3.8222222222222215</v>
      </c>
      <c r="T76" s="26">
        <v>11.044444444444444</v>
      </c>
      <c r="U76" s="26">
        <v>38.311111111111103</v>
      </c>
      <c r="V76" s="26">
        <v>60.533333333333296</v>
      </c>
      <c r="W76" s="27"/>
      <c r="X76" s="24" t="s">
        <v>219</v>
      </c>
      <c r="Y76" s="30"/>
      <c r="Z76" s="24"/>
      <c r="AA76" s="28" t="s">
        <v>334</v>
      </c>
      <c r="AB76" s="24" t="s">
        <v>219</v>
      </c>
      <c r="AC76" s="30"/>
      <c r="AD76" s="30"/>
      <c r="AE76" s="37"/>
    </row>
    <row r="77" spans="1:31" ht="15.75" x14ac:dyDescent="0.25">
      <c r="A77" s="23" t="s">
        <v>490</v>
      </c>
      <c r="B77" s="24" t="s">
        <v>491</v>
      </c>
      <c r="C77" s="24" t="s">
        <v>421</v>
      </c>
      <c r="D77" s="24" t="s">
        <v>415</v>
      </c>
      <c r="E77" s="29">
        <v>89060</v>
      </c>
      <c r="F77" s="24" t="s">
        <v>416</v>
      </c>
      <c r="G77" s="24" t="s">
        <v>217</v>
      </c>
      <c r="H77" s="24" t="s">
        <v>190</v>
      </c>
      <c r="I77" s="25">
        <v>28.3505154639175</v>
      </c>
      <c r="J77" s="26">
        <v>14.377777777777776</v>
      </c>
      <c r="K77" s="26">
        <v>9.4222222222222172</v>
      </c>
      <c r="L77" s="26">
        <v>21.355555555555551</v>
      </c>
      <c r="M77" s="26">
        <v>21.977777777777774</v>
      </c>
      <c r="N77" s="26">
        <v>50.866666666666681</v>
      </c>
      <c r="O77" s="26">
        <v>16.266666666666666</v>
      </c>
      <c r="P77" s="26">
        <v>0</v>
      </c>
      <c r="Q77" s="26">
        <v>0</v>
      </c>
      <c r="R77" s="26">
        <v>32.733333333333334</v>
      </c>
      <c r="S77" s="26">
        <v>9.5333333333333332</v>
      </c>
      <c r="T77" s="26">
        <v>8.6</v>
      </c>
      <c r="U77" s="26">
        <v>16.266666666666666</v>
      </c>
      <c r="V77" s="26">
        <v>45.288888888888891</v>
      </c>
      <c r="W77" s="27"/>
      <c r="X77" s="24" t="s">
        <v>191</v>
      </c>
      <c r="Y77" s="30" t="s">
        <v>323</v>
      </c>
      <c r="Z77" s="24" t="s">
        <v>344</v>
      </c>
      <c r="AA77" s="28" t="s">
        <v>470</v>
      </c>
      <c r="AB77" s="24" t="s">
        <v>191</v>
      </c>
      <c r="AC77" s="30" t="s">
        <v>323</v>
      </c>
      <c r="AD77" s="30" t="s">
        <v>366</v>
      </c>
      <c r="AE77" s="37">
        <v>43616</v>
      </c>
    </row>
    <row r="78" spans="1:31" ht="15.75" x14ac:dyDescent="0.25">
      <c r="A78" s="23" t="s">
        <v>890</v>
      </c>
      <c r="B78" s="24" t="s">
        <v>889</v>
      </c>
      <c r="C78" s="24" t="s">
        <v>888</v>
      </c>
      <c r="D78" s="24" t="s">
        <v>187</v>
      </c>
      <c r="E78" s="29">
        <v>93250</v>
      </c>
      <c r="F78" s="24" t="s">
        <v>362</v>
      </c>
      <c r="G78" s="24" t="s">
        <v>205</v>
      </c>
      <c r="H78" s="24" t="s">
        <v>190</v>
      </c>
      <c r="I78" s="25">
        <v>26.411764705882401</v>
      </c>
      <c r="J78" s="26">
        <v>4.4888888888888889</v>
      </c>
      <c r="K78" s="26">
        <v>10.511111111111111</v>
      </c>
      <c r="L78" s="26">
        <v>16.511111111111109</v>
      </c>
      <c r="M78" s="26">
        <v>34.933333333333337</v>
      </c>
      <c r="N78" s="26">
        <v>60.555555555555536</v>
      </c>
      <c r="O78" s="26">
        <v>5.8888888888888893</v>
      </c>
      <c r="P78" s="26">
        <v>0</v>
      </c>
      <c r="Q78" s="26">
        <v>0</v>
      </c>
      <c r="R78" s="26">
        <v>51.333333333333321</v>
      </c>
      <c r="S78" s="26">
        <v>5.333333333333333</v>
      </c>
      <c r="T78" s="26">
        <v>3.8888888888888893</v>
      </c>
      <c r="U78" s="26">
        <v>5.8888888888888893</v>
      </c>
      <c r="V78" s="26">
        <v>47.244444444444433</v>
      </c>
      <c r="W78" s="27">
        <v>560</v>
      </c>
      <c r="X78" s="24" t="s">
        <v>191</v>
      </c>
      <c r="Y78" s="30" t="s">
        <v>192</v>
      </c>
      <c r="Z78" s="24" t="s">
        <v>366</v>
      </c>
      <c r="AA78" s="28" t="s">
        <v>887</v>
      </c>
      <c r="AB78" s="24" t="s">
        <v>219</v>
      </c>
      <c r="AC78" s="30"/>
      <c r="AD78" s="30"/>
      <c r="AE78" s="37"/>
    </row>
    <row r="79" spans="1:31" ht="15.75" x14ac:dyDescent="0.25">
      <c r="A79" s="23" t="s">
        <v>31</v>
      </c>
      <c r="B79" s="24" t="s">
        <v>466</v>
      </c>
      <c r="C79" s="24" t="s">
        <v>467</v>
      </c>
      <c r="D79" s="24" t="s">
        <v>339</v>
      </c>
      <c r="E79" s="29">
        <v>10924</v>
      </c>
      <c r="F79" s="24" t="s">
        <v>378</v>
      </c>
      <c r="G79" s="24" t="s">
        <v>217</v>
      </c>
      <c r="H79" s="24" t="s">
        <v>190</v>
      </c>
      <c r="I79" s="25">
        <v>99.363636363636402</v>
      </c>
      <c r="J79" s="26">
        <v>8.1555555555555568</v>
      </c>
      <c r="K79" s="26">
        <v>13.200000000000001</v>
      </c>
      <c r="L79" s="26">
        <v>27.599999999999998</v>
      </c>
      <c r="M79" s="26">
        <v>15.422222222222222</v>
      </c>
      <c r="N79" s="26">
        <v>40.333333333333329</v>
      </c>
      <c r="O79" s="26">
        <v>23.844444444444441</v>
      </c>
      <c r="P79" s="26">
        <v>0</v>
      </c>
      <c r="Q79" s="26">
        <v>0.2</v>
      </c>
      <c r="R79" s="26">
        <v>15.68888888888889</v>
      </c>
      <c r="S79" s="26">
        <v>11.133333333333331</v>
      </c>
      <c r="T79" s="26">
        <v>13.511111111111111</v>
      </c>
      <c r="U79" s="26">
        <v>24.044444444444441</v>
      </c>
      <c r="V79" s="26">
        <v>36.844444444444434</v>
      </c>
      <c r="W79" s="27"/>
      <c r="X79" s="24" t="s">
        <v>191</v>
      </c>
      <c r="Y79" s="30" t="s">
        <v>323</v>
      </c>
      <c r="Z79" s="24" t="s">
        <v>344</v>
      </c>
      <c r="AA79" s="28" t="s">
        <v>465</v>
      </c>
      <c r="AB79" s="24" t="s">
        <v>191</v>
      </c>
      <c r="AC79" s="30" t="s">
        <v>323</v>
      </c>
      <c r="AD79" s="30" t="s">
        <v>344</v>
      </c>
      <c r="AE79" s="37">
        <v>43209</v>
      </c>
    </row>
    <row r="80" spans="1:31" ht="15.75" x14ac:dyDescent="0.25">
      <c r="A80" s="23" t="s">
        <v>534</v>
      </c>
      <c r="B80" s="24" t="s">
        <v>535</v>
      </c>
      <c r="C80" s="24" t="s">
        <v>536</v>
      </c>
      <c r="D80" s="24" t="s">
        <v>373</v>
      </c>
      <c r="E80" s="29">
        <v>56007</v>
      </c>
      <c r="F80" s="24" t="s">
        <v>374</v>
      </c>
      <c r="G80" s="24" t="s">
        <v>217</v>
      </c>
      <c r="H80" s="24" t="s">
        <v>5</v>
      </c>
      <c r="I80" s="25">
        <v>67.116279069767401</v>
      </c>
      <c r="J80" s="26">
        <v>6.4888888888888889</v>
      </c>
      <c r="K80" s="26">
        <v>8.5333333333333332</v>
      </c>
      <c r="L80" s="26">
        <v>30.822222222222216</v>
      </c>
      <c r="M80" s="26">
        <v>17.155555555555551</v>
      </c>
      <c r="N80" s="26">
        <v>45.4</v>
      </c>
      <c r="O80" s="26">
        <v>17.599999999999998</v>
      </c>
      <c r="P80" s="26">
        <v>0</v>
      </c>
      <c r="Q80" s="26">
        <v>0</v>
      </c>
      <c r="R80" s="26">
        <v>29.399999999999995</v>
      </c>
      <c r="S80" s="26">
        <v>11.71111111111111</v>
      </c>
      <c r="T80" s="26">
        <v>4.2888888888888888</v>
      </c>
      <c r="U80" s="26">
        <v>17.599999999999998</v>
      </c>
      <c r="V80" s="26">
        <v>43.755555555555553</v>
      </c>
      <c r="W80" s="27"/>
      <c r="X80" s="24" t="s">
        <v>191</v>
      </c>
      <c r="Y80" s="30" t="s">
        <v>323</v>
      </c>
      <c r="Z80" s="24" t="s">
        <v>344</v>
      </c>
      <c r="AA80" s="28" t="s">
        <v>886</v>
      </c>
      <c r="AB80" s="24" t="s">
        <v>191</v>
      </c>
      <c r="AC80" s="30" t="s">
        <v>323</v>
      </c>
      <c r="AD80" s="30" t="s">
        <v>344</v>
      </c>
      <c r="AE80" s="37">
        <v>43573</v>
      </c>
    </row>
    <row r="81" spans="1:31" ht="15.75" x14ac:dyDescent="0.25">
      <c r="A81" s="23" t="s">
        <v>499</v>
      </c>
      <c r="B81" s="24" t="s">
        <v>500</v>
      </c>
      <c r="C81" s="24" t="s">
        <v>501</v>
      </c>
      <c r="D81" s="24" t="s">
        <v>502</v>
      </c>
      <c r="E81" s="29">
        <v>66845</v>
      </c>
      <c r="F81" s="24" t="s">
        <v>40</v>
      </c>
      <c r="G81" s="24" t="s">
        <v>217</v>
      </c>
      <c r="H81" s="24" t="s">
        <v>190</v>
      </c>
      <c r="I81" s="25">
        <v>26.684931506849299</v>
      </c>
      <c r="J81" s="26">
        <v>8.3111111111111118</v>
      </c>
      <c r="K81" s="26">
        <v>17.933333333333334</v>
      </c>
      <c r="L81" s="26">
        <v>26.86666666666666</v>
      </c>
      <c r="M81" s="26">
        <v>9.4888888888888889</v>
      </c>
      <c r="N81" s="26">
        <v>46.066666666666656</v>
      </c>
      <c r="O81" s="26">
        <v>14.77777777777778</v>
      </c>
      <c r="P81" s="26">
        <v>0.17777777777777778</v>
      </c>
      <c r="Q81" s="26">
        <v>1.5777777777777777</v>
      </c>
      <c r="R81" s="26">
        <v>22.311111111111114</v>
      </c>
      <c r="S81" s="26">
        <v>10.71111111111111</v>
      </c>
      <c r="T81" s="26">
        <v>13.22222222222222</v>
      </c>
      <c r="U81" s="26">
        <v>16.355555555555558</v>
      </c>
      <c r="V81" s="26">
        <v>43.288888888888877</v>
      </c>
      <c r="W81" s="27"/>
      <c r="X81" s="24" t="s">
        <v>191</v>
      </c>
      <c r="Y81" s="30" t="s">
        <v>323</v>
      </c>
      <c r="Z81" s="24" t="s">
        <v>344</v>
      </c>
      <c r="AA81" s="28" t="s">
        <v>496</v>
      </c>
      <c r="AB81" s="24" t="s">
        <v>191</v>
      </c>
      <c r="AC81" s="30" t="s">
        <v>323</v>
      </c>
      <c r="AD81" s="30" t="s">
        <v>344</v>
      </c>
      <c r="AE81" s="37">
        <v>43293</v>
      </c>
    </row>
    <row r="82" spans="1:31" ht="15.75" x14ac:dyDescent="0.25">
      <c r="A82" s="23" t="s">
        <v>537</v>
      </c>
      <c r="B82" s="24" t="s">
        <v>538</v>
      </c>
      <c r="C82" s="24" t="s">
        <v>12</v>
      </c>
      <c r="D82" s="24" t="s">
        <v>539</v>
      </c>
      <c r="E82" s="29">
        <v>47834</v>
      </c>
      <c r="F82" s="24" t="s">
        <v>40</v>
      </c>
      <c r="G82" s="24" t="s">
        <v>273</v>
      </c>
      <c r="H82" s="24" t="s">
        <v>5</v>
      </c>
      <c r="I82" s="25">
        <v>15.292682926829301</v>
      </c>
      <c r="J82" s="26">
        <v>20.866666666666646</v>
      </c>
      <c r="K82" s="26">
        <v>10.955555555555554</v>
      </c>
      <c r="L82" s="26">
        <v>18.377777777777769</v>
      </c>
      <c r="M82" s="26">
        <v>11.933333333333332</v>
      </c>
      <c r="N82" s="26">
        <v>33.955555555555513</v>
      </c>
      <c r="O82" s="26">
        <v>24.911111111111072</v>
      </c>
      <c r="P82" s="26">
        <v>1.711111111111111</v>
      </c>
      <c r="Q82" s="26">
        <v>1.5555555555555554</v>
      </c>
      <c r="R82" s="26">
        <v>14</v>
      </c>
      <c r="S82" s="26">
        <v>7.466666666666665</v>
      </c>
      <c r="T82" s="26">
        <v>14.199999999999996</v>
      </c>
      <c r="U82" s="26">
        <v>26.466666666666622</v>
      </c>
      <c r="V82" s="26">
        <v>38.377777777777752</v>
      </c>
      <c r="W82" s="27"/>
      <c r="X82" s="24" t="s">
        <v>191</v>
      </c>
      <c r="Y82" s="30" t="s">
        <v>274</v>
      </c>
      <c r="Z82" s="24" t="s">
        <v>193</v>
      </c>
      <c r="AA82" s="28" t="s">
        <v>873</v>
      </c>
      <c r="AB82" s="24" t="s">
        <v>191</v>
      </c>
      <c r="AC82" s="30" t="s">
        <v>274</v>
      </c>
      <c r="AD82" s="30" t="s">
        <v>193</v>
      </c>
      <c r="AE82" s="37">
        <v>43616</v>
      </c>
    </row>
    <row r="83" spans="1:31" ht="15.75" x14ac:dyDescent="0.25">
      <c r="A83" s="23" t="s">
        <v>396</v>
      </c>
      <c r="B83" s="24" t="s">
        <v>397</v>
      </c>
      <c r="C83" s="24" t="s">
        <v>318</v>
      </c>
      <c r="D83" s="24" t="s">
        <v>199</v>
      </c>
      <c r="E83" s="29">
        <v>31537</v>
      </c>
      <c r="F83" s="24" t="s">
        <v>200</v>
      </c>
      <c r="G83" s="24" t="s">
        <v>189</v>
      </c>
      <c r="H83" s="24" t="s">
        <v>5</v>
      </c>
      <c r="I83" s="25">
        <v>28.404761904761902</v>
      </c>
      <c r="J83" s="26">
        <v>7.7333333333333334</v>
      </c>
      <c r="K83" s="26">
        <v>14.24444444444444</v>
      </c>
      <c r="L83" s="26">
        <v>21.222222222222221</v>
      </c>
      <c r="M83" s="26">
        <v>16.62222222222222</v>
      </c>
      <c r="N83" s="26">
        <v>45.355555555555597</v>
      </c>
      <c r="O83" s="26">
        <v>14.466666666666665</v>
      </c>
      <c r="P83" s="26">
        <v>0</v>
      </c>
      <c r="Q83" s="26">
        <v>0</v>
      </c>
      <c r="R83" s="26">
        <v>28.399999999999991</v>
      </c>
      <c r="S83" s="26">
        <v>11.355555555555553</v>
      </c>
      <c r="T83" s="26">
        <v>5.6000000000000005</v>
      </c>
      <c r="U83" s="26">
        <v>14.466666666666665</v>
      </c>
      <c r="V83" s="26">
        <v>40.333333333333357</v>
      </c>
      <c r="W83" s="27"/>
      <c r="X83" s="24" t="s">
        <v>191</v>
      </c>
      <c r="Y83" s="30" t="s">
        <v>192</v>
      </c>
      <c r="Z83" s="24" t="s">
        <v>195</v>
      </c>
      <c r="AA83" s="28" t="s">
        <v>850</v>
      </c>
      <c r="AB83" s="24" t="s">
        <v>191</v>
      </c>
      <c r="AC83" s="30" t="s">
        <v>192</v>
      </c>
      <c r="AD83" s="30" t="s">
        <v>193</v>
      </c>
      <c r="AE83" s="37">
        <v>43622</v>
      </c>
    </row>
    <row r="84" spans="1:31" ht="15.75" x14ac:dyDescent="0.25">
      <c r="A84" s="23" t="s">
        <v>13</v>
      </c>
      <c r="B84" s="24" t="s">
        <v>357</v>
      </c>
      <c r="C84" s="24" t="s">
        <v>358</v>
      </c>
      <c r="D84" s="24" t="s">
        <v>221</v>
      </c>
      <c r="E84" s="29">
        <v>85232</v>
      </c>
      <c r="F84" s="24" t="s">
        <v>222</v>
      </c>
      <c r="G84" s="24" t="s">
        <v>383</v>
      </c>
      <c r="H84" s="24" t="s">
        <v>5</v>
      </c>
      <c r="I84" s="25">
        <v>1.75229357798165</v>
      </c>
      <c r="J84" s="26">
        <v>21.777777777777718</v>
      </c>
      <c r="K84" s="26">
        <v>16.399999999999956</v>
      </c>
      <c r="L84" s="26">
        <v>10.955555555555531</v>
      </c>
      <c r="M84" s="26">
        <v>10.088888888888871</v>
      </c>
      <c r="N84" s="26">
        <v>29.333333333333243</v>
      </c>
      <c r="O84" s="26">
        <v>24.511111111111042</v>
      </c>
      <c r="P84" s="26">
        <v>1.3111111111111107</v>
      </c>
      <c r="Q84" s="26">
        <v>4.0666666666666638</v>
      </c>
      <c r="R84" s="26">
        <v>16.177777777777738</v>
      </c>
      <c r="S84" s="26">
        <v>7.0444444444444301</v>
      </c>
      <c r="T84" s="26">
        <v>6.3999999999999906</v>
      </c>
      <c r="U84" s="26">
        <v>29.599999999999916</v>
      </c>
      <c r="V84" s="26">
        <v>33.333333333333279</v>
      </c>
      <c r="W84" s="27"/>
      <c r="X84" s="24" t="s">
        <v>219</v>
      </c>
      <c r="Y84" s="30"/>
      <c r="Z84" s="24"/>
      <c r="AA84" s="28"/>
      <c r="AB84" s="24" t="s">
        <v>219</v>
      </c>
      <c r="AC84" s="30"/>
      <c r="AD84" s="30"/>
      <c r="AE84" s="37"/>
    </row>
    <row r="85" spans="1:31" ht="15.75" x14ac:dyDescent="0.25">
      <c r="A85" s="23" t="s">
        <v>417</v>
      </c>
      <c r="B85" s="24" t="s">
        <v>418</v>
      </c>
      <c r="C85" s="24" t="s">
        <v>419</v>
      </c>
      <c r="D85" s="24" t="s">
        <v>328</v>
      </c>
      <c r="E85" s="29">
        <v>18428</v>
      </c>
      <c r="F85" s="24" t="s">
        <v>329</v>
      </c>
      <c r="G85" s="24" t="s">
        <v>217</v>
      </c>
      <c r="H85" s="24" t="s">
        <v>5</v>
      </c>
      <c r="I85" s="25">
        <v>31.636363636363601</v>
      </c>
      <c r="J85" s="26">
        <v>10.6</v>
      </c>
      <c r="K85" s="26">
        <v>10.422222222222222</v>
      </c>
      <c r="L85" s="26">
        <v>22.777777777777775</v>
      </c>
      <c r="M85" s="26">
        <v>13.755555555555555</v>
      </c>
      <c r="N85" s="26">
        <v>37.888888888888886</v>
      </c>
      <c r="O85" s="26">
        <v>19.666666666666664</v>
      </c>
      <c r="P85" s="26">
        <v>0</v>
      </c>
      <c r="Q85" s="26">
        <v>0</v>
      </c>
      <c r="R85" s="26">
        <v>21.355555555555554</v>
      </c>
      <c r="S85" s="26">
        <v>5.3777777777777782</v>
      </c>
      <c r="T85" s="26">
        <v>9.8666666666666654</v>
      </c>
      <c r="U85" s="26">
        <v>20.955555555555552</v>
      </c>
      <c r="V85" s="26">
        <v>33.911111111111104</v>
      </c>
      <c r="W85" s="27"/>
      <c r="X85" s="24" t="s">
        <v>191</v>
      </c>
      <c r="Y85" s="30" t="s">
        <v>274</v>
      </c>
      <c r="Z85" s="24" t="s">
        <v>193</v>
      </c>
      <c r="AA85" s="28" t="s">
        <v>285</v>
      </c>
      <c r="AB85" s="24" t="s">
        <v>191</v>
      </c>
      <c r="AC85" s="30" t="s">
        <v>274</v>
      </c>
      <c r="AD85" s="30" t="s">
        <v>193</v>
      </c>
      <c r="AE85" s="37">
        <v>43146</v>
      </c>
    </row>
    <row r="86" spans="1:31" ht="15.75" x14ac:dyDescent="0.25">
      <c r="A86" s="23" t="s">
        <v>453</v>
      </c>
      <c r="B86" s="24" t="s">
        <v>454</v>
      </c>
      <c r="C86" s="24" t="s">
        <v>455</v>
      </c>
      <c r="D86" s="24" t="s">
        <v>395</v>
      </c>
      <c r="E86" s="29">
        <v>60901</v>
      </c>
      <c r="F86" s="24" t="s">
        <v>40</v>
      </c>
      <c r="G86" s="24" t="s">
        <v>273</v>
      </c>
      <c r="H86" s="24" t="s">
        <v>5</v>
      </c>
      <c r="I86" s="25">
        <v>46.9166666666667</v>
      </c>
      <c r="J86" s="26">
        <v>13.688888888888886</v>
      </c>
      <c r="K86" s="26">
        <v>5.9333333333333327</v>
      </c>
      <c r="L86" s="26">
        <v>18.8</v>
      </c>
      <c r="M86" s="26">
        <v>16.911111111111108</v>
      </c>
      <c r="N86" s="26">
        <v>40.444444444444464</v>
      </c>
      <c r="O86" s="26">
        <v>14.888888888888886</v>
      </c>
      <c r="P86" s="26">
        <v>0</v>
      </c>
      <c r="Q86" s="26">
        <v>0</v>
      </c>
      <c r="R86" s="26">
        <v>26.355555555555558</v>
      </c>
      <c r="S86" s="26">
        <v>8.6666666666666661</v>
      </c>
      <c r="T86" s="26">
        <v>5.3333333333333339</v>
      </c>
      <c r="U86" s="26">
        <v>14.977777777777774</v>
      </c>
      <c r="V86" s="26">
        <v>40.377777777777794</v>
      </c>
      <c r="W86" s="27"/>
      <c r="X86" s="24" t="s">
        <v>191</v>
      </c>
      <c r="Y86" s="30" t="s">
        <v>323</v>
      </c>
      <c r="Z86" s="24" t="s">
        <v>344</v>
      </c>
      <c r="AA86" s="28" t="s">
        <v>359</v>
      </c>
      <c r="AB86" s="24" t="s">
        <v>191</v>
      </c>
      <c r="AC86" s="30" t="s">
        <v>323</v>
      </c>
      <c r="AD86" s="30" t="s">
        <v>344</v>
      </c>
      <c r="AE86" s="37">
        <v>43202</v>
      </c>
    </row>
    <row r="87" spans="1:31" ht="15.75" x14ac:dyDescent="0.25">
      <c r="A87" s="23" t="s">
        <v>7</v>
      </c>
      <c r="B87" s="24" t="s">
        <v>468</v>
      </c>
      <c r="C87" s="24" t="s">
        <v>469</v>
      </c>
      <c r="D87" s="24" t="s">
        <v>215</v>
      </c>
      <c r="E87" s="29">
        <v>70655</v>
      </c>
      <c r="F87" s="24" t="s">
        <v>216</v>
      </c>
      <c r="G87" s="24" t="s">
        <v>217</v>
      </c>
      <c r="H87" s="24" t="s">
        <v>5</v>
      </c>
      <c r="I87" s="25">
        <v>23.464285714285701</v>
      </c>
      <c r="J87" s="26">
        <v>34.199999999999982</v>
      </c>
      <c r="K87" s="26">
        <v>16.266666666666662</v>
      </c>
      <c r="L87" s="26">
        <v>4.2888888888888888</v>
      </c>
      <c r="M87" s="26">
        <v>0</v>
      </c>
      <c r="N87" s="26">
        <v>9.7777777777777803</v>
      </c>
      <c r="O87" s="26">
        <v>44.97777777777781</v>
      </c>
      <c r="P87" s="26">
        <v>0</v>
      </c>
      <c r="Q87" s="26">
        <v>0</v>
      </c>
      <c r="R87" s="26">
        <v>3.7777777777777777</v>
      </c>
      <c r="S87" s="26">
        <v>2.2666666666666666</v>
      </c>
      <c r="T87" s="26">
        <v>3.7333333333333334</v>
      </c>
      <c r="U87" s="26">
        <v>44.97777777777781</v>
      </c>
      <c r="V87" s="26">
        <v>43.600000000000044</v>
      </c>
      <c r="W87" s="27">
        <v>100</v>
      </c>
      <c r="X87" s="24" t="s">
        <v>191</v>
      </c>
      <c r="Y87" s="30" t="s">
        <v>192</v>
      </c>
      <c r="Z87" s="24" t="s">
        <v>193</v>
      </c>
      <c r="AA87" s="28" t="s">
        <v>470</v>
      </c>
      <c r="AB87" s="24" t="s">
        <v>191</v>
      </c>
      <c r="AC87" s="30" t="s">
        <v>192</v>
      </c>
      <c r="AD87" s="30" t="s">
        <v>350</v>
      </c>
      <c r="AE87" s="37">
        <v>43510</v>
      </c>
    </row>
    <row r="88" spans="1:31" ht="15.75" x14ac:dyDescent="0.25">
      <c r="A88" s="23" t="s">
        <v>409</v>
      </c>
      <c r="B88" s="24" t="s">
        <v>410</v>
      </c>
      <c r="C88" s="24" t="s">
        <v>46</v>
      </c>
      <c r="D88" s="24" t="s">
        <v>313</v>
      </c>
      <c r="E88" s="29">
        <v>80010</v>
      </c>
      <c r="F88" s="24" t="s">
        <v>314</v>
      </c>
      <c r="G88" s="24" t="s">
        <v>205</v>
      </c>
      <c r="H88" s="24" t="s">
        <v>190</v>
      </c>
      <c r="I88" s="25">
        <v>77.692307692307693</v>
      </c>
      <c r="J88" s="26">
        <v>3.9111111111111105</v>
      </c>
      <c r="K88" s="26">
        <v>6.6666666666666661</v>
      </c>
      <c r="L88" s="26">
        <v>24.8</v>
      </c>
      <c r="M88" s="26">
        <v>18.444444444444443</v>
      </c>
      <c r="N88" s="26">
        <v>39.733333333333334</v>
      </c>
      <c r="O88" s="26">
        <v>2.7555555555555555</v>
      </c>
      <c r="P88" s="26">
        <v>8.4666666666666668</v>
      </c>
      <c r="Q88" s="26">
        <v>2.8666666666666663</v>
      </c>
      <c r="R88" s="26">
        <v>31.222222222222221</v>
      </c>
      <c r="S88" s="26">
        <v>10.911111111111111</v>
      </c>
      <c r="T88" s="26">
        <v>6.0666666666666664</v>
      </c>
      <c r="U88" s="26">
        <v>5.6222222222222209</v>
      </c>
      <c r="V88" s="26">
        <v>36.888888888888893</v>
      </c>
      <c r="W88" s="27">
        <v>432</v>
      </c>
      <c r="X88" s="24" t="s">
        <v>191</v>
      </c>
      <c r="Y88" s="30" t="s">
        <v>192</v>
      </c>
      <c r="Z88" s="24" t="s">
        <v>193</v>
      </c>
      <c r="AA88" s="28" t="s">
        <v>315</v>
      </c>
      <c r="AB88" s="24" t="s">
        <v>219</v>
      </c>
      <c r="AC88" s="30"/>
      <c r="AD88" s="30"/>
      <c r="AE88" s="37"/>
    </row>
    <row r="89" spans="1:31" ht="15.75" x14ac:dyDescent="0.25">
      <c r="A89" s="23" t="s">
        <v>52</v>
      </c>
      <c r="B89" s="24" t="s">
        <v>360</v>
      </c>
      <c r="C89" s="24" t="s">
        <v>361</v>
      </c>
      <c r="D89" s="24" t="s">
        <v>187</v>
      </c>
      <c r="E89" s="29">
        <v>93301</v>
      </c>
      <c r="F89" s="24" t="s">
        <v>362</v>
      </c>
      <c r="G89" s="24" t="s">
        <v>205</v>
      </c>
      <c r="H89" s="24" t="s">
        <v>190</v>
      </c>
      <c r="I89" s="25">
        <v>291.45454545454498</v>
      </c>
      <c r="J89" s="26">
        <v>0</v>
      </c>
      <c r="K89" s="26">
        <v>17.533333333333331</v>
      </c>
      <c r="L89" s="26">
        <v>16.444444444444443</v>
      </c>
      <c r="M89" s="26">
        <v>19.066666666666666</v>
      </c>
      <c r="N89" s="26">
        <v>52.044444444444451</v>
      </c>
      <c r="O89" s="26">
        <v>1</v>
      </c>
      <c r="P89" s="26">
        <v>0</v>
      </c>
      <c r="Q89" s="26">
        <v>0</v>
      </c>
      <c r="R89" s="26">
        <v>46.911111111111111</v>
      </c>
      <c r="S89" s="26">
        <v>3.1333333333333333</v>
      </c>
      <c r="T89" s="26">
        <v>2</v>
      </c>
      <c r="U89" s="26">
        <v>1</v>
      </c>
      <c r="V89" s="26">
        <v>47.533333333333339</v>
      </c>
      <c r="W89" s="27">
        <v>880</v>
      </c>
      <c r="X89" s="24" t="s">
        <v>191</v>
      </c>
      <c r="Y89" s="30" t="s">
        <v>192</v>
      </c>
      <c r="Z89" s="24" t="s">
        <v>193</v>
      </c>
      <c r="AA89" s="28" t="s">
        <v>885</v>
      </c>
      <c r="AB89" s="24" t="s">
        <v>191</v>
      </c>
      <c r="AC89" s="30" t="s">
        <v>192</v>
      </c>
      <c r="AD89" s="30" t="s">
        <v>193</v>
      </c>
      <c r="AE89" s="37">
        <v>43643</v>
      </c>
    </row>
    <row r="90" spans="1:31" ht="15.75" x14ac:dyDescent="0.25">
      <c r="A90" s="23" t="s">
        <v>884</v>
      </c>
      <c r="B90" s="24" t="s">
        <v>883</v>
      </c>
      <c r="C90" s="24" t="s">
        <v>882</v>
      </c>
      <c r="D90" s="24" t="s">
        <v>203</v>
      </c>
      <c r="E90" s="29">
        <v>78019</v>
      </c>
      <c r="F90" s="24" t="s">
        <v>204</v>
      </c>
      <c r="G90" s="24" t="s">
        <v>273</v>
      </c>
      <c r="H90" s="24" t="s">
        <v>5</v>
      </c>
      <c r="I90" s="25">
        <v>4.1870503597122299</v>
      </c>
      <c r="J90" s="26">
        <v>27.488888888888816</v>
      </c>
      <c r="K90" s="26">
        <v>6.0666666666666664</v>
      </c>
      <c r="L90" s="26">
        <v>6.93333333333333</v>
      </c>
      <c r="M90" s="26">
        <v>4.977777777777777</v>
      </c>
      <c r="N90" s="26">
        <v>19.822222222222187</v>
      </c>
      <c r="O90" s="26">
        <v>25.644444444444375</v>
      </c>
      <c r="P90" s="26">
        <v>0</v>
      </c>
      <c r="Q90" s="26">
        <v>0</v>
      </c>
      <c r="R90" s="26">
        <v>5.9999999999999991</v>
      </c>
      <c r="S90" s="26">
        <v>5.9555555555555522</v>
      </c>
      <c r="T90" s="26">
        <v>7.8666666666666609</v>
      </c>
      <c r="U90" s="26">
        <v>25.644444444444375</v>
      </c>
      <c r="V90" s="26">
        <v>24.666666666666611</v>
      </c>
      <c r="W90" s="27"/>
      <c r="X90" s="24" t="s">
        <v>191</v>
      </c>
      <c r="Y90" s="30" t="s">
        <v>323</v>
      </c>
      <c r="Z90" s="24"/>
      <c r="AA90" s="28" t="s">
        <v>878</v>
      </c>
      <c r="AB90" s="24" t="s">
        <v>191</v>
      </c>
      <c r="AC90" s="30" t="s">
        <v>323</v>
      </c>
      <c r="AD90" s="30" t="s">
        <v>344</v>
      </c>
      <c r="AE90" s="37">
        <v>43727</v>
      </c>
    </row>
    <row r="91" spans="1:31" ht="15.75" x14ac:dyDescent="0.25">
      <c r="A91" s="23" t="s">
        <v>379</v>
      </c>
      <c r="B91" s="24" t="s">
        <v>380</v>
      </c>
      <c r="C91" s="24" t="s">
        <v>381</v>
      </c>
      <c r="D91" s="24" t="s">
        <v>254</v>
      </c>
      <c r="E91" s="29">
        <v>87016</v>
      </c>
      <c r="F91" s="24" t="s">
        <v>255</v>
      </c>
      <c r="G91" s="24" t="s">
        <v>217</v>
      </c>
      <c r="H91" s="24" t="s">
        <v>5</v>
      </c>
      <c r="I91" s="25">
        <v>121.64705882352899</v>
      </c>
      <c r="J91" s="26">
        <v>23.6</v>
      </c>
      <c r="K91" s="26">
        <v>11.177777777777779</v>
      </c>
      <c r="L91" s="26">
        <v>6.7111111111111112</v>
      </c>
      <c r="M91" s="26">
        <v>3.6888888888888887</v>
      </c>
      <c r="N91" s="26">
        <v>23.37777777777778</v>
      </c>
      <c r="O91" s="26">
        <v>21.800000000000004</v>
      </c>
      <c r="P91" s="26">
        <v>0</v>
      </c>
      <c r="Q91" s="26">
        <v>0</v>
      </c>
      <c r="R91" s="26">
        <v>7.6222222222222218</v>
      </c>
      <c r="S91" s="26">
        <v>5.2888888888888888</v>
      </c>
      <c r="T91" s="26">
        <v>10.466666666666667</v>
      </c>
      <c r="U91" s="26">
        <v>21.800000000000004</v>
      </c>
      <c r="V91" s="26">
        <v>40.733333333333334</v>
      </c>
      <c r="W91" s="27">
        <v>714</v>
      </c>
      <c r="X91" s="24" t="s">
        <v>191</v>
      </c>
      <c r="Y91" s="30" t="s">
        <v>192</v>
      </c>
      <c r="Z91" s="24" t="s">
        <v>193</v>
      </c>
      <c r="AA91" s="28" t="s">
        <v>879</v>
      </c>
      <c r="AB91" s="24" t="s">
        <v>191</v>
      </c>
      <c r="AC91" s="30" t="s">
        <v>192</v>
      </c>
      <c r="AD91" s="30" t="s">
        <v>193</v>
      </c>
      <c r="AE91" s="37">
        <v>43790</v>
      </c>
    </row>
    <row r="92" spans="1:31" ht="15.75" x14ac:dyDescent="0.25">
      <c r="A92" s="23" t="s">
        <v>476</v>
      </c>
      <c r="B92" s="24" t="s">
        <v>477</v>
      </c>
      <c r="C92" s="24" t="s">
        <v>478</v>
      </c>
      <c r="D92" s="24" t="s">
        <v>408</v>
      </c>
      <c r="E92" s="29">
        <v>74647</v>
      </c>
      <c r="F92" s="24" t="s">
        <v>295</v>
      </c>
      <c r="G92" s="24" t="s">
        <v>217</v>
      </c>
      <c r="H92" s="24" t="s">
        <v>10</v>
      </c>
      <c r="I92" s="25">
        <v>34.683333333333302</v>
      </c>
      <c r="J92" s="26">
        <v>20.822222222222212</v>
      </c>
      <c r="K92" s="26">
        <v>7.2444444444444445</v>
      </c>
      <c r="L92" s="26">
        <v>7.6888888888888891</v>
      </c>
      <c r="M92" s="26">
        <v>8.3999999999999986</v>
      </c>
      <c r="N92" s="26">
        <v>21.288888888888888</v>
      </c>
      <c r="O92" s="26">
        <v>9.6000000000000014</v>
      </c>
      <c r="P92" s="26">
        <v>3.5333333333333332</v>
      </c>
      <c r="Q92" s="26">
        <v>9.7333333333333343</v>
      </c>
      <c r="R92" s="26">
        <v>17.022222222222222</v>
      </c>
      <c r="S92" s="26">
        <v>4.9555555555555539</v>
      </c>
      <c r="T92" s="26">
        <v>2.8222222222222224</v>
      </c>
      <c r="U92" s="26">
        <v>19.355555555555554</v>
      </c>
      <c r="V92" s="26">
        <v>37.911111111111111</v>
      </c>
      <c r="W92" s="27"/>
      <c r="X92" s="24" t="s">
        <v>191</v>
      </c>
      <c r="Y92" s="30" t="s">
        <v>192</v>
      </c>
      <c r="Z92" s="24" t="s">
        <v>193</v>
      </c>
      <c r="AA92" s="28" t="s">
        <v>873</v>
      </c>
      <c r="AB92" s="24" t="s">
        <v>191</v>
      </c>
      <c r="AC92" s="30" t="s">
        <v>192</v>
      </c>
      <c r="AD92" s="30" t="s">
        <v>193</v>
      </c>
      <c r="AE92" s="37">
        <v>43762</v>
      </c>
    </row>
    <row r="93" spans="1:31" ht="15.75" x14ac:dyDescent="0.25">
      <c r="A93" s="23" t="s">
        <v>28</v>
      </c>
      <c r="B93" s="24" t="s">
        <v>475</v>
      </c>
      <c r="C93" s="24" t="s">
        <v>346</v>
      </c>
      <c r="D93" s="24" t="s">
        <v>203</v>
      </c>
      <c r="E93" s="29">
        <v>78046</v>
      </c>
      <c r="F93" s="24" t="s">
        <v>204</v>
      </c>
      <c r="G93" s="24" t="s">
        <v>189</v>
      </c>
      <c r="H93" s="24" t="s">
        <v>190</v>
      </c>
      <c r="I93" s="25">
        <v>19.3917525773196</v>
      </c>
      <c r="J93" s="26">
        <v>27.977777777777725</v>
      </c>
      <c r="K93" s="26">
        <v>4.8666666666666671</v>
      </c>
      <c r="L93" s="26">
        <v>2.0444444444444443</v>
      </c>
      <c r="M93" s="26">
        <v>7.2666666666666657</v>
      </c>
      <c r="N93" s="26">
        <v>6.1333333333333329</v>
      </c>
      <c r="O93" s="26">
        <v>5.9555555555555539</v>
      </c>
      <c r="P93" s="26">
        <v>4.9555555555555557</v>
      </c>
      <c r="Q93" s="26">
        <v>25.111111111111072</v>
      </c>
      <c r="R93" s="26">
        <v>6.5777777777777775</v>
      </c>
      <c r="S93" s="26">
        <v>1.8222222222222222</v>
      </c>
      <c r="T93" s="26">
        <v>2.6888888888888891</v>
      </c>
      <c r="U93" s="26">
        <v>31.066666666666613</v>
      </c>
      <c r="V93" s="26">
        <v>30.888888888888843</v>
      </c>
      <c r="W93" s="27"/>
      <c r="X93" s="24" t="s">
        <v>191</v>
      </c>
      <c r="Y93" s="30" t="s">
        <v>192</v>
      </c>
      <c r="Z93" s="24" t="s">
        <v>193</v>
      </c>
      <c r="AA93" s="28" t="s">
        <v>230</v>
      </c>
      <c r="AB93" s="24" t="s">
        <v>191</v>
      </c>
      <c r="AC93" s="30" t="s">
        <v>192</v>
      </c>
      <c r="AD93" s="30" t="s">
        <v>193</v>
      </c>
      <c r="AE93" s="37">
        <v>43503</v>
      </c>
    </row>
    <row r="94" spans="1:31" ht="15.75" x14ac:dyDescent="0.25">
      <c r="A94" s="23" t="s">
        <v>510</v>
      </c>
      <c r="B94" s="24" t="s">
        <v>511</v>
      </c>
      <c r="C94" s="24" t="s">
        <v>512</v>
      </c>
      <c r="D94" s="24" t="s">
        <v>513</v>
      </c>
      <c r="E94" s="29">
        <v>50627</v>
      </c>
      <c r="F94" s="24" t="s">
        <v>374</v>
      </c>
      <c r="G94" s="24" t="s">
        <v>217</v>
      </c>
      <c r="H94" s="24" t="s">
        <v>190</v>
      </c>
      <c r="I94" s="25">
        <v>31.928571428571399</v>
      </c>
      <c r="J94" s="26">
        <v>4.9333333333333345</v>
      </c>
      <c r="K94" s="26">
        <v>9.1999999999999993</v>
      </c>
      <c r="L94" s="26">
        <v>10.644444444444444</v>
      </c>
      <c r="M94" s="26">
        <v>12.444444444444443</v>
      </c>
      <c r="N94" s="26">
        <v>30.311111111111103</v>
      </c>
      <c r="O94" s="26">
        <v>6.844444444444445</v>
      </c>
      <c r="P94" s="26">
        <v>4.4444444444444446E-2</v>
      </c>
      <c r="Q94" s="26">
        <v>2.2222222222222223E-2</v>
      </c>
      <c r="R94" s="26">
        <v>17.488888888888887</v>
      </c>
      <c r="S94" s="26">
        <v>6.5111111111111128</v>
      </c>
      <c r="T94" s="26">
        <v>6.3555555555555561</v>
      </c>
      <c r="U94" s="26">
        <v>6.8666666666666671</v>
      </c>
      <c r="V94" s="26">
        <v>25.911111111111108</v>
      </c>
      <c r="W94" s="27"/>
      <c r="X94" s="24" t="s">
        <v>191</v>
      </c>
      <c r="Y94" s="30" t="s">
        <v>323</v>
      </c>
      <c r="Z94" s="24" t="s">
        <v>344</v>
      </c>
      <c r="AA94" s="28" t="s">
        <v>514</v>
      </c>
      <c r="AB94" s="24" t="s">
        <v>191</v>
      </c>
      <c r="AC94" s="30" t="s">
        <v>323</v>
      </c>
      <c r="AD94" s="30" t="s">
        <v>344</v>
      </c>
      <c r="AE94" s="37">
        <v>43356</v>
      </c>
    </row>
    <row r="95" spans="1:31" ht="15.75" x14ac:dyDescent="0.25">
      <c r="A95" s="23" t="s">
        <v>48</v>
      </c>
      <c r="B95" s="24" t="s">
        <v>540</v>
      </c>
      <c r="C95" s="24" t="s">
        <v>541</v>
      </c>
      <c r="D95" s="24" t="s">
        <v>435</v>
      </c>
      <c r="E95" s="29">
        <v>44024</v>
      </c>
      <c r="F95" s="24" t="s">
        <v>436</v>
      </c>
      <c r="G95" s="24" t="s">
        <v>273</v>
      </c>
      <c r="H95" s="24" t="s">
        <v>190</v>
      </c>
      <c r="I95" s="25">
        <v>129.777777777778</v>
      </c>
      <c r="J95" s="26">
        <v>8.8222222222222246</v>
      </c>
      <c r="K95" s="26">
        <v>7.0666666666666664</v>
      </c>
      <c r="L95" s="26">
        <v>10.888888888888889</v>
      </c>
      <c r="M95" s="26">
        <v>7.844444444444445</v>
      </c>
      <c r="N95" s="26">
        <v>21</v>
      </c>
      <c r="O95" s="26">
        <v>11.62222222222222</v>
      </c>
      <c r="P95" s="26">
        <v>1</v>
      </c>
      <c r="Q95" s="26">
        <v>1</v>
      </c>
      <c r="R95" s="26">
        <v>7.5111111111111111</v>
      </c>
      <c r="S95" s="26">
        <v>6.7555555555555555</v>
      </c>
      <c r="T95" s="26">
        <v>7.7333333333333343</v>
      </c>
      <c r="U95" s="26">
        <v>12.62222222222222</v>
      </c>
      <c r="V95" s="26">
        <v>20.755555555555553</v>
      </c>
      <c r="W95" s="27"/>
      <c r="X95" s="24" t="s">
        <v>191</v>
      </c>
      <c r="Y95" s="30" t="s">
        <v>323</v>
      </c>
      <c r="Z95" s="24" t="s">
        <v>344</v>
      </c>
      <c r="AA95" s="28" t="s">
        <v>218</v>
      </c>
      <c r="AB95" s="24" t="s">
        <v>191</v>
      </c>
      <c r="AC95" s="30" t="s">
        <v>323</v>
      </c>
      <c r="AD95" s="30" t="s">
        <v>350</v>
      </c>
      <c r="AE95" s="37">
        <v>43433</v>
      </c>
    </row>
    <row r="96" spans="1:31" ht="15.75" x14ac:dyDescent="0.25">
      <c r="A96" s="23" t="s">
        <v>14</v>
      </c>
      <c r="B96" s="24" t="s">
        <v>520</v>
      </c>
      <c r="C96" s="24" t="s">
        <v>521</v>
      </c>
      <c r="D96" s="24" t="s">
        <v>435</v>
      </c>
      <c r="E96" s="29">
        <v>44883</v>
      </c>
      <c r="F96" s="24" t="s">
        <v>436</v>
      </c>
      <c r="G96" s="24" t="s">
        <v>217</v>
      </c>
      <c r="H96" s="24" t="s">
        <v>190</v>
      </c>
      <c r="I96" s="25">
        <v>45.25</v>
      </c>
      <c r="J96" s="26">
        <v>9.2666666666666675</v>
      </c>
      <c r="K96" s="26">
        <v>5</v>
      </c>
      <c r="L96" s="26">
        <v>11.177777777777777</v>
      </c>
      <c r="M96" s="26">
        <v>8.9111111111111114</v>
      </c>
      <c r="N96" s="26">
        <v>21.777777777777779</v>
      </c>
      <c r="O96" s="26">
        <v>12.577777777777779</v>
      </c>
      <c r="P96" s="26">
        <v>0</v>
      </c>
      <c r="Q96" s="26">
        <v>0</v>
      </c>
      <c r="R96" s="26">
        <v>7.1333333333333329</v>
      </c>
      <c r="S96" s="26">
        <v>8.2444444444444454</v>
      </c>
      <c r="T96" s="26">
        <v>6.4</v>
      </c>
      <c r="U96" s="26">
        <v>12.577777777777779</v>
      </c>
      <c r="V96" s="26">
        <v>24.822222222222216</v>
      </c>
      <c r="W96" s="27"/>
      <c r="X96" s="24" t="s">
        <v>191</v>
      </c>
      <c r="Y96" s="30" t="s">
        <v>323</v>
      </c>
      <c r="Z96" s="24" t="s">
        <v>350</v>
      </c>
      <c r="AA96" s="28" t="s">
        <v>264</v>
      </c>
      <c r="AB96" s="24" t="s">
        <v>191</v>
      </c>
      <c r="AC96" s="30" t="s">
        <v>323</v>
      </c>
      <c r="AD96" s="30" t="s">
        <v>344</v>
      </c>
      <c r="AE96" s="37">
        <v>43377</v>
      </c>
    </row>
    <row r="97" spans="1:31" ht="15.75" x14ac:dyDescent="0.25">
      <c r="A97" s="23" t="s">
        <v>881</v>
      </c>
      <c r="B97" s="24" t="s">
        <v>880</v>
      </c>
      <c r="C97" s="24" t="s">
        <v>269</v>
      </c>
      <c r="D97" s="24" t="s">
        <v>203</v>
      </c>
      <c r="E97" s="29">
        <v>78580</v>
      </c>
      <c r="F97" s="24" t="s">
        <v>204</v>
      </c>
      <c r="G97" s="24" t="s">
        <v>0</v>
      </c>
      <c r="H97" s="24" t="s">
        <v>190</v>
      </c>
      <c r="I97" s="25">
        <v>20.352941176470601</v>
      </c>
      <c r="J97" s="26">
        <v>33.48888888888893</v>
      </c>
      <c r="K97" s="26">
        <v>0</v>
      </c>
      <c r="L97" s="26">
        <v>0</v>
      </c>
      <c r="M97" s="26">
        <v>0</v>
      </c>
      <c r="N97" s="26">
        <v>0</v>
      </c>
      <c r="O97" s="26">
        <v>18.266666666666662</v>
      </c>
      <c r="P97" s="26">
        <v>0</v>
      </c>
      <c r="Q97" s="26">
        <v>15.222222222222223</v>
      </c>
      <c r="R97" s="26">
        <v>0</v>
      </c>
      <c r="S97" s="26">
        <v>0</v>
      </c>
      <c r="T97" s="26">
        <v>0</v>
      </c>
      <c r="U97" s="26">
        <v>33.48888888888893</v>
      </c>
      <c r="V97" s="26">
        <v>0</v>
      </c>
      <c r="W97" s="27"/>
      <c r="X97" s="24" t="s">
        <v>219</v>
      </c>
      <c r="Y97" s="30"/>
      <c r="Z97" s="24"/>
      <c r="AA97" s="28"/>
      <c r="AB97" s="24" t="s">
        <v>219</v>
      </c>
      <c r="AC97" s="30"/>
      <c r="AD97" s="30"/>
      <c r="AE97" s="37"/>
    </row>
    <row r="98" spans="1:31" ht="15.75" x14ac:dyDescent="0.25">
      <c r="A98" s="23" t="s">
        <v>515</v>
      </c>
      <c r="B98" s="24" t="s">
        <v>516</v>
      </c>
      <c r="C98" s="24" t="s">
        <v>517</v>
      </c>
      <c r="D98" s="24" t="s">
        <v>444</v>
      </c>
      <c r="E98" s="29">
        <v>48060</v>
      </c>
      <c r="F98" s="24" t="s">
        <v>436</v>
      </c>
      <c r="G98" s="24" t="s">
        <v>217</v>
      </c>
      <c r="H98" s="24" t="s">
        <v>5</v>
      </c>
      <c r="I98" s="25">
        <v>62.913043478260903</v>
      </c>
      <c r="J98" s="26">
        <v>5.2888888888888879</v>
      </c>
      <c r="K98" s="26">
        <v>10.977777777777778</v>
      </c>
      <c r="L98" s="26">
        <v>11.511111111111111</v>
      </c>
      <c r="M98" s="26">
        <v>2.2888888888888888</v>
      </c>
      <c r="N98" s="26">
        <v>18.533333333333335</v>
      </c>
      <c r="O98" s="26">
        <v>11.533333333333333</v>
      </c>
      <c r="P98" s="26">
        <v>0</v>
      </c>
      <c r="Q98" s="26">
        <v>0</v>
      </c>
      <c r="R98" s="26">
        <v>11.488888888888889</v>
      </c>
      <c r="S98" s="26">
        <v>3.5777777777777775</v>
      </c>
      <c r="T98" s="26">
        <v>3.4666666666666668</v>
      </c>
      <c r="U98" s="26">
        <v>11.533333333333333</v>
      </c>
      <c r="V98" s="26">
        <v>21.022222222222219</v>
      </c>
      <c r="W98" s="27"/>
      <c r="X98" s="24" t="s">
        <v>191</v>
      </c>
      <c r="Y98" s="30" t="s">
        <v>274</v>
      </c>
      <c r="Z98" s="24" t="s">
        <v>193</v>
      </c>
      <c r="AA98" s="28" t="s">
        <v>879</v>
      </c>
      <c r="AB98" s="24" t="s">
        <v>191</v>
      </c>
      <c r="AC98" s="30" t="s">
        <v>274</v>
      </c>
      <c r="AD98" s="30" t="s">
        <v>193</v>
      </c>
      <c r="AE98" s="37">
        <v>43769</v>
      </c>
    </row>
    <row r="99" spans="1:31" ht="15.75" x14ac:dyDescent="0.25">
      <c r="A99" s="23" t="s">
        <v>426</v>
      </c>
      <c r="B99" s="24" t="s">
        <v>427</v>
      </c>
      <c r="C99" s="24" t="s">
        <v>428</v>
      </c>
      <c r="D99" s="24" t="s">
        <v>187</v>
      </c>
      <c r="E99" s="29">
        <v>95901</v>
      </c>
      <c r="F99" s="24" t="s">
        <v>362</v>
      </c>
      <c r="G99" s="24" t="s">
        <v>217</v>
      </c>
      <c r="H99" s="24" t="s">
        <v>190</v>
      </c>
      <c r="I99" s="25">
        <v>138.5</v>
      </c>
      <c r="J99" s="26">
        <v>1</v>
      </c>
      <c r="K99" s="26">
        <v>3.1333333333333333</v>
      </c>
      <c r="L99" s="26">
        <v>6.1777777777777789</v>
      </c>
      <c r="M99" s="26">
        <v>19</v>
      </c>
      <c r="N99" s="26">
        <v>28.31111111111111</v>
      </c>
      <c r="O99" s="26">
        <v>1</v>
      </c>
      <c r="P99" s="26">
        <v>0</v>
      </c>
      <c r="Q99" s="26">
        <v>0</v>
      </c>
      <c r="R99" s="26">
        <v>23.4</v>
      </c>
      <c r="S99" s="26">
        <v>2.8888888888888888</v>
      </c>
      <c r="T99" s="26">
        <v>2.0222222222222221</v>
      </c>
      <c r="U99" s="26">
        <v>1</v>
      </c>
      <c r="V99" s="26">
        <v>23.355555555555554</v>
      </c>
      <c r="W99" s="27">
        <v>150</v>
      </c>
      <c r="X99" s="24" t="s">
        <v>191</v>
      </c>
      <c r="Y99" s="30" t="s">
        <v>323</v>
      </c>
      <c r="Z99" s="24" t="s">
        <v>344</v>
      </c>
      <c r="AA99" s="28" t="s">
        <v>335</v>
      </c>
      <c r="AB99" s="24" t="s">
        <v>191</v>
      </c>
      <c r="AC99" s="30" t="s">
        <v>323</v>
      </c>
      <c r="AD99" s="30" t="s">
        <v>344</v>
      </c>
      <c r="AE99" s="37">
        <v>43420</v>
      </c>
    </row>
    <row r="100" spans="1:31" ht="15.75" x14ac:dyDescent="0.25">
      <c r="A100" s="23" t="s">
        <v>432</v>
      </c>
      <c r="B100" s="24" t="s">
        <v>433</v>
      </c>
      <c r="C100" s="24" t="s">
        <v>434</v>
      </c>
      <c r="D100" s="24" t="s">
        <v>32</v>
      </c>
      <c r="E100" s="29">
        <v>2747</v>
      </c>
      <c r="F100" s="24" t="s">
        <v>370</v>
      </c>
      <c r="G100" s="24" t="s">
        <v>217</v>
      </c>
      <c r="H100" s="24" t="s">
        <v>190</v>
      </c>
      <c r="I100" s="25">
        <v>285.16666666666703</v>
      </c>
      <c r="J100" s="26">
        <v>0.8666666666666667</v>
      </c>
      <c r="K100" s="26">
        <v>1</v>
      </c>
      <c r="L100" s="26">
        <v>4.5777777777777775</v>
      </c>
      <c r="M100" s="26">
        <v>22.044444444444444</v>
      </c>
      <c r="N100" s="26">
        <v>23.044444444444444</v>
      </c>
      <c r="O100" s="26">
        <v>5.4444444444444446</v>
      </c>
      <c r="P100" s="26">
        <v>0</v>
      </c>
      <c r="Q100" s="26">
        <v>0</v>
      </c>
      <c r="R100" s="26">
        <v>18.155555555555559</v>
      </c>
      <c r="S100" s="26">
        <v>0.88888888888888884</v>
      </c>
      <c r="T100" s="26">
        <v>4</v>
      </c>
      <c r="U100" s="26">
        <v>5.4444444444444446</v>
      </c>
      <c r="V100" s="26">
        <v>19.2</v>
      </c>
      <c r="W100" s="27"/>
      <c r="X100" s="24" t="s">
        <v>191</v>
      </c>
      <c r="Y100" s="30" t="s">
        <v>274</v>
      </c>
      <c r="Z100" s="24" t="s">
        <v>193</v>
      </c>
      <c r="AA100" s="28" t="s">
        <v>245</v>
      </c>
      <c r="AB100" s="24" t="s">
        <v>191</v>
      </c>
      <c r="AC100" s="30" t="s">
        <v>274</v>
      </c>
      <c r="AD100" s="30" t="s">
        <v>193</v>
      </c>
      <c r="AE100" s="37">
        <v>43230</v>
      </c>
    </row>
    <row r="101" spans="1:31" ht="15.75" x14ac:dyDescent="0.25">
      <c r="A101" s="23" t="s">
        <v>554</v>
      </c>
      <c r="B101" s="24" t="s">
        <v>555</v>
      </c>
      <c r="C101" s="24" t="s">
        <v>556</v>
      </c>
      <c r="D101" s="24" t="s">
        <v>513</v>
      </c>
      <c r="E101" s="29">
        <v>50313</v>
      </c>
      <c r="F101" s="24" t="s">
        <v>374</v>
      </c>
      <c r="G101" s="24" t="s">
        <v>273</v>
      </c>
      <c r="H101" s="24" t="s">
        <v>190</v>
      </c>
      <c r="I101" s="25">
        <v>40.741935483871003</v>
      </c>
      <c r="J101" s="26">
        <v>10.044444444444448</v>
      </c>
      <c r="K101" s="26">
        <v>8.7333333333333325</v>
      </c>
      <c r="L101" s="26">
        <v>5.1111111111111107</v>
      </c>
      <c r="M101" s="26">
        <v>3.8444444444444441</v>
      </c>
      <c r="N101" s="26">
        <v>19.17777777777777</v>
      </c>
      <c r="O101" s="26">
        <v>7.1111111111111116</v>
      </c>
      <c r="P101" s="26">
        <v>1.2666666666666666</v>
      </c>
      <c r="Q101" s="26">
        <v>0.17777777777777778</v>
      </c>
      <c r="R101" s="26">
        <v>7.7111111111111112</v>
      </c>
      <c r="S101" s="26">
        <v>5.844444444444445</v>
      </c>
      <c r="T101" s="26">
        <v>6.8888888888888875</v>
      </c>
      <c r="U101" s="26">
        <v>7.2888888888888888</v>
      </c>
      <c r="V101" s="26">
        <v>16.888888888888882</v>
      </c>
      <c r="W101" s="27"/>
      <c r="X101" s="24" t="s">
        <v>191</v>
      </c>
      <c r="Y101" s="30" t="s">
        <v>323</v>
      </c>
      <c r="Z101" s="24" t="s">
        <v>344</v>
      </c>
      <c r="AA101" s="28" t="s">
        <v>489</v>
      </c>
      <c r="AB101" s="24" t="s">
        <v>191</v>
      </c>
      <c r="AC101" s="30" t="s">
        <v>323</v>
      </c>
      <c r="AD101" s="30" t="s">
        <v>344</v>
      </c>
      <c r="AE101" s="37">
        <v>43314</v>
      </c>
    </row>
    <row r="102" spans="1:31" ht="15.75" x14ac:dyDescent="0.25">
      <c r="A102" s="23" t="s">
        <v>482</v>
      </c>
      <c r="B102" s="24" t="s">
        <v>483</v>
      </c>
      <c r="C102" s="24" t="s">
        <v>484</v>
      </c>
      <c r="D102" s="24" t="s">
        <v>203</v>
      </c>
      <c r="E102" s="29">
        <v>79521</v>
      </c>
      <c r="F102" s="24" t="s">
        <v>295</v>
      </c>
      <c r="G102" s="24" t="s">
        <v>273</v>
      </c>
      <c r="H102" s="24" t="s">
        <v>190</v>
      </c>
      <c r="I102" s="25">
        <v>31.095238095238098</v>
      </c>
      <c r="J102" s="26">
        <v>5.8</v>
      </c>
      <c r="K102" s="26">
        <v>6.5999999999999988</v>
      </c>
      <c r="L102" s="26">
        <v>9.2222222222222214</v>
      </c>
      <c r="M102" s="26">
        <v>5.333333333333333</v>
      </c>
      <c r="N102" s="26">
        <v>7.2666666666666657</v>
      </c>
      <c r="O102" s="26">
        <v>3.3333333333333335</v>
      </c>
      <c r="P102" s="26">
        <v>9.4</v>
      </c>
      <c r="Q102" s="26">
        <v>6.9555555555555548</v>
      </c>
      <c r="R102" s="26">
        <v>8.1111111111111107</v>
      </c>
      <c r="S102" s="26">
        <v>2.911111111111111</v>
      </c>
      <c r="T102" s="26">
        <v>5.644444444444443</v>
      </c>
      <c r="U102" s="26">
        <v>10.28888888888889</v>
      </c>
      <c r="V102" s="26">
        <v>14.933333333333334</v>
      </c>
      <c r="W102" s="27"/>
      <c r="X102" s="24" t="s">
        <v>191</v>
      </c>
      <c r="Y102" s="30" t="s">
        <v>323</v>
      </c>
      <c r="Z102" s="24" t="s">
        <v>195</v>
      </c>
      <c r="AA102" s="28" t="s">
        <v>878</v>
      </c>
      <c r="AB102" s="24" t="s">
        <v>191</v>
      </c>
      <c r="AC102" s="30" t="s">
        <v>323</v>
      </c>
      <c r="AD102" s="30" t="s">
        <v>344</v>
      </c>
      <c r="AE102" s="37">
        <v>43685</v>
      </c>
    </row>
    <row r="103" spans="1:31" ht="15.75" x14ac:dyDescent="0.25">
      <c r="A103" s="23" t="s">
        <v>492</v>
      </c>
      <c r="B103" s="24" t="s">
        <v>493</v>
      </c>
      <c r="C103" s="24" t="s">
        <v>494</v>
      </c>
      <c r="D103" s="24" t="s">
        <v>495</v>
      </c>
      <c r="E103" s="29">
        <v>68801</v>
      </c>
      <c r="F103" s="24" t="s">
        <v>374</v>
      </c>
      <c r="G103" s="24" t="s">
        <v>217</v>
      </c>
      <c r="H103" s="24" t="s">
        <v>190</v>
      </c>
      <c r="I103" s="25">
        <v>65.36</v>
      </c>
      <c r="J103" s="26">
        <v>4.7333333333333334</v>
      </c>
      <c r="K103" s="26">
        <v>4.9333333333333336</v>
      </c>
      <c r="L103" s="26">
        <v>6.6888888888888882</v>
      </c>
      <c r="M103" s="26">
        <v>9.8888888888888893</v>
      </c>
      <c r="N103" s="26">
        <v>19.422222222222221</v>
      </c>
      <c r="O103" s="26">
        <v>4.3777777777777773</v>
      </c>
      <c r="P103" s="26">
        <v>2.1777777777777776</v>
      </c>
      <c r="Q103" s="26">
        <v>0.26666666666666666</v>
      </c>
      <c r="R103" s="26">
        <v>8.1333333333333346</v>
      </c>
      <c r="S103" s="26">
        <v>8.3777777777777782</v>
      </c>
      <c r="T103" s="26">
        <v>5.0888888888888886</v>
      </c>
      <c r="U103" s="26">
        <v>4.6444444444444439</v>
      </c>
      <c r="V103" s="26">
        <v>18.155555555555551</v>
      </c>
      <c r="W103" s="27"/>
      <c r="X103" s="24" t="s">
        <v>191</v>
      </c>
      <c r="Y103" s="30" t="s">
        <v>323</v>
      </c>
      <c r="Z103" s="24" t="s">
        <v>195</v>
      </c>
      <c r="AA103" s="28" t="s">
        <v>877</v>
      </c>
      <c r="AB103" s="24" t="s">
        <v>191</v>
      </c>
      <c r="AC103" s="30" t="s">
        <v>323</v>
      </c>
      <c r="AD103" s="30" t="s">
        <v>344</v>
      </c>
      <c r="AE103" s="37">
        <v>43657</v>
      </c>
    </row>
    <row r="104" spans="1:31" ht="15.75" x14ac:dyDescent="0.25">
      <c r="A104" s="23" t="s">
        <v>445</v>
      </c>
      <c r="B104" s="24" t="s">
        <v>446</v>
      </c>
      <c r="C104" s="24" t="s">
        <v>447</v>
      </c>
      <c r="D104" s="24" t="s">
        <v>42</v>
      </c>
      <c r="E104" s="29">
        <v>21863</v>
      </c>
      <c r="F104" s="24" t="s">
        <v>448</v>
      </c>
      <c r="G104" s="24" t="s">
        <v>217</v>
      </c>
      <c r="H104" s="24" t="s">
        <v>190</v>
      </c>
      <c r="I104" s="25">
        <v>56.5</v>
      </c>
      <c r="J104" s="26">
        <v>1.9777777777777779</v>
      </c>
      <c r="K104" s="26">
        <v>1.4</v>
      </c>
      <c r="L104" s="26">
        <v>4.1777777777777771</v>
      </c>
      <c r="M104" s="26">
        <v>17.911111111111108</v>
      </c>
      <c r="N104" s="26">
        <v>15.999999999999998</v>
      </c>
      <c r="O104" s="26">
        <v>6.0888888888888886</v>
      </c>
      <c r="P104" s="26">
        <v>1.4</v>
      </c>
      <c r="Q104" s="26">
        <v>1.9777777777777779</v>
      </c>
      <c r="R104" s="26">
        <v>11.266666666666666</v>
      </c>
      <c r="S104" s="26">
        <v>4.7333333333333325</v>
      </c>
      <c r="T104" s="26">
        <v>1.4</v>
      </c>
      <c r="U104" s="26">
        <v>8.0666666666666664</v>
      </c>
      <c r="V104" s="26">
        <v>17.577777777777779</v>
      </c>
      <c r="W104" s="27"/>
      <c r="X104" s="24" t="s">
        <v>191</v>
      </c>
      <c r="Y104" s="30" t="s">
        <v>323</v>
      </c>
      <c r="Z104" s="24" t="s">
        <v>344</v>
      </c>
      <c r="AA104" s="28" t="s">
        <v>449</v>
      </c>
      <c r="AB104" s="24" t="s">
        <v>191</v>
      </c>
      <c r="AC104" s="30" t="s">
        <v>323</v>
      </c>
      <c r="AD104" s="30" t="s">
        <v>344</v>
      </c>
      <c r="AE104" s="37">
        <v>43328</v>
      </c>
    </row>
    <row r="105" spans="1:31" ht="15.75" x14ac:dyDescent="0.25">
      <c r="A105" s="23" t="s">
        <v>529</v>
      </c>
      <c r="B105" s="24" t="s">
        <v>530</v>
      </c>
      <c r="C105" s="24" t="s">
        <v>531</v>
      </c>
      <c r="D105" s="24" t="s">
        <v>532</v>
      </c>
      <c r="E105" s="29">
        <v>65084</v>
      </c>
      <c r="F105" s="24" t="s">
        <v>40</v>
      </c>
      <c r="G105" s="24" t="s">
        <v>217</v>
      </c>
      <c r="H105" s="24" t="s">
        <v>5</v>
      </c>
      <c r="I105" s="25">
        <v>27.5945945945946</v>
      </c>
      <c r="J105" s="26">
        <v>2.2444444444444445</v>
      </c>
      <c r="K105" s="26">
        <v>6.5333333333333332</v>
      </c>
      <c r="L105" s="26">
        <v>10.488888888888887</v>
      </c>
      <c r="M105" s="26">
        <v>4.8666666666666663</v>
      </c>
      <c r="N105" s="26">
        <v>16.666666666666664</v>
      </c>
      <c r="O105" s="26">
        <v>6.4666666666666668</v>
      </c>
      <c r="P105" s="26">
        <v>1</v>
      </c>
      <c r="Q105" s="26">
        <v>0</v>
      </c>
      <c r="R105" s="26">
        <v>6.2666666666666666</v>
      </c>
      <c r="S105" s="26">
        <v>5.9555555555555557</v>
      </c>
      <c r="T105" s="26">
        <v>5.4444444444444446</v>
      </c>
      <c r="U105" s="26">
        <v>6.4666666666666668</v>
      </c>
      <c r="V105" s="26">
        <v>15.444444444444443</v>
      </c>
      <c r="W105" s="27"/>
      <c r="X105" s="24" t="s">
        <v>191</v>
      </c>
      <c r="Y105" s="30" t="s">
        <v>323</v>
      </c>
      <c r="Z105" s="24" t="s">
        <v>344</v>
      </c>
      <c r="AA105" s="28" t="s">
        <v>533</v>
      </c>
      <c r="AB105" s="24" t="s">
        <v>191</v>
      </c>
      <c r="AC105" s="30" t="s">
        <v>323</v>
      </c>
      <c r="AD105" s="30" t="s">
        <v>344</v>
      </c>
      <c r="AE105" s="37">
        <v>43440</v>
      </c>
    </row>
    <row r="106" spans="1:31" ht="15.75" x14ac:dyDescent="0.25">
      <c r="A106" s="23" t="s">
        <v>23</v>
      </c>
      <c r="B106" s="24" t="s">
        <v>568</v>
      </c>
      <c r="C106" s="24" t="s">
        <v>569</v>
      </c>
      <c r="D106" s="24" t="s">
        <v>532</v>
      </c>
      <c r="E106" s="29">
        <v>63361</v>
      </c>
      <c r="F106" s="24" t="s">
        <v>40</v>
      </c>
      <c r="G106" s="24" t="s">
        <v>217</v>
      </c>
      <c r="H106" s="24" t="s">
        <v>190</v>
      </c>
      <c r="I106" s="25">
        <v>62.769230769230802</v>
      </c>
      <c r="J106" s="26">
        <v>1.8666666666666667</v>
      </c>
      <c r="K106" s="26">
        <v>2.8</v>
      </c>
      <c r="L106" s="26">
        <v>6.3999999999999995</v>
      </c>
      <c r="M106" s="26">
        <v>11.422222222222224</v>
      </c>
      <c r="N106" s="26">
        <v>17.244444444444447</v>
      </c>
      <c r="O106" s="26">
        <v>3.4444444444444442</v>
      </c>
      <c r="P106" s="26">
        <v>0.77777777777777779</v>
      </c>
      <c r="Q106" s="26">
        <v>1.0222222222222221</v>
      </c>
      <c r="R106" s="26">
        <v>13.955555555555556</v>
      </c>
      <c r="S106" s="26">
        <v>2.5333333333333332</v>
      </c>
      <c r="T106" s="26">
        <v>1.5333333333333332</v>
      </c>
      <c r="U106" s="26">
        <v>4.4666666666666659</v>
      </c>
      <c r="V106" s="26">
        <v>13.08888888888889</v>
      </c>
      <c r="W106" s="27"/>
      <c r="X106" s="24" t="s">
        <v>191</v>
      </c>
      <c r="Y106" s="30" t="s">
        <v>323</v>
      </c>
      <c r="Z106" s="24" t="s">
        <v>344</v>
      </c>
      <c r="AA106" s="28" t="s">
        <v>267</v>
      </c>
      <c r="AB106" s="24" t="s">
        <v>191</v>
      </c>
      <c r="AC106" s="30" t="s">
        <v>323</v>
      </c>
      <c r="AD106" s="30" t="s">
        <v>344</v>
      </c>
      <c r="AE106" s="37">
        <v>42957</v>
      </c>
    </row>
    <row r="107" spans="1:31" ht="15.75" x14ac:dyDescent="0.25">
      <c r="A107" s="23" t="s">
        <v>573</v>
      </c>
      <c r="B107" s="24" t="s">
        <v>574</v>
      </c>
      <c r="C107" s="24" t="s">
        <v>575</v>
      </c>
      <c r="D107" s="24" t="s">
        <v>32</v>
      </c>
      <c r="E107" s="29">
        <v>1301</v>
      </c>
      <c r="F107" s="24" t="s">
        <v>370</v>
      </c>
      <c r="G107" s="24" t="s">
        <v>273</v>
      </c>
      <c r="H107" s="24" t="s">
        <v>5</v>
      </c>
      <c r="I107" s="25">
        <v>133.81818181818201</v>
      </c>
      <c r="J107" s="26">
        <v>0</v>
      </c>
      <c r="K107" s="26">
        <v>0.42222222222222222</v>
      </c>
      <c r="L107" s="26">
        <v>5.1333333333333329</v>
      </c>
      <c r="M107" s="26">
        <v>15.666666666666666</v>
      </c>
      <c r="N107" s="26">
        <v>16.444444444444446</v>
      </c>
      <c r="O107" s="26">
        <v>4.7777777777777777</v>
      </c>
      <c r="P107" s="26">
        <v>0</v>
      </c>
      <c r="Q107" s="26">
        <v>0</v>
      </c>
      <c r="R107" s="26">
        <v>14.155555555555555</v>
      </c>
      <c r="S107" s="26">
        <v>1.2222222222222223</v>
      </c>
      <c r="T107" s="26">
        <v>1.0666666666666667</v>
      </c>
      <c r="U107" s="26">
        <v>4.7777777777777777</v>
      </c>
      <c r="V107" s="26">
        <v>16.666666666666664</v>
      </c>
      <c r="W107" s="27"/>
      <c r="X107" s="24" t="s">
        <v>191</v>
      </c>
      <c r="Y107" s="30" t="s">
        <v>323</v>
      </c>
      <c r="Z107" s="24" t="s">
        <v>344</v>
      </c>
      <c r="AA107" s="28" t="s">
        <v>387</v>
      </c>
      <c r="AB107" s="24" t="s">
        <v>191</v>
      </c>
      <c r="AC107" s="30" t="s">
        <v>323</v>
      </c>
      <c r="AD107" s="30" t="s">
        <v>344</v>
      </c>
      <c r="AE107" s="37">
        <v>43209</v>
      </c>
    </row>
    <row r="108" spans="1:31" ht="15.75" x14ac:dyDescent="0.25">
      <c r="A108" s="23" t="s">
        <v>627</v>
      </c>
      <c r="B108" s="24" t="s">
        <v>628</v>
      </c>
      <c r="C108" s="24" t="s">
        <v>629</v>
      </c>
      <c r="D108" s="24" t="s">
        <v>630</v>
      </c>
      <c r="E108" s="29">
        <v>96910</v>
      </c>
      <c r="F108" s="24" t="s">
        <v>362</v>
      </c>
      <c r="G108" s="24" t="s">
        <v>273</v>
      </c>
      <c r="H108" s="24" t="s">
        <v>190</v>
      </c>
      <c r="I108" s="25">
        <v>213.5</v>
      </c>
      <c r="J108" s="26">
        <v>0</v>
      </c>
      <c r="K108" s="26">
        <v>4.8444444444444441</v>
      </c>
      <c r="L108" s="26">
        <v>9.2222222222222232</v>
      </c>
      <c r="M108" s="26">
        <v>5.8888888888888893</v>
      </c>
      <c r="N108" s="26">
        <v>19.622222222222224</v>
      </c>
      <c r="O108" s="26">
        <v>0.33333333333333331</v>
      </c>
      <c r="P108" s="26">
        <v>0</v>
      </c>
      <c r="Q108" s="26">
        <v>0</v>
      </c>
      <c r="R108" s="26">
        <v>14.266666666666667</v>
      </c>
      <c r="S108" s="26">
        <v>2.3555555555555556</v>
      </c>
      <c r="T108" s="26">
        <v>3</v>
      </c>
      <c r="U108" s="26">
        <v>0.33333333333333331</v>
      </c>
      <c r="V108" s="26">
        <v>18.955555555555552</v>
      </c>
      <c r="W108" s="27"/>
      <c r="X108" s="24" t="s">
        <v>219</v>
      </c>
      <c r="Y108" s="30"/>
      <c r="Z108" s="24"/>
      <c r="AA108" s="28"/>
      <c r="AB108" s="24" t="s">
        <v>219</v>
      </c>
      <c r="AC108" s="30"/>
      <c r="AD108" s="30"/>
      <c r="AE108" s="37"/>
    </row>
    <row r="109" spans="1:31" ht="15.75" x14ac:dyDescent="0.25">
      <c r="A109" s="23" t="s">
        <v>471</v>
      </c>
      <c r="B109" s="24" t="s">
        <v>472</v>
      </c>
      <c r="C109" s="24" t="s">
        <v>473</v>
      </c>
      <c r="D109" s="24" t="s">
        <v>474</v>
      </c>
      <c r="E109" s="29">
        <v>2863</v>
      </c>
      <c r="F109" s="24" t="s">
        <v>370</v>
      </c>
      <c r="G109" s="24" t="s">
        <v>273</v>
      </c>
      <c r="H109" s="24" t="s">
        <v>5</v>
      </c>
      <c r="I109" s="25">
        <v>72.1666666666667</v>
      </c>
      <c r="J109" s="26">
        <v>0</v>
      </c>
      <c r="K109" s="26">
        <v>0</v>
      </c>
      <c r="L109" s="26">
        <v>2.5333333333333332</v>
      </c>
      <c r="M109" s="26">
        <v>17.377777777777776</v>
      </c>
      <c r="N109" s="26">
        <v>18.644444444444446</v>
      </c>
      <c r="O109" s="26">
        <v>1.2666666666666666</v>
      </c>
      <c r="P109" s="26">
        <v>0</v>
      </c>
      <c r="Q109" s="26">
        <v>0</v>
      </c>
      <c r="R109" s="26">
        <v>16.044444444444444</v>
      </c>
      <c r="S109" s="26">
        <v>1.6</v>
      </c>
      <c r="T109" s="26">
        <v>1</v>
      </c>
      <c r="U109" s="26">
        <v>1.2666666666666666</v>
      </c>
      <c r="V109" s="26">
        <v>17.31111111111111</v>
      </c>
      <c r="W109" s="27"/>
      <c r="X109" s="24" t="s">
        <v>191</v>
      </c>
      <c r="Y109" s="30" t="s">
        <v>323</v>
      </c>
      <c r="Z109" s="24" t="s">
        <v>344</v>
      </c>
      <c r="AA109" s="28" t="s">
        <v>359</v>
      </c>
      <c r="AB109" s="24" t="s">
        <v>191</v>
      </c>
      <c r="AC109" s="30" t="s">
        <v>323</v>
      </c>
      <c r="AD109" s="30" t="s">
        <v>366</v>
      </c>
      <c r="AE109" s="37">
        <v>42670</v>
      </c>
    </row>
    <row r="110" spans="1:31" ht="15.75" x14ac:dyDescent="0.25">
      <c r="A110" s="23" t="s">
        <v>599</v>
      </c>
      <c r="B110" s="24" t="s">
        <v>600</v>
      </c>
      <c r="C110" s="24" t="s">
        <v>601</v>
      </c>
      <c r="D110" s="24" t="s">
        <v>495</v>
      </c>
      <c r="E110" s="29">
        <v>68102</v>
      </c>
      <c r="F110" s="24" t="s">
        <v>374</v>
      </c>
      <c r="G110" s="24" t="s">
        <v>217</v>
      </c>
      <c r="H110" s="24" t="s">
        <v>190</v>
      </c>
      <c r="I110" s="25">
        <v>13.1777777777778</v>
      </c>
      <c r="J110" s="26">
        <v>1.4888888888888889</v>
      </c>
      <c r="K110" s="26">
        <v>2.9555555555555553</v>
      </c>
      <c r="L110" s="26">
        <v>8.0666666666666647</v>
      </c>
      <c r="M110" s="26">
        <v>6.2444444444444436</v>
      </c>
      <c r="N110" s="26">
        <v>11.822222222222223</v>
      </c>
      <c r="O110" s="26">
        <v>1.8444444444444443</v>
      </c>
      <c r="P110" s="26">
        <v>4.8888888888888884</v>
      </c>
      <c r="Q110" s="26">
        <v>0.2</v>
      </c>
      <c r="R110" s="26">
        <v>10.422222222222224</v>
      </c>
      <c r="S110" s="26">
        <v>3.6666666666666674</v>
      </c>
      <c r="T110" s="26">
        <v>2.6222222222222222</v>
      </c>
      <c r="U110" s="26">
        <v>2.0444444444444443</v>
      </c>
      <c r="V110" s="26">
        <v>16.688888888888886</v>
      </c>
      <c r="W110" s="27"/>
      <c r="X110" s="24" t="s">
        <v>191</v>
      </c>
      <c r="Y110" s="30" t="s">
        <v>274</v>
      </c>
      <c r="Z110" s="24" t="s">
        <v>193</v>
      </c>
      <c r="AA110" s="28" t="s">
        <v>270</v>
      </c>
      <c r="AB110" s="24" t="s">
        <v>191</v>
      </c>
      <c r="AC110" s="30" t="s">
        <v>274</v>
      </c>
      <c r="AD110" s="30" t="s">
        <v>193</v>
      </c>
      <c r="AE110" s="37">
        <v>43398</v>
      </c>
    </row>
    <row r="111" spans="1:31" ht="15.75" x14ac:dyDescent="0.25">
      <c r="A111" s="23" t="s">
        <v>549</v>
      </c>
      <c r="B111" s="24" t="s">
        <v>550</v>
      </c>
      <c r="C111" s="24" t="s">
        <v>551</v>
      </c>
      <c r="D111" s="24" t="s">
        <v>552</v>
      </c>
      <c r="E111" s="29">
        <v>96819</v>
      </c>
      <c r="F111" s="24" t="s">
        <v>362</v>
      </c>
      <c r="G111" s="24" t="s">
        <v>553</v>
      </c>
      <c r="H111" s="24" t="s">
        <v>190</v>
      </c>
      <c r="I111" s="25">
        <v>106.428571428571</v>
      </c>
      <c r="J111" s="26">
        <v>0.51111111111111107</v>
      </c>
      <c r="K111" s="26">
        <v>7.8888888888888893</v>
      </c>
      <c r="L111" s="26">
        <v>7.4888888888888889</v>
      </c>
      <c r="M111" s="26">
        <v>2</v>
      </c>
      <c r="N111" s="26">
        <v>14.177777777777777</v>
      </c>
      <c r="O111" s="26">
        <v>1.5333333333333332</v>
      </c>
      <c r="P111" s="26">
        <v>1.8888888888888888</v>
      </c>
      <c r="Q111" s="26">
        <v>0.28888888888888886</v>
      </c>
      <c r="R111" s="26">
        <v>6.8888888888888893</v>
      </c>
      <c r="S111" s="26">
        <v>6.8000000000000007</v>
      </c>
      <c r="T111" s="26">
        <v>2.3555555555555556</v>
      </c>
      <c r="U111" s="26">
        <v>1.8444444444444443</v>
      </c>
      <c r="V111" s="26">
        <v>14.533333333333333</v>
      </c>
      <c r="W111" s="27"/>
      <c r="X111" s="24" t="s">
        <v>219</v>
      </c>
      <c r="Y111" s="30"/>
      <c r="Z111" s="24"/>
      <c r="AA111" s="28"/>
      <c r="AB111" s="24" t="s">
        <v>219</v>
      </c>
      <c r="AC111" s="30"/>
      <c r="AD111" s="30"/>
      <c r="AE111" s="37"/>
    </row>
    <row r="112" spans="1:31" ht="15.75" x14ac:dyDescent="0.25">
      <c r="A112" s="23" t="s">
        <v>38</v>
      </c>
      <c r="B112" s="24" t="s">
        <v>518</v>
      </c>
      <c r="C112" s="24" t="s">
        <v>519</v>
      </c>
      <c r="D112" s="24" t="s">
        <v>328</v>
      </c>
      <c r="E112" s="29">
        <v>19533</v>
      </c>
      <c r="F112" s="24" t="s">
        <v>329</v>
      </c>
      <c r="G112" s="24" t="s">
        <v>209</v>
      </c>
      <c r="H112" s="24" t="s">
        <v>190</v>
      </c>
      <c r="I112" s="25">
        <v>34.459459459459502</v>
      </c>
      <c r="J112" s="26">
        <v>14.68888888888887</v>
      </c>
      <c r="K112" s="26">
        <v>2.5555555555555554</v>
      </c>
      <c r="L112" s="26">
        <v>0</v>
      </c>
      <c r="M112" s="26">
        <v>0</v>
      </c>
      <c r="N112" s="26">
        <v>0</v>
      </c>
      <c r="O112" s="26">
        <v>7.2000000000000037</v>
      </c>
      <c r="P112" s="26">
        <v>0</v>
      </c>
      <c r="Q112" s="26">
        <v>10.044444444444437</v>
      </c>
      <c r="R112" s="26">
        <v>0</v>
      </c>
      <c r="S112" s="26">
        <v>0</v>
      </c>
      <c r="T112" s="26">
        <v>0</v>
      </c>
      <c r="U112" s="26">
        <v>17.244444444444429</v>
      </c>
      <c r="V112" s="26">
        <v>17.244444444444429</v>
      </c>
      <c r="W112" s="27">
        <v>84</v>
      </c>
      <c r="X112" s="24" t="s">
        <v>191</v>
      </c>
      <c r="Y112" s="30" t="s">
        <v>210</v>
      </c>
      <c r="Z112" s="24" t="s">
        <v>195</v>
      </c>
      <c r="AA112" s="28" t="s">
        <v>260</v>
      </c>
      <c r="AB112" s="24" t="s">
        <v>191</v>
      </c>
      <c r="AC112" s="30" t="s">
        <v>210</v>
      </c>
      <c r="AD112" s="30" t="s">
        <v>195</v>
      </c>
      <c r="AE112" s="37">
        <v>43783</v>
      </c>
    </row>
    <row r="113" spans="1:31" ht="15.75" x14ac:dyDescent="0.25">
      <c r="A113" s="23" t="s">
        <v>506</v>
      </c>
      <c r="B113" s="24" t="s">
        <v>507</v>
      </c>
      <c r="C113" s="24" t="s">
        <v>508</v>
      </c>
      <c r="D113" s="24" t="s">
        <v>42</v>
      </c>
      <c r="E113" s="29">
        <v>20794</v>
      </c>
      <c r="F113" s="24" t="s">
        <v>448</v>
      </c>
      <c r="G113" s="24" t="s">
        <v>217</v>
      </c>
      <c r="H113" s="24" t="s">
        <v>5</v>
      </c>
      <c r="I113" s="25">
        <v>102.166666666667</v>
      </c>
      <c r="J113" s="26">
        <v>0</v>
      </c>
      <c r="K113" s="26">
        <v>0</v>
      </c>
      <c r="L113" s="26">
        <v>5.9777777777777779</v>
      </c>
      <c r="M113" s="26">
        <v>10.733333333333333</v>
      </c>
      <c r="N113" s="26">
        <v>15.2</v>
      </c>
      <c r="O113" s="26">
        <v>1.5111111111111111</v>
      </c>
      <c r="P113" s="26">
        <v>0</v>
      </c>
      <c r="Q113" s="26">
        <v>0</v>
      </c>
      <c r="R113" s="26">
        <v>10.311111111111112</v>
      </c>
      <c r="S113" s="26">
        <v>3.0222222222222217</v>
      </c>
      <c r="T113" s="26">
        <v>0.8666666666666667</v>
      </c>
      <c r="U113" s="26">
        <v>2.5111111111111111</v>
      </c>
      <c r="V113" s="26">
        <v>13.222222222222221</v>
      </c>
      <c r="W113" s="27"/>
      <c r="X113" s="24" t="s">
        <v>191</v>
      </c>
      <c r="Y113" s="30" t="s">
        <v>192</v>
      </c>
      <c r="Z113" s="24" t="s">
        <v>193</v>
      </c>
      <c r="AA113" s="28" t="s">
        <v>332</v>
      </c>
      <c r="AB113" s="24" t="s">
        <v>191</v>
      </c>
      <c r="AC113" s="30" t="s">
        <v>192</v>
      </c>
      <c r="AD113" s="30" t="s">
        <v>509</v>
      </c>
      <c r="AE113" s="37">
        <v>43433</v>
      </c>
    </row>
    <row r="114" spans="1:31" ht="15.75" x14ac:dyDescent="0.25">
      <c r="A114" s="23" t="s">
        <v>24</v>
      </c>
      <c r="B114" s="24" t="s">
        <v>497</v>
      </c>
      <c r="C114" s="24" t="s">
        <v>498</v>
      </c>
      <c r="D114" s="24" t="s">
        <v>444</v>
      </c>
      <c r="E114" s="29">
        <v>48161</v>
      </c>
      <c r="F114" s="24" t="s">
        <v>436</v>
      </c>
      <c r="G114" s="24" t="s">
        <v>217</v>
      </c>
      <c r="H114" s="24" t="s">
        <v>5</v>
      </c>
      <c r="I114" s="25">
        <v>24.375</v>
      </c>
      <c r="J114" s="26">
        <v>2.6888888888888891</v>
      </c>
      <c r="K114" s="26">
        <v>10.688888888888888</v>
      </c>
      <c r="L114" s="26">
        <v>1.6222222222222222</v>
      </c>
      <c r="M114" s="26">
        <v>0.31111111111111112</v>
      </c>
      <c r="N114" s="26">
        <v>10.666666666666666</v>
      </c>
      <c r="O114" s="26">
        <v>4.644444444444443</v>
      </c>
      <c r="P114" s="26">
        <v>0</v>
      </c>
      <c r="Q114" s="26">
        <v>0</v>
      </c>
      <c r="R114" s="26">
        <v>2.8222222222222229</v>
      </c>
      <c r="S114" s="26">
        <v>4.9777777777777779</v>
      </c>
      <c r="T114" s="26">
        <v>2.8666666666666667</v>
      </c>
      <c r="U114" s="26">
        <v>4.644444444444443</v>
      </c>
      <c r="V114" s="26">
        <v>13.311111111111108</v>
      </c>
      <c r="W114" s="27"/>
      <c r="X114" s="24" t="s">
        <v>191</v>
      </c>
      <c r="Y114" s="30" t="s">
        <v>323</v>
      </c>
      <c r="Z114" s="24" t="s">
        <v>344</v>
      </c>
      <c r="AA114" s="28" t="s">
        <v>449</v>
      </c>
      <c r="AB114" s="24" t="s">
        <v>191</v>
      </c>
      <c r="AC114" s="30" t="s">
        <v>323</v>
      </c>
      <c r="AD114" s="30" t="s">
        <v>344</v>
      </c>
      <c r="AE114" s="37">
        <v>43328</v>
      </c>
    </row>
    <row r="115" spans="1:31" ht="15.75" x14ac:dyDescent="0.25">
      <c r="A115" s="23" t="s">
        <v>429</v>
      </c>
      <c r="B115" s="24" t="s">
        <v>430</v>
      </c>
      <c r="C115" s="24" t="s">
        <v>431</v>
      </c>
      <c r="D115" s="24" t="s">
        <v>203</v>
      </c>
      <c r="E115" s="29">
        <v>76031</v>
      </c>
      <c r="F115" s="24" t="s">
        <v>295</v>
      </c>
      <c r="G115" s="24" t="s">
        <v>217</v>
      </c>
      <c r="H115" s="24" t="s">
        <v>5</v>
      </c>
      <c r="I115" s="25">
        <v>253.75</v>
      </c>
      <c r="J115" s="26">
        <v>6</v>
      </c>
      <c r="K115" s="26">
        <v>4</v>
      </c>
      <c r="L115" s="26">
        <v>2.1111111111111112</v>
      </c>
      <c r="M115" s="26">
        <v>2.8444444444444446</v>
      </c>
      <c r="N115" s="26">
        <v>11.955555555555554</v>
      </c>
      <c r="O115" s="26">
        <v>3</v>
      </c>
      <c r="P115" s="26">
        <v>0</v>
      </c>
      <c r="Q115" s="26">
        <v>0</v>
      </c>
      <c r="R115" s="26">
        <v>7.1111111111111107</v>
      </c>
      <c r="S115" s="26">
        <v>2</v>
      </c>
      <c r="T115" s="26">
        <v>2.8444444444444441</v>
      </c>
      <c r="U115" s="26">
        <v>3</v>
      </c>
      <c r="V115" s="26">
        <v>11.111111111111109</v>
      </c>
      <c r="W115" s="27"/>
      <c r="X115" s="24" t="s">
        <v>191</v>
      </c>
      <c r="Y115" s="30" t="s">
        <v>192</v>
      </c>
      <c r="Z115" s="24" t="s">
        <v>193</v>
      </c>
      <c r="AA115" s="28" t="s">
        <v>877</v>
      </c>
      <c r="AB115" s="24" t="s">
        <v>191</v>
      </c>
      <c r="AC115" s="30" t="s">
        <v>192</v>
      </c>
      <c r="AD115" s="30" t="s">
        <v>193</v>
      </c>
      <c r="AE115" s="37">
        <v>43699</v>
      </c>
    </row>
    <row r="116" spans="1:31" ht="15.75" x14ac:dyDescent="0.25">
      <c r="A116" s="23" t="s">
        <v>876</v>
      </c>
      <c r="B116" s="24" t="s">
        <v>875</v>
      </c>
      <c r="C116" s="24" t="s">
        <v>874</v>
      </c>
      <c r="D116" s="24" t="s">
        <v>203</v>
      </c>
      <c r="E116" s="29">
        <v>76040</v>
      </c>
      <c r="F116" s="24" t="s">
        <v>295</v>
      </c>
      <c r="G116" s="24" t="s">
        <v>217</v>
      </c>
      <c r="H116" s="24" t="s">
        <v>190</v>
      </c>
      <c r="I116" s="25">
        <v>1.18300653594771</v>
      </c>
      <c r="J116" s="26">
        <v>11.422222222222201</v>
      </c>
      <c r="K116" s="26">
        <v>2.9777777777777752</v>
      </c>
      <c r="L116" s="26">
        <v>0.22222222222222224</v>
      </c>
      <c r="M116" s="26">
        <v>0.33333333333333331</v>
      </c>
      <c r="N116" s="26">
        <v>3.822222222222214</v>
      </c>
      <c r="O116" s="26">
        <v>9.8888888888888768</v>
      </c>
      <c r="P116" s="26">
        <v>0.15555555555555556</v>
      </c>
      <c r="Q116" s="26">
        <v>1.0888888888888886</v>
      </c>
      <c r="R116" s="26">
        <v>1.688888888888888</v>
      </c>
      <c r="S116" s="26">
        <v>0.9111111111111112</v>
      </c>
      <c r="T116" s="26">
        <v>1.399999999999999</v>
      </c>
      <c r="U116" s="26">
        <v>10.955555555555542</v>
      </c>
      <c r="V116" s="26">
        <v>8.6888888888888793</v>
      </c>
      <c r="W116" s="27"/>
      <c r="X116" s="24" t="s">
        <v>579</v>
      </c>
      <c r="Y116" s="30" t="s">
        <v>323</v>
      </c>
      <c r="Z116" s="24" t="s">
        <v>344</v>
      </c>
      <c r="AA116" s="28" t="s">
        <v>851</v>
      </c>
      <c r="AB116" s="24" t="s">
        <v>579</v>
      </c>
      <c r="AC116" s="30" t="s">
        <v>323</v>
      </c>
      <c r="AD116" s="30" t="s">
        <v>344</v>
      </c>
      <c r="AE116" s="37">
        <v>42613</v>
      </c>
    </row>
    <row r="117" spans="1:31" ht="15.75" x14ac:dyDescent="0.25">
      <c r="A117" s="23" t="s">
        <v>561</v>
      </c>
      <c r="B117" s="24" t="s">
        <v>562</v>
      </c>
      <c r="C117" s="24" t="s">
        <v>563</v>
      </c>
      <c r="D117" s="24" t="s">
        <v>444</v>
      </c>
      <c r="E117" s="29">
        <v>49783</v>
      </c>
      <c r="F117" s="24" t="s">
        <v>436</v>
      </c>
      <c r="G117" s="24" t="s">
        <v>217</v>
      </c>
      <c r="H117" s="24" t="s">
        <v>190</v>
      </c>
      <c r="I117" s="25">
        <v>108.8</v>
      </c>
      <c r="J117" s="26">
        <v>2.4666666666666668</v>
      </c>
      <c r="K117" s="26">
        <v>1.822222222222222</v>
      </c>
      <c r="L117" s="26">
        <v>7.6222222222222218</v>
      </c>
      <c r="M117" s="26">
        <v>2.9333333333333331</v>
      </c>
      <c r="N117" s="26">
        <v>11.555555555555555</v>
      </c>
      <c r="O117" s="26">
        <v>2.2888888888888888</v>
      </c>
      <c r="P117" s="26">
        <v>1</v>
      </c>
      <c r="Q117" s="26">
        <v>0</v>
      </c>
      <c r="R117" s="26">
        <v>8.9333333333333336</v>
      </c>
      <c r="S117" s="26">
        <v>2.5333333333333332</v>
      </c>
      <c r="T117" s="26">
        <v>1.088888888888889</v>
      </c>
      <c r="U117" s="26">
        <v>2.2888888888888888</v>
      </c>
      <c r="V117" s="26">
        <v>14.266666666666666</v>
      </c>
      <c r="W117" s="27"/>
      <c r="X117" s="24" t="s">
        <v>191</v>
      </c>
      <c r="Y117" s="30" t="s">
        <v>323</v>
      </c>
      <c r="Z117" s="24" t="s">
        <v>344</v>
      </c>
      <c r="AA117" s="28" t="s">
        <v>564</v>
      </c>
      <c r="AB117" s="24" t="s">
        <v>191</v>
      </c>
      <c r="AC117" s="30" t="s">
        <v>323</v>
      </c>
      <c r="AD117" s="30" t="s">
        <v>344</v>
      </c>
      <c r="AE117" s="37">
        <v>42803</v>
      </c>
    </row>
    <row r="118" spans="1:31" ht="15.75" x14ac:dyDescent="0.25">
      <c r="A118" s="23" t="s">
        <v>546</v>
      </c>
      <c r="B118" s="24" t="s">
        <v>547</v>
      </c>
      <c r="C118" s="24" t="s">
        <v>548</v>
      </c>
      <c r="D118" s="24" t="s">
        <v>328</v>
      </c>
      <c r="E118" s="29">
        <v>15931</v>
      </c>
      <c r="F118" s="24" t="s">
        <v>329</v>
      </c>
      <c r="G118" s="24" t="s">
        <v>273</v>
      </c>
      <c r="H118" s="24" t="s">
        <v>5</v>
      </c>
      <c r="I118" s="25">
        <v>134.58823529411799</v>
      </c>
      <c r="J118" s="26">
        <v>0.64444444444444449</v>
      </c>
      <c r="K118" s="26">
        <v>3.6888888888888887</v>
      </c>
      <c r="L118" s="26">
        <v>9.0222222222222221</v>
      </c>
      <c r="M118" s="26">
        <v>0.88888888888888895</v>
      </c>
      <c r="N118" s="26">
        <v>9.155555555555555</v>
      </c>
      <c r="O118" s="26">
        <v>5.0888888888888886</v>
      </c>
      <c r="P118" s="26">
        <v>0</v>
      </c>
      <c r="Q118" s="26">
        <v>0</v>
      </c>
      <c r="R118" s="26">
        <v>4.4888888888888889</v>
      </c>
      <c r="S118" s="26">
        <v>4.3111111111111109</v>
      </c>
      <c r="T118" s="26">
        <v>0.35555555555555551</v>
      </c>
      <c r="U118" s="26">
        <v>5.0888888888888886</v>
      </c>
      <c r="V118" s="26">
        <v>8.4888888888888907</v>
      </c>
      <c r="W118" s="27"/>
      <c r="X118" s="24" t="s">
        <v>191</v>
      </c>
      <c r="Y118" s="30" t="s">
        <v>323</v>
      </c>
      <c r="Z118" s="24" t="s">
        <v>344</v>
      </c>
      <c r="AA118" s="28" t="s">
        <v>267</v>
      </c>
      <c r="AB118" s="24" t="s">
        <v>191</v>
      </c>
      <c r="AC118" s="30" t="s">
        <v>323</v>
      </c>
      <c r="AD118" s="30" t="s">
        <v>344</v>
      </c>
      <c r="AE118" s="37">
        <v>43412</v>
      </c>
    </row>
    <row r="119" spans="1:31" ht="15.75" x14ac:dyDescent="0.25">
      <c r="A119" s="23" t="s">
        <v>570</v>
      </c>
      <c r="B119" s="24" t="s">
        <v>571</v>
      </c>
      <c r="C119" s="24" t="s">
        <v>572</v>
      </c>
      <c r="D119" s="24" t="s">
        <v>199</v>
      </c>
      <c r="E119" s="29">
        <v>30250</v>
      </c>
      <c r="F119" s="24" t="s">
        <v>200</v>
      </c>
      <c r="G119" s="24" t="s">
        <v>238</v>
      </c>
      <c r="H119" s="24" t="s">
        <v>190</v>
      </c>
      <c r="I119" s="25">
        <v>5.8269230769230802</v>
      </c>
      <c r="J119" s="26">
        <v>2.9111111111111119</v>
      </c>
      <c r="K119" s="26">
        <v>4.2222222222222223</v>
      </c>
      <c r="L119" s="26">
        <v>5.6222222222222191</v>
      </c>
      <c r="M119" s="26">
        <v>1.4666666666666666</v>
      </c>
      <c r="N119" s="26">
        <v>8.8666666666666636</v>
      </c>
      <c r="O119" s="26">
        <v>5.3555555555555507</v>
      </c>
      <c r="P119" s="26">
        <v>0</v>
      </c>
      <c r="Q119" s="26">
        <v>0</v>
      </c>
      <c r="R119" s="26">
        <v>2.8222222222222224</v>
      </c>
      <c r="S119" s="26">
        <v>2.9111111111111114</v>
      </c>
      <c r="T119" s="26">
        <v>3.1333333333333337</v>
      </c>
      <c r="U119" s="26">
        <v>5.3555555555555507</v>
      </c>
      <c r="V119" s="26">
        <v>12.555555555555546</v>
      </c>
      <c r="W119" s="27"/>
      <c r="X119" s="24" t="s">
        <v>191</v>
      </c>
      <c r="Y119" s="30" t="s">
        <v>323</v>
      </c>
      <c r="Z119" s="24" t="s">
        <v>344</v>
      </c>
      <c r="AA119" s="28" t="s">
        <v>470</v>
      </c>
      <c r="AB119" s="24" t="s">
        <v>219</v>
      </c>
      <c r="AC119" s="30"/>
      <c r="AD119" s="30"/>
      <c r="AE119" s="37"/>
    </row>
    <row r="120" spans="1:31" ht="15.75" x14ac:dyDescent="0.25">
      <c r="A120" s="23" t="s">
        <v>588</v>
      </c>
      <c r="B120" s="24" t="s">
        <v>589</v>
      </c>
      <c r="C120" s="24" t="s">
        <v>590</v>
      </c>
      <c r="D120" s="24" t="s">
        <v>415</v>
      </c>
      <c r="E120" s="29">
        <v>89512</v>
      </c>
      <c r="F120" s="24" t="s">
        <v>416</v>
      </c>
      <c r="G120" s="24" t="s">
        <v>273</v>
      </c>
      <c r="H120" s="24" t="s">
        <v>190</v>
      </c>
      <c r="I120" s="25">
        <v>16.2</v>
      </c>
      <c r="J120" s="26">
        <v>0</v>
      </c>
      <c r="K120" s="26">
        <v>2.3777777777777773</v>
      </c>
      <c r="L120" s="26">
        <v>5.022222222222223</v>
      </c>
      <c r="M120" s="26">
        <v>5.8222222222222229</v>
      </c>
      <c r="N120" s="26">
        <v>10.266666666666667</v>
      </c>
      <c r="O120" s="26">
        <v>2.5111111111111111</v>
      </c>
      <c r="P120" s="26">
        <v>0</v>
      </c>
      <c r="Q120" s="26">
        <v>0.44444444444444442</v>
      </c>
      <c r="R120" s="26">
        <v>8.8444444444444485</v>
      </c>
      <c r="S120" s="26">
        <v>0.57777777777777772</v>
      </c>
      <c r="T120" s="26">
        <v>0.84444444444444444</v>
      </c>
      <c r="U120" s="26">
        <v>2.9555555555555548</v>
      </c>
      <c r="V120" s="26">
        <v>10.044444444444444</v>
      </c>
      <c r="W120" s="27"/>
      <c r="X120" s="24" t="s">
        <v>191</v>
      </c>
      <c r="Y120" s="30" t="s">
        <v>323</v>
      </c>
      <c r="Z120" s="24" t="s">
        <v>344</v>
      </c>
      <c r="AA120" s="28" t="s">
        <v>873</v>
      </c>
      <c r="AB120" s="24" t="s">
        <v>191</v>
      </c>
      <c r="AC120" s="30" t="s">
        <v>323</v>
      </c>
      <c r="AD120" s="30" t="s">
        <v>344</v>
      </c>
      <c r="AE120" s="37">
        <v>43342</v>
      </c>
    </row>
    <row r="121" spans="1:31" ht="15.75" x14ac:dyDescent="0.25">
      <c r="A121" s="23" t="s">
        <v>631</v>
      </c>
      <c r="B121" s="24" t="s">
        <v>632</v>
      </c>
      <c r="C121" s="24" t="s">
        <v>633</v>
      </c>
      <c r="D121" s="24" t="s">
        <v>495</v>
      </c>
      <c r="E121" s="29">
        <v>68949</v>
      </c>
      <c r="F121" s="24" t="s">
        <v>374</v>
      </c>
      <c r="G121" s="24" t="s">
        <v>273</v>
      </c>
      <c r="H121" s="24" t="s">
        <v>190</v>
      </c>
      <c r="I121" s="25">
        <v>57.25</v>
      </c>
      <c r="J121" s="26">
        <v>1.8222222222222224</v>
      </c>
      <c r="K121" s="26">
        <v>1.911111111111111</v>
      </c>
      <c r="L121" s="26">
        <v>5.4222222222222225</v>
      </c>
      <c r="M121" s="26">
        <v>4</v>
      </c>
      <c r="N121" s="26">
        <v>11.822222222222223</v>
      </c>
      <c r="O121" s="26">
        <v>1.3333333333333333</v>
      </c>
      <c r="P121" s="26">
        <v>0</v>
      </c>
      <c r="Q121" s="26">
        <v>0</v>
      </c>
      <c r="R121" s="26">
        <v>3.4444444444444446</v>
      </c>
      <c r="S121" s="26">
        <v>6.0666666666666664</v>
      </c>
      <c r="T121" s="26">
        <v>2.3111111111111109</v>
      </c>
      <c r="U121" s="26">
        <v>1.3333333333333333</v>
      </c>
      <c r="V121" s="26">
        <v>5.7777777777777777</v>
      </c>
      <c r="W121" s="27"/>
      <c r="X121" s="24" t="s">
        <v>191</v>
      </c>
      <c r="Y121" s="30" t="s">
        <v>323</v>
      </c>
      <c r="Z121" s="24" t="s">
        <v>344</v>
      </c>
      <c r="AA121" s="28" t="s">
        <v>403</v>
      </c>
      <c r="AB121" s="24" t="s">
        <v>579</v>
      </c>
      <c r="AC121" s="30" t="s">
        <v>323</v>
      </c>
      <c r="AD121" s="30" t="s">
        <v>344</v>
      </c>
      <c r="AE121" s="37">
        <v>43371</v>
      </c>
    </row>
    <row r="122" spans="1:31" ht="15.75" x14ac:dyDescent="0.25">
      <c r="A122" s="23" t="s">
        <v>872</v>
      </c>
      <c r="B122" s="24" t="s">
        <v>871</v>
      </c>
      <c r="C122" s="24" t="s">
        <v>870</v>
      </c>
      <c r="D122" s="24" t="s">
        <v>203</v>
      </c>
      <c r="E122" s="29">
        <v>76021</v>
      </c>
      <c r="F122" s="24" t="s">
        <v>295</v>
      </c>
      <c r="G122" s="24" t="s">
        <v>217</v>
      </c>
      <c r="H122" s="24" t="s">
        <v>190</v>
      </c>
      <c r="I122" s="25">
        <v>1.22302158273381</v>
      </c>
      <c r="J122" s="26">
        <v>8.4222222222222065</v>
      </c>
      <c r="K122" s="26">
        <v>1.6444444444444442</v>
      </c>
      <c r="L122" s="26">
        <v>0.33333333333333331</v>
      </c>
      <c r="M122" s="26">
        <v>0.39999999999999991</v>
      </c>
      <c r="N122" s="26">
        <v>3.7111111111111041</v>
      </c>
      <c r="O122" s="26">
        <v>6.0666666666666584</v>
      </c>
      <c r="P122" s="26">
        <v>0.11111111111111112</v>
      </c>
      <c r="Q122" s="26">
        <v>0.9111111111111112</v>
      </c>
      <c r="R122" s="26">
        <v>1.7333333333333327</v>
      </c>
      <c r="S122" s="26">
        <v>0.88888888888888895</v>
      </c>
      <c r="T122" s="26">
        <v>1.0444444444444443</v>
      </c>
      <c r="U122" s="26">
        <v>7.1333333333333249</v>
      </c>
      <c r="V122" s="26">
        <v>5.2444444444444382</v>
      </c>
      <c r="W122" s="27"/>
      <c r="X122" s="24" t="s">
        <v>579</v>
      </c>
      <c r="Y122" s="30" t="s">
        <v>323</v>
      </c>
      <c r="Z122" s="24" t="s">
        <v>344</v>
      </c>
      <c r="AA122" s="28" t="s">
        <v>851</v>
      </c>
      <c r="AB122" s="24" t="s">
        <v>579</v>
      </c>
      <c r="AC122" s="30" t="s">
        <v>323</v>
      </c>
      <c r="AD122" s="30" t="s">
        <v>344</v>
      </c>
      <c r="AE122" s="37">
        <v>42580</v>
      </c>
    </row>
    <row r="123" spans="1:31" ht="15.75" x14ac:dyDescent="0.25">
      <c r="A123" s="23" t="s">
        <v>557</v>
      </c>
      <c r="B123" s="24" t="s">
        <v>558</v>
      </c>
      <c r="C123" s="24" t="s">
        <v>559</v>
      </c>
      <c r="D123" s="24" t="s">
        <v>435</v>
      </c>
      <c r="E123" s="29">
        <v>43338</v>
      </c>
      <c r="F123" s="24" t="s">
        <v>436</v>
      </c>
      <c r="G123" s="24" t="s">
        <v>217</v>
      </c>
      <c r="H123" s="24" t="s">
        <v>190</v>
      </c>
      <c r="I123" s="25">
        <v>51.125</v>
      </c>
      <c r="J123" s="26">
        <v>1.8444444444444446</v>
      </c>
      <c r="K123" s="26">
        <v>2.6888888888888887</v>
      </c>
      <c r="L123" s="26">
        <v>2.6666666666666665</v>
      </c>
      <c r="M123" s="26">
        <v>2.4</v>
      </c>
      <c r="N123" s="26">
        <v>7.444444444444442</v>
      </c>
      <c r="O123" s="26">
        <v>2.1555555555555554</v>
      </c>
      <c r="P123" s="26">
        <v>0</v>
      </c>
      <c r="Q123" s="26">
        <v>0</v>
      </c>
      <c r="R123" s="26">
        <v>3.6666666666666665</v>
      </c>
      <c r="S123" s="26">
        <v>1.4</v>
      </c>
      <c r="T123" s="26">
        <v>2.3777777777777778</v>
      </c>
      <c r="U123" s="26">
        <v>2.1555555555555554</v>
      </c>
      <c r="V123" s="26">
        <v>9.3333333333333321</v>
      </c>
      <c r="W123" s="27"/>
      <c r="X123" s="24" t="s">
        <v>191</v>
      </c>
      <c r="Y123" s="30" t="s">
        <v>323</v>
      </c>
      <c r="Z123" s="24" t="s">
        <v>344</v>
      </c>
      <c r="AA123" s="28" t="s">
        <v>560</v>
      </c>
      <c r="AB123" s="24" t="s">
        <v>191</v>
      </c>
      <c r="AC123" s="30" t="s">
        <v>323</v>
      </c>
      <c r="AD123" s="30" t="s">
        <v>344</v>
      </c>
      <c r="AE123" s="37">
        <v>42411</v>
      </c>
    </row>
    <row r="124" spans="1:31" ht="15.75" x14ac:dyDescent="0.25">
      <c r="A124" s="23" t="s">
        <v>576</v>
      </c>
      <c r="B124" s="24" t="s">
        <v>577</v>
      </c>
      <c r="C124" s="24" t="s">
        <v>578</v>
      </c>
      <c r="D124" s="24" t="s">
        <v>313</v>
      </c>
      <c r="E124" s="29">
        <v>80814</v>
      </c>
      <c r="F124" s="24" t="s">
        <v>314</v>
      </c>
      <c r="G124" s="24" t="s">
        <v>217</v>
      </c>
      <c r="H124" s="24" t="s">
        <v>190</v>
      </c>
      <c r="I124" s="25">
        <v>19.869565217391301</v>
      </c>
      <c r="J124" s="26">
        <v>1.4888888888888889</v>
      </c>
      <c r="K124" s="26">
        <v>1.9555555555555555</v>
      </c>
      <c r="L124" s="26">
        <v>3.1333333333333346</v>
      </c>
      <c r="M124" s="26">
        <v>2.7555555555555555</v>
      </c>
      <c r="N124" s="26">
        <v>6.1555555555555532</v>
      </c>
      <c r="O124" s="26">
        <v>3.0444444444444443</v>
      </c>
      <c r="P124" s="26">
        <v>0.13333333333333333</v>
      </c>
      <c r="Q124" s="26">
        <v>0</v>
      </c>
      <c r="R124" s="26">
        <v>2.1333333333333333</v>
      </c>
      <c r="S124" s="26">
        <v>3.0888888888888895</v>
      </c>
      <c r="T124" s="26">
        <v>1.0666666666666667</v>
      </c>
      <c r="U124" s="26">
        <v>3.0444444444444443</v>
      </c>
      <c r="V124" s="26">
        <v>6.5777777777777766</v>
      </c>
      <c r="W124" s="27"/>
      <c r="X124" s="24" t="s">
        <v>191</v>
      </c>
      <c r="Y124" s="30" t="s">
        <v>323</v>
      </c>
      <c r="Z124" s="24" t="s">
        <v>522</v>
      </c>
      <c r="AA124" s="28" t="s">
        <v>322</v>
      </c>
      <c r="AB124" s="24" t="s">
        <v>579</v>
      </c>
      <c r="AC124" s="30" t="s">
        <v>323</v>
      </c>
      <c r="AD124" s="30" t="s">
        <v>344</v>
      </c>
      <c r="AE124" s="37">
        <v>43371</v>
      </c>
    </row>
    <row r="125" spans="1:31" ht="15.75" x14ac:dyDescent="0.25">
      <c r="A125" s="23" t="s">
        <v>542</v>
      </c>
      <c r="B125" s="24" t="s">
        <v>543</v>
      </c>
      <c r="C125" s="24" t="s">
        <v>544</v>
      </c>
      <c r="D125" s="24" t="s">
        <v>545</v>
      </c>
      <c r="E125" s="29">
        <v>27253</v>
      </c>
      <c r="F125" s="24" t="s">
        <v>200</v>
      </c>
      <c r="G125" s="24" t="s">
        <v>217</v>
      </c>
      <c r="H125" s="24" t="s">
        <v>190</v>
      </c>
      <c r="I125" s="25">
        <v>2.4509803921568598</v>
      </c>
      <c r="J125" s="26">
        <v>1.6222222222222218</v>
      </c>
      <c r="K125" s="26">
        <v>2.066666666666666</v>
      </c>
      <c r="L125" s="26">
        <v>1.7333333333333329</v>
      </c>
      <c r="M125" s="26">
        <v>2.244444444444444</v>
      </c>
      <c r="N125" s="26">
        <v>6.4444444444444358</v>
      </c>
      <c r="O125" s="26">
        <v>1.0666666666666664</v>
      </c>
      <c r="P125" s="26">
        <v>0.15555555555555556</v>
      </c>
      <c r="Q125" s="26">
        <v>0</v>
      </c>
      <c r="R125" s="26">
        <v>3.1555555555555541</v>
      </c>
      <c r="S125" s="26">
        <v>1.9777777777777772</v>
      </c>
      <c r="T125" s="26">
        <v>1.4666666666666663</v>
      </c>
      <c r="U125" s="26">
        <v>1.0666666666666664</v>
      </c>
      <c r="V125" s="26">
        <v>4.6444444444444413</v>
      </c>
      <c r="W125" s="27">
        <v>50</v>
      </c>
      <c r="X125" s="24" t="s">
        <v>191</v>
      </c>
      <c r="Y125" s="30" t="s">
        <v>323</v>
      </c>
      <c r="Z125" s="24" t="s">
        <v>344</v>
      </c>
      <c r="AA125" s="28" t="s">
        <v>267</v>
      </c>
      <c r="AB125" s="24" t="s">
        <v>191</v>
      </c>
      <c r="AC125" s="30" t="s">
        <v>323</v>
      </c>
      <c r="AD125" s="30" t="s">
        <v>366</v>
      </c>
      <c r="AE125" s="37">
        <v>43454</v>
      </c>
    </row>
    <row r="126" spans="1:31" ht="15.75" x14ac:dyDescent="0.25">
      <c r="A126" s="23" t="s">
        <v>595</v>
      </c>
      <c r="B126" s="24" t="s">
        <v>596</v>
      </c>
      <c r="C126" s="24" t="s">
        <v>597</v>
      </c>
      <c r="D126" s="24" t="s">
        <v>532</v>
      </c>
      <c r="E126" s="29">
        <v>65721</v>
      </c>
      <c r="F126" s="24" t="s">
        <v>40</v>
      </c>
      <c r="G126" s="24" t="s">
        <v>217</v>
      </c>
      <c r="H126" s="24" t="s">
        <v>5</v>
      </c>
      <c r="I126" s="25">
        <v>18.866666666666699</v>
      </c>
      <c r="J126" s="26">
        <v>1.911111111111111</v>
      </c>
      <c r="K126" s="26">
        <v>1.6444444444444444</v>
      </c>
      <c r="L126" s="26">
        <v>2.4444444444444446</v>
      </c>
      <c r="M126" s="26">
        <v>1.5111111111111111</v>
      </c>
      <c r="N126" s="26">
        <v>3.4888888888888889</v>
      </c>
      <c r="O126" s="26">
        <v>3.0222222222222226</v>
      </c>
      <c r="P126" s="26">
        <v>1</v>
      </c>
      <c r="Q126" s="26">
        <v>0</v>
      </c>
      <c r="R126" s="26">
        <v>1.4444444444444444</v>
      </c>
      <c r="S126" s="26">
        <v>1.4888888888888889</v>
      </c>
      <c r="T126" s="26">
        <v>1.1111111111111112</v>
      </c>
      <c r="U126" s="26">
        <v>3.4666666666666672</v>
      </c>
      <c r="V126" s="26">
        <v>5.7111111111111104</v>
      </c>
      <c r="W126" s="27"/>
      <c r="X126" s="24" t="s">
        <v>191</v>
      </c>
      <c r="Y126" s="30" t="s">
        <v>323</v>
      </c>
      <c r="Z126" s="24" t="s">
        <v>344</v>
      </c>
      <c r="AA126" s="28" t="s">
        <v>598</v>
      </c>
      <c r="AB126" s="24" t="s">
        <v>191</v>
      </c>
      <c r="AC126" s="30" t="s">
        <v>323</v>
      </c>
      <c r="AD126" s="30" t="s">
        <v>344</v>
      </c>
      <c r="AE126" s="37">
        <v>43160</v>
      </c>
    </row>
    <row r="127" spans="1:31" ht="15.75" x14ac:dyDescent="0.25">
      <c r="A127" s="23" t="s">
        <v>585</v>
      </c>
      <c r="B127" s="24" t="s">
        <v>586</v>
      </c>
      <c r="C127" s="24" t="s">
        <v>587</v>
      </c>
      <c r="D127" s="24" t="s">
        <v>373</v>
      </c>
      <c r="E127" s="29">
        <v>55318</v>
      </c>
      <c r="F127" s="24" t="s">
        <v>374</v>
      </c>
      <c r="G127" s="24" t="s">
        <v>217</v>
      </c>
      <c r="H127" s="24" t="s">
        <v>190</v>
      </c>
      <c r="I127" s="25">
        <v>16.5</v>
      </c>
      <c r="J127" s="26">
        <v>0.11111111111111112</v>
      </c>
      <c r="K127" s="26">
        <v>2.1111111111111107</v>
      </c>
      <c r="L127" s="26">
        <v>4.31111111111111</v>
      </c>
      <c r="M127" s="26">
        <v>0.62222222222222223</v>
      </c>
      <c r="N127" s="26">
        <v>6.8666666666666654</v>
      </c>
      <c r="O127" s="26">
        <v>0.28888888888888886</v>
      </c>
      <c r="P127" s="26">
        <v>0</v>
      </c>
      <c r="Q127" s="26">
        <v>0</v>
      </c>
      <c r="R127" s="26">
        <v>5.7999999999999989</v>
      </c>
      <c r="S127" s="26">
        <v>1.0444444444444443</v>
      </c>
      <c r="T127" s="26">
        <v>2.2222222222222223E-2</v>
      </c>
      <c r="U127" s="26">
        <v>0.28888888888888886</v>
      </c>
      <c r="V127" s="26">
        <v>6.8666666666666654</v>
      </c>
      <c r="W127" s="27"/>
      <c r="X127" s="24" t="s">
        <v>191</v>
      </c>
      <c r="Y127" s="30" t="s">
        <v>323</v>
      </c>
      <c r="Z127" s="24" t="s">
        <v>344</v>
      </c>
      <c r="AA127" s="28" t="s">
        <v>470</v>
      </c>
      <c r="AB127" s="24" t="s">
        <v>191</v>
      </c>
      <c r="AC127" s="30" t="s">
        <v>323</v>
      </c>
      <c r="AD127" s="30" t="s">
        <v>344</v>
      </c>
      <c r="AE127" s="37">
        <v>43055</v>
      </c>
    </row>
    <row r="128" spans="1:31" ht="15.75" x14ac:dyDescent="0.25">
      <c r="A128" s="23" t="s">
        <v>611</v>
      </c>
      <c r="B128" s="24" t="s">
        <v>612</v>
      </c>
      <c r="C128" s="24" t="s">
        <v>613</v>
      </c>
      <c r="D128" s="24" t="s">
        <v>203</v>
      </c>
      <c r="E128" s="29">
        <v>75202</v>
      </c>
      <c r="F128" s="24" t="s">
        <v>295</v>
      </c>
      <c r="G128" s="24" t="s">
        <v>273</v>
      </c>
      <c r="H128" s="24" t="s">
        <v>190</v>
      </c>
      <c r="I128" s="25">
        <v>1.2918454935622301</v>
      </c>
      <c r="J128" s="26">
        <v>6.9111111111110928</v>
      </c>
      <c r="K128" s="26">
        <v>0</v>
      </c>
      <c r="L128" s="26">
        <v>4.4444444444444446E-2</v>
      </c>
      <c r="M128" s="26">
        <v>2.2222222222222223E-2</v>
      </c>
      <c r="N128" s="26">
        <v>3.6222222222222147</v>
      </c>
      <c r="O128" s="26">
        <v>2.7333333333333298</v>
      </c>
      <c r="P128" s="26">
        <v>0.24444444444444446</v>
      </c>
      <c r="Q128" s="26">
        <v>0.37777777777777771</v>
      </c>
      <c r="R128" s="26">
        <v>1.2222222222222221</v>
      </c>
      <c r="S128" s="26">
        <v>0.79999999999999982</v>
      </c>
      <c r="T128" s="26">
        <v>1.5777777777777771</v>
      </c>
      <c r="U128" s="26">
        <v>3.377777777777772</v>
      </c>
      <c r="V128" s="26">
        <v>2.6222222222222182</v>
      </c>
      <c r="W128" s="27"/>
      <c r="X128" s="24" t="s">
        <v>579</v>
      </c>
      <c r="Y128" s="30" t="s">
        <v>323</v>
      </c>
      <c r="Z128" s="24" t="s">
        <v>344</v>
      </c>
      <c r="AA128" s="28" t="s">
        <v>614</v>
      </c>
      <c r="AB128" s="24" t="s">
        <v>219</v>
      </c>
      <c r="AC128" s="30"/>
      <c r="AD128" s="30"/>
      <c r="AE128" s="37"/>
    </row>
    <row r="129" spans="1:31" ht="15.75" x14ac:dyDescent="0.25">
      <c r="A129" s="23" t="s">
        <v>605</v>
      </c>
      <c r="B129" s="24" t="s">
        <v>606</v>
      </c>
      <c r="C129" s="24" t="s">
        <v>236</v>
      </c>
      <c r="D129" s="24" t="s">
        <v>187</v>
      </c>
      <c r="E129" s="29">
        <v>92154</v>
      </c>
      <c r="F129" s="24" t="s">
        <v>237</v>
      </c>
      <c r="G129" s="24" t="s">
        <v>0</v>
      </c>
      <c r="H129" s="24" t="s">
        <v>190</v>
      </c>
      <c r="I129" s="25">
        <v>2.0175438596491202</v>
      </c>
      <c r="J129" s="26">
        <v>5.6222222222222182</v>
      </c>
      <c r="K129" s="26">
        <v>8.8888888888888892E-2</v>
      </c>
      <c r="L129" s="26">
        <v>4.4444444444444446E-2</v>
      </c>
      <c r="M129" s="26">
        <v>0</v>
      </c>
      <c r="N129" s="26">
        <v>1.3111111111111111</v>
      </c>
      <c r="O129" s="26">
        <v>3.2222222222222214</v>
      </c>
      <c r="P129" s="26">
        <v>0</v>
      </c>
      <c r="Q129" s="26">
        <v>1.2222222222222221</v>
      </c>
      <c r="R129" s="26">
        <v>4.4444444444444446E-2</v>
      </c>
      <c r="S129" s="26">
        <v>0</v>
      </c>
      <c r="T129" s="26">
        <v>1.2222222222222223</v>
      </c>
      <c r="U129" s="26">
        <v>4.4888888888888854</v>
      </c>
      <c r="V129" s="26">
        <v>1.9777777777777772</v>
      </c>
      <c r="W129" s="27"/>
      <c r="X129" s="24" t="s">
        <v>219</v>
      </c>
      <c r="Y129" s="30"/>
      <c r="Z129" s="24"/>
      <c r="AA129" s="28"/>
      <c r="AB129" s="24" t="s">
        <v>219</v>
      </c>
      <c r="AC129" s="30"/>
      <c r="AD129" s="30"/>
      <c r="AE129" s="37"/>
    </row>
    <row r="130" spans="1:31" ht="15.75" x14ac:dyDescent="0.25">
      <c r="A130" s="23" t="s">
        <v>618</v>
      </c>
      <c r="B130" s="24" t="s">
        <v>619</v>
      </c>
      <c r="C130" s="24" t="s">
        <v>620</v>
      </c>
      <c r="D130" s="24" t="s">
        <v>583</v>
      </c>
      <c r="E130" s="29">
        <v>84737</v>
      </c>
      <c r="F130" s="24" t="s">
        <v>416</v>
      </c>
      <c r="G130" s="24" t="s">
        <v>273</v>
      </c>
      <c r="H130" s="24" t="s">
        <v>190</v>
      </c>
      <c r="I130" s="25">
        <v>5.9722222222222197</v>
      </c>
      <c r="J130" s="26">
        <v>8.8888888888888892E-2</v>
      </c>
      <c r="K130" s="26">
        <v>3.3999999999999995</v>
      </c>
      <c r="L130" s="26">
        <v>1.5555555555555558</v>
      </c>
      <c r="M130" s="26">
        <v>8.8888888888888892E-2</v>
      </c>
      <c r="N130" s="26">
        <v>3.0666666666666664</v>
      </c>
      <c r="O130" s="26">
        <v>2.0666666666666664</v>
      </c>
      <c r="P130" s="26">
        <v>0</v>
      </c>
      <c r="Q130" s="26">
        <v>0</v>
      </c>
      <c r="R130" s="26">
        <v>0.66666666666666674</v>
      </c>
      <c r="S130" s="26">
        <v>0.44444444444444448</v>
      </c>
      <c r="T130" s="26">
        <v>1.9555555555555559</v>
      </c>
      <c r="U130" s="26">
        <v>2.0666666666666664</v>
      </c>
      <c r="V130" s="26">
        <v>4.155555555555555</v>
      </c>
      <c r="W130" s="27"/>
      <c r="X130" s="24" t="s">
        <v>579</v>
      </c>
      <c r="Y130" s="30" t="s">
        <v>323</v>
      </c>
      <c r="Z130" s="24" t="s">
        <v>344</v>
      </c>
      <c r="AA130" s="28" t="s">
        <v>621</v>
      </c>
      <c r="AB130" s="24" t="s">
        <v>579</v>
      </c>
      <c r="AC130" s="30" t="s">
        <v>323</v>
      </c>
      <c r="AD130" s="30" t="s">
        <v>344</v>
      </c>
      <c r="AE130" s="37">
        <v>42978</v>
      </c>
    </row>
    <row r="131" spans="1:31" ht="15.75" x14ac:dyDescent="0.25">
      <c r="A131" s="23" t="s">
        <v>869</v>
      </c>
      <c r="B131" s="24" t="s">
        <v>868</v>
      </c>
      <c r="C131" s="24" t="s">
        <v>867</v>
      </c>
      <c r="D131" s="24" t="s">
        <v>339</v>
      </c>
      <c r="E131" s="29">
        <v>12901</v>
      </c>
      <c r="F131" s="24" t="s">
        <v>340</v>
      </c>
      <c r="G131" s="24" t="s">
        <v>273</v>
      </c>
      <c r="H131" s="24" t="s">
        <v>190</v>
      </c>
      <c r="I131" s="25">
        <v>15.5714285714286</v>
      </c>
      <c r="J131" s="26">
        <v>3.5333333333333328</v>
      </c>
      <c r="K131" s="26">
        <v>0.97777777777777775</v>
      </c>
      <c r="L131" s="26">
        <v>0</v>
      </c>
      <c r="M131" s="26">
        <v>0.51111111111111118</v>
      </c>
      <c r="N131" s="26">
        <v>8.8888888888888892E-2</v>
      </c>
      <c r="O131" s="26">
        <v>2.4444444444444438</v>
      </c>
      <c r="P131" s="26">
        <v>0.73333333333333339</v>
      </c>
      <c r="Q131" s="26">
        <v>1.7555555555555555</v>
      </c>
      <c r="R131" s="26">
        <v>0.4</v>
      </c>
      <c r="S131" s="26">
        <v>0</v>
      </c>
      <c r="T131" s="26">
        <v>0.42222222222222217</v>
      </c>
      <c r="U131" s="26">
        <v>4.2</v>
      </c>
      <c r="V131" s="26">
        <v>2.9777777777777779</v>
      </c>
      <c r="W131" s="27"/>
      <c r="X131" s="24" t="s">
        <v>191</v>
      </c>
      <c r="Y131" s="30" t="s">
        <v>323</v>
      </c>
      <c r="Z131" s="24" t="s">
        <v>344</v>
      </c>
      <c r="AA131" s="28" t="s">
        <v>866</v>
      </c>
      <c r="AB131" s="24" t="s">
        <v>191</v>
      </c>
      <c r="AC131" s="30" t="s">
        <v>323</v>
      </c>
      <c r="AD131" s="30" t="s">
        <v>344</v>
      </c>
      <c r="AE131" s="37">
        <v>43139</v>
      </c>
    </row>
    <row r="132" spans="1:31" ht="15.75" x14ac:dyDescent="0.25">
      <c r="A132" s="23" t="s">
        <v>865</v>
      </c>
      <c r="B132" s="24" t="s">
        <v>864</v>
      </c>
      <c r="C132" s="24" t="s">
        <v>863</v>
      </c>
      <c r="D132" s="24" t="s">
        <v>862</v>
      </c>
      <c r="E132" s="29">
        <v>4102</v>
      </c>
      <c r="F132" s="24" t="s">
        <v>370</v>
      </c>
      <c r="G132" s="24" t="s">
        <v>273</v>
      </c>
      <c r="H132" s="24" t="s">
        <v>190</v>
      </c>
      <c r="I132" s="25">
        <v>4.4772727272727302</v>
      </c>
      <c r="J132" s="26">
        <v>0.48888888888888893</v>
      </c>
      <c r="K132" s="26">
        <v>0.46666666666666667</v>
      </c>
      <c r="L132" s="26">
        <v>1.5111111111111111</v>
      </c>
      <c r="M132" s="26">
        <v>2.5111111111111111</v>
      </c>
      <c r="N132" s="26">
        <v>3.2</v>
      </c>
      <c r="O132" s="26">
        <v>1.5999999999999999</v>
      </c>
      <c r="P132" s="26">
        <v>0.1111111111111111</v>
      </c>
      <c r="Q132" s="26">
        <v>6.6666666666666666E-2</v>
      </c>
      <c r="R132" s="26">
        <v>2.7111111111111108</v>
      </c>
      <c r="S132" s="26">
        <v>0.37777777777777777</v>
      </c>
      <c r="T132" s="26">
        <v>0.22222222222222221</v>
      </c>
      <c r="U132" s="26">
        <v>1.6666666666666665</v>
      </c>
      <c r="V132" s="26">
        <v>3.5111111111111111</v>
      </c>
      <c r="W132" s="27"/>
      <c r="X132" s="24" t="s">
        <v>579</v>
      </c>
      <c r="Y132" s="30" t="s">
        <v>323</v>
      </c>
      <c r="Z132" s="24" t="s">
        <v>344</v>
      </c>
      <c r="AA132" s="28" t="s">
        <v>861</v>
      </c>
      <c r="AB132" s="24" t="s">
        <v>579</v>
      </c>
      <c r="AC132" s="30" t="s">
        <v>323</v>
      </c>
      <c r="AD132" s="30" t="s">
        <v>344</v>
      </c>
      <c r="AE132" s="37">
        <v>42969</v>
      </c>
    </row>
    <row r="133" spans="1:31" ht="15.75" x14ac:dyDescent="0.25">
      <c r="A133" s="23" t="s">
        <v>657</v>
      </c>
      <c r="B133" s="24" t="s">
        <v>658</v>
      </c>
      <c r="C133" s="24" t="s">
        <v>659</v>
      </c>
      <c r="D133" s="24" t="s">
        <v>243</v>
      </c>
      <c r="E133" s="29">
        <v>98632</v>
      </c>
      <c r="F133" s="24" t="s">
        <v>244</v>
      </c>
      <c r="G133" s="24" t="s">
        <v>660</v>
      </c>
      <c r="H133" s="24" t="s">
        <v>190</v>
      </c>
      <c r="I133" s="25">
        <v>81.3333333333333</v>
      </c>
      <c r="J133" s="26">
        <v>0</v>
      </c>
      <c r="K133" s="26">
        <v>0</v>
      </c>
      <c r="L133" s="26">
        <v>2</v>
      </c>
      <c r="M133" s="26">
        <v>2</v>
      </c>
      <c r="N133" s="26">
        <v>3</v>
      </c>
      <c r="O133" s="26">
        <v>1</v>
      </c>
      <c r="P133" s="26">
        <v>0</v>
      </c>
      <c r="Q133" s="26">
        <v>0</v>
      </c>
      <c r="R133" s="26">
        <v>2</v>
      </c>
      <c r="S133" s="26">
        <v>0</v>
      </c>
      <c r="T133" s="26">
        <v>1</v>
      </c>
      <c r="U133" s="26">
        <v>1</v>
      </c>
      <c r="V133" s="26">
        <v>1</v>
      </c>
      <c r="W133" s="27"/>
      <c r="X133" s="24" t="s">
        <v>191</v>
      </c>
      <c r="Y133" s="30" t="s">
        <v>661</v>
      </c>
      <c r="Z133" s="24" t="s">
        <v>195</v>
      </c>
      <c r="AA133" s="28" t="s">
        <v>489</v>
      </c>
      <c r="AB133" s="24" t="s">
        <v>219</v>
      </c>
      <c r="AC133" s="30"/>
      <c r="AD133" s="30"/>
      <c r="AE133" s="37"/>
    </row>
    <row r="134" spans="1:31" ht="15.75" x14ac:dyDescent="0.25">
      <c r="A134" s="23" t="s">
        <v>634</v>
      </c>
      <c r="B134" s="24" t="s">
        <v>635</v>
      </c>
      <c r="C134" s="24" t="s">
        <v>636</v>
      </c>
      <c r="D134" s="24" t="s">
        <v>513</v>
      </c>
      <c r="E134" s="29">
        <v>52401</v>
      </c>
      <c r="F134" s="24" t="s">
        <v>374</v>
      </c>
      <c r="G134" s="24" t="s">
        <v>273</v>
      </c>
      <c r="H134" s="24" t="s">
        <v>190</v>
      </c>
      <c r="I134" s="25">
        <v>11.533333333333299</v>
      </c>
      <c r="J134" s="26">
        <v>0.48888888888888887</v>
      </c>
      <c r="K134" s="26">
        <v>3.3777777777777778</v>
      </c>
      <c r="L134" s="26">
        <v>0</v>
      </c>
      <c r="M134" s="26">
        <v>0</v>
      </c>
      <c r="N134" s="26">
        <v>1.6666666666666667</v>
      </c>
      <c r="O134" s="26">
        <v>0.55555555555555547</v>
      </c>
      <c r="P134" s="26">
        <v>1.4666666666666666</v>
      </c>
      <c r="Q134" s="26">
        <v>0.17777777777777778</v>
      </c>
      <c r="R134" s="26">
        <v>1.6444444444444444</v>
      </c>
      <c r="S134" s="26">
        <v>1.1111111111111112</v>
      </c>
      <c r="T134" s="26">
        <v>0.37777777777777777</v>
      </c>
      <c r="U134" s="26">
        <v>0.73333333333333328</v>
      </c>
      <c r="V134" s="26">
        <v>1.6444444444444444</v>
      </c>
      <c r="W134" s="27"/>
      <c r="X134" s="24" t="s">
        <v>191</v>
      </c>
      <c r="Y134" s="30" t="s">
        <v>323</v>
      </c>
      <c r="Z134" s="24" t="s">
        <v>344</v>
      </c>
      <c r="AA134" s="28" t="s">
        <v>637</v>
      </c>
      <c r="AB134" s="24" t="s">
        <v>191</v>
      </c>
      <c r="AC134" s="30" t="s">
        <v>323</v>
      </c>
      <c r="AD134" s="30" t="s">
        <v>344</v>
      </c>
      <c r="AE134" s="37">
        <v>43041</v>
      </c>
    </row>
    <row r="135" spans="1:31" ht="15.75" x14ac:dyDescent="0.25">
      <c r="A135" s="23" t="s">
        <v>622</v>
      </c>
      <c r="B135" s="24" t="s">
        <v>623</v>
      </c>
      <c r="C135" s="24" t="s">
        <v>624</v>
      </c>
      <c r="D135" s="24" t="s">
        <v>625</v>
      </c>
      <c r="E135" s="29">
        <v>96950</v>
      </c>
      <c r="F135" s="24" t="s">
        <v>362</v>
      </c>
      <c r="G135" s="24" t="s">
        <v>273</v>
      </c>
      <c r="H135" s="24" t="s">
        <v>190</v>
      </c>
      <c r="I135" s="25">
        <v>4.16</v>
      </c>
      <c r="J135" s="26">
        <v>0</v>
      </c>
      <c r="K135" s="26">
        <v>2.333333333333333</v>
      </c>
      <c r="L135" s="26">
        <v>0.73333333333333328</v>
      </c>
      <c r="M135" s="26">
        <v>0.71111111111111114</v>
      </c>
      <c r="N135" s="26">
        <v>3.1111111111111112</v>
      </c>
      <c r="O135" s="26">
        <v>0</v>
      </c>
      <c r="P135" s="26">
        <v>0</v>
      </c>
      <c r="Q135" s="26">
        <v>0.66666666666666663</v>
      </c>
      <c r="R135" s="26">
        <v>2.1111111111111112</v>
      </c>
      <c r="S135" s="26">
        <v>1</v>
      </c>
      <c r="T135" s="26">
        <v>0</v>
      </c>
      <c r="U135" s="26">
        <v>0.66666666666666663</v>
      </c>
      <c r="V135" s="26">
        <v>3.7777777777777777</v>
      </c>
      <c r="W135" s="27"/>
      <c r="X135" s="24" t="s">
        <v>219</v>
      </c>
      <c r="Y135" s="30"/>
      <c r="Z135" s="24"/>
      <c r="AA135" s="28"/>
      <c r="AB135" s="24" t="s">
        <v>219</v>
      </c>
      <c r="AC135" s="30"/>
      <c r="AD135" s="30"/>
      <c r="AE135" s="37"/>
    </row>
    <row r="136" spans="1:31" ht="15.75" x14ac:dyDescent="0.25">
      <c r="A136" s="23" t="s">
        <v>565</v>
      </c>
      <c r="B136" s="24" t="s">
        <v>566</v>
      </c>
      <c r="C136" s="24" t="s">
        <v>567</v>
      </c>
      <c r="D136" s="24" t="s">
        <v>203</v>
      </c>
      <c r="E136" s="29">
        <v>78380</v>
      </c>
      <c r="F136" s="24" t="s">
        <v>259</v>
      </c>
      <c r="G136" s="24" t="s">
        <v>273</v>
      </c>
      <c r="H136" s="24" t="s">
        <v>5</v>
      </c>
      <c r="I136" s="25">
        <v>2.6</v>
      </c>
      <c r="J136" s="26">
        <v>0</v>
      </c>
      <c r="K136" s="26">
        <v>3.5555555555555536</v>
      </c>
      <c r="L136" s="26">
        <v>0.11111111111111112</v>
      </c>
      <c r="M136" s="26">
        <v>2.2222222222222223E-2</v>
      </c>
      <c r="N136" s="26">
        <v>2.2444444444444436</v>
      </c>
      <c r="O136" s="26">
        <v>1.4444444444444444</v>
      </c>
      <c r="P136" s="26">
        <v>0</v>
      </c>
      <c r="Q136" s="26">
        <v>0</v>
      </c>
      <c r="R136" s="26">
        <v>1.4666666666666659</v>
      </c>
      <c r="S136" s="26">
        <v>0.62222222222222212</v>
      </c>
      <c r="T136" s="26">
        <v>0.22222222222222224</v>
      </c>
      <c r="U136" s="26">
        <v>1.3777777777777778</v>
      </c>
      <c r="V136" s="26">
        <v>3.0666666666666669</v>
      </c>
      <c r="W136" s="27"/>
      <c r="X136" s="24" t="s">
        <v>191</v>
      </c>
      <c r="Y136" s="30" t="s">
        <v>274</v>
      </c>
      <c r="Z136" s="24" t="s">
        <v>193</v>
      </c>
      <c r="AA136" s="28" t="s">
        <v>211</v>
      </c>
      <c r="AB136" s="24" t="s">
        <v>191</v>
      </c>
      <c r="AC136" s="30" t="s">
        <v>274</v>
      </c>
      <c r="AD136" s="30" t="s">
        <v>193</v>
      </c>
      <c r="AE136" s="37">
        <v>43475</v>
      </c>
    </row>
    <row r="137" spans="1:31" ht="15.75" x14ac:dyDescent="0.25">
      <c r="A137" s="23" t="s">
        <v>607</v>
      </c>
      <c r="B137" s="24" t="s">
        <v>608</v>
      </c>
      <c r="C137" s="24" t="s">
        <v>609</v>
      </c>
      <c r="D137" s="24" t="s">
        <v>310</v>
      </c>
      <c r="E137" s="29">
        <v>34112</v>
      </c>
      <c r="F137" s="24" t="s">
        <v>33</v>
      </c>
      <c r="G137" s="24" t="s">
        <v>217</v>
      </c>
      <c r="H137" s="24" t="s">
        <v>190</v>
      </c>
      <c r="I137" s="25">
        <v>1.9365079365079401</v>
      </c>
      <c r="J137" s="26">
        <v>0.84444444444444455</v>
      </c>
      <c r="K137" s="26">
        <v>0.66666666666666663</v>
      </c>
      <c r="L137" s="26">
        <v>1.5999999999999999</v>
      </c>
      <c r="M137" s="26">
        <v>0.51111111111111096</v>
      </c>
      <c r="N137" s="26">
        <v>2.5111111111111102</v>
      </c>
      <c r="O137" s="26">
        <v>1.088888888888889</v>
      </c>
      <c r="P137" s="26">
        <v>0</v>
      </c>
      <c r="Q137" s="26">
        <v>2.2222222222222223E-2</v>
      </c>
      <c r="R137" s="26">
        <v>0.42222222222222217</v>
      </c>
      <c r="S137" s="26">
        <v>1.0888888888888888</v>
      </c>
      <c r="T137" s="26">
        <v>0.99999999999999989</v>
      </c>
      <c r="U137" s="26">
        <v>1.1111111111111112</v>
      </c>
      <c r="V137" s="26">
        <v>1.3999999999999995</v>
      </c>
      <c r="W137" s="27"/>
      <c r="X137" s="24" t="s">
        <v>191</v>
      </c>
      <c r="Y137" s="30" t="s">
        <v>323</v>
      </c>
      <c r="Z137" s="24" t="s">
        <v>366</v>
      </c>
      <c r="AA137" s="28" t="s">
        <v>610</v>
      </c>
      <c r="AB137" s="24" t="s">
        <v>579</v>
      </c>
      <c r="AC137" s="30" t="s">
        <v>323</v>
      </c>
      <c r="AD137" s="30" t="s">
        <v>344</v>
      </c>
      <c r="AE137" s="37">
        <v>43364</v>
      </c>
    </row>
    <row r="138" spans="1:31" ht="15.75" x14ac:dyDescent="0.25">
      <c r="A138" s="23" t="s">
        <v>666</v>
      </c>
      <c r="B138" s="24" t="s">
        <v>667</v>
      </c>
      <c r="C138" s="24" t="s">
        <v>626</v>
      </c>
      <c r="D138" s="24" t="s">
        <v>339</v>
      </c>
      <c r="E138" s="29">
        <v>12180</v>
      </c>
      <c r="F138" s="24" t="s">
        <v>340</v>
      </c>
      <c r="G138" s="24" t="s">
        <v>273</v>
      </c>
      <c r="H138" s="24" t="s">
        <v>190</v>
      </c>
      <c r="I138" s="25">
        <v>2.1982142857142901</v>
      </c>
      <c r="J138" s="26">
        <v>0.77777777777777757</v>
      </c>
      <c r="K138" s="26">
        <v>0.22222222222222224</v>
      </c>
      <c r="L138" s="26">
        <v>1.1333333333333333</v>
      </c>
      <c r="M138" s="26">
        <v>1.3555555555555556</v>
      </c>
      <c r="N138" s="26">
        <v>0.48888888888888893</v>
      </c>
      <c r="O138" s="26">
        <v>0.86666666666666647</v>
      </c>
      <c r="P138" s="26">
        <v>2.0444444444444443</v>
      </c>
      <c r="Q138" s="26">
        <v>8.8888888888888892E-2</v>
      </c>
      <c r="R138" s="26">
        <v>2.0666666666666664</v>
      </c>
      <c r="S138" s="26">
        <v>0.11111111111111112</v>
      </c>
      <c r="T138" s="26">
        <v>0.35555555555555557</v>
      </c>
      <c r="U138" s="26">
        <v>0.95555555555555527</v>
      </c>
      <c r="V138" s="26">
        <v>3</v>
      </c>
      <c r="W138" s="27"/>
      <c r="X138" s="24" t="s">
        <v>219</v>
      </c>
      <c r="Y138" s="30"/>
      <c r="Z138" s="24"/>
      <c r="AA138" s="28"/>
      <c r="AB138" s="24" t="s">
        <v>219</v>
      </c>
      <c r="AC138" s="30"/>
      <c r="AD138" s="30"/>
      <c r="AE138" s="37"/>
    </row>
    <row r="139" spans="1:31" ht="15.75" x14ac:dyDescent="0.25">
      <c r="A139" s="23" t="s">
        <v>860</v>
      </c>
      <c r="B139" s="24" t="s">
        <v>859</v>
      </c>
      <c r="C139" s="24" t="s">
        <v>858</v>
      </c>
      <c r="D139" s="24" t="s">
        <v>49</v>
      </c>
      <c r="E139" s="29">
        <v>35447</v>
      </c>
      <c r="F139" s="24" t="s">
        <v>216</v>
      </c>
      <c r="G139" s="24" t="s">
        <v>0</v>
      </c>
      <c r="H139" s="24" t="s">
        <v>190</v>
      </c>
      <c r="I139" s="25">
        <v>1.18298368298368</v>
      </c>
      <c r="J139" s="26">
        <v>0</v>
      </c>
      <c r="K139" s="26">
        <v>0</v>
      </c>
      <c r="L139" s="26">
        <v>3.0888888888888877</v>
      </c>
      <c r="M139" s="26">
        <v>0</v>
      </c>
      <c r="N139" s="26">
        <v>0</v>
      </c>
      <c r="O139" s="26">
        <v>0</v>
      </c>
      <c r="P139" s="26">
        <v>3.0888888888888877</v>
      </c>
      <c r="Q139" s="26">
        <v>0</v>
      </c>
      <c r="R139" s="26">
        <v>2.9111111111111097</v>
      </c>
      <c r="S139" s="26">
        <v>0.17777777777777778</v>
      </c>
      <c r="T139" s="26">
        <v>0</v>
      </c>
      <c r="U139" s="26">
        <v>0</v>
      </c>
      <c r="V139" s="26">
        <v>2.5333333333333323</v>
      </c>
      <c r="W139" s="27"/>
      <c r="X139" s="24" t="s">
        <v>219</v>
      </c>
      <c r="Y139" s="30"/>
      <c r="Z139" s="24"/>
      <c r="AA139" s="28"/>
      <c r="AB139" s="24" t="s">
        <v>219</v>
      </c>
      <c r="AC139" s="30"/>
      <c r="AD139" s="30"/>
      <c r="AE139" s="37"/>
    </row>
    <row r="140" spans="1:31" ht="15.75" x14ac:dyDescent="0.25">
      <c r="A140" s="23" t="s">
        <v>638</v>
      </c>
      <c r="B140" s="24" t="s">
        <v>639</v>
      </c>
      <c r="C140" s="24" t="s">
        <v>640</v>
      </c>
      <c r="D140" s="24" t="s">
        <v>641</v>
      </c>
      <c r="E140" s="29">
        <v>25309</v>
      </c>
      <c r="F140" s="24" t="s">
        <v>329</v>
      </c>
      <c r="G140" s="24" t="s">
        <v>273</v>
      </c>
      <c r="H140" s="24" t="s">
        <v>190</v>
      </c>
      <c r="I140" s="25">
        <v>1.93388429752066</v>
      </c>
      <c r="J140" s="26">
        <v>0.60000000000000009</v>
      </c>
      <c r="K140" s="26">
        <v>1.3777777777777778</v>
      </c>
      <c r="L140" s="26">
        <v>0.82222222222222219</v>
      </c>
      <c r="M140" s="26">
        <v>0.1111111111111111</v>
      </c>
      <c r="N140" s="26">
        <v>1.822222222222222</v>
      </c>
      <c r="O140" s="26">
        <v>1.0888888888888888</v>
      </c>
      <c r="P140" s="26">
        <v>0</v>
      </c>
      <c r="Q140" s="26">
        <v>0</v>
      </c>
      <c r="R140" s="26">
        <v>1.5333333333333332</v>
      </c>
      <c r="S140" s="26">
        <v>8.8888888888888892E-2</v>
      </c>
      <c r="T140" s="26">
        <v>0.2</v>
      </c>
      <c r="U140" s="26">
        <v>1.0888888888888888</v>
      </c>
      <c r="V140" s="26">
        <v>2.5111111111111115</v>
      </c>
      <c r="W140" s="27"/>
      <c r="X140" s="24" t="s">
        <v>579</v>
      </c>
      <c r="Y140" s="30" t="s">
        <v>323</v>
      </c>
      <c r="Z140" s="24" t="s">
        <v>344</v>
      </c>
      <c r="AA140" s="28" t="s">
        <v>642</v>
      </c>
      <c r="AB140" s="24" t="s">
        <v>579</v>
      </c>
      <c r="AC140" s="30" t="s">
        <v>323</v>
      </c>
      <c r="AD140" s="30" t="s">
        <v>344</v>
      </c>
      <c r="AE140" s="37">
        <v>42996</v>
      </c>
    </row>
    <row r="141" spans="1:31" ht="15.75" x14ac:dyDescent="0.25">
      <c r="A141" s="23" t="s">
        <v>857</v>
      </c>
      <c r="B141" s="24" t="s">
        <v>856</v>
      </c>
      <c r="C141" s="24" t="s">
        <v>855</v>
      </c>
      <c r="D141" s="24" t="s">
        <v>233</v>
      </c>
      <c r="E141" s="29">
        <v>39520</v>
      </c>
      <c r="F141" s="24" t="s">
        <v>216</v>
      </c>
      <c r="G141" s="24" t="s">
        <v>217</v>
      </c>
      <c r="H141" s="24" t="s">
        <v>190</v>
      </c>
      <c r="I141" s="25">
        <v>7.25</v>
      </c>
      <c r="J141" s="26">
        <v>0.26666666666666666</v>
      </c>
      <c r="K141" s="26">
        <v>1.0222222222222221</v>
      </c>
      <c r="L141" s="26">
        <v>0.91111111111111109</v>
      </c>
      <c r="M141" s="26">
        <v>0.66666666666666674</v>
      </c>
      <c r="N141" s="26">
        <v>1.088888888888889</v>
      </c>
      <c r="O141" s="26">
        <v>1.7555555555555551</v>
      </c>
      <c r="P141" s="26">
        <v>0</v>
      </c>
      <c r="Q141" s="26">
        <v>2.2222222222222223E-2</v>
      </c>
      <c r="R141" s="26">
        <v>0.35555555555555551</v>
      </c>
      <c r="S141" s="26">
        <v>0.26666666666666666</v>
      </c>
      <c r="T141" s="26">
        <v>0.46666666666666662</v>
      </c>
      <c r="U141" s="26">
        <v>1.7777777777777772</v>
      </c>
      <c r="V141" s="26">
        <v>1.533333333333333</v>
      </c>
      <c r="W141" s="27"/>
      <c r="X141" s="24" t="s">
        <v>219</v>
      </c>
      <c r="Y141" s="30"/>
      <c r="Z141" s="24"/>
      <c r="AA141" s="28"/>
      <c r="AB141" s="24" t="s">
        <v>219</v>
      </c>
      <c r="AC141" s="30"/>
      <c r="AD141" s="30"/>
      <c r="AE141" s="37"/>
    </row>
    <row r="142" spans="1:31" ht="15.75" x14ac:dyDescent="0.25">
      <c r="A142" s="23" t="s">
        <v>678</v>
      </c>
      <c r="B142" s="24" t="s">
        <v>679</v>
      </c>
      <c r="C142" s="24" t="s">
        <v>676</v>
      </c>
      <c r="D142" s="24" t="s">
        <v>594</v>
      </c>
      <c r="E142" s="29">
        <v>29072</v>
      </c>
      <c r="F142" s="24" t="s">
        <v>200</v>
      </c>
      <c r="G142" s="24" t="s">
        <v>273</v>
      </c>
      <c r="H142" s="24" t="s">
        <v>190</v>
      </c>
      <c r="I142" s="25">
        <v>8.52</v>
      </c>
      <c r="J142" s="26">
        <v>0.31111111111111112</v>
      </c>
      <c r="K142" s="26">
        <v>1.2666666666666666</v>
      </c>
      <c r="L142" s="26">
        <v>0.51111111111111107</v>
      </c>
      <c r="M142" s="26">
        <v>0.42222222222222217</v>
      </c>
      <c r="N142" s="26">
        <v>1.3333333333333326</v>
      </c>
      <c r="O142" s="26">
        <v>1.1333333333333333</v>
      </c>
      <c r="P142" s="26">
        <v>0</v>
      </c>
      <c r="Q142" s="26">
        <v>4.4444444444444446E-2</v>
      </c>
      <c r="R142" s="26">
        <v>0.57777777777777772</v>
      </c>
      <c r="S142" s="26">
        <v>0.35555555555555546</v>
      </c>
      <c r="T142" s="26">
        <v>0.37777777777777771</v>
      </c>
      <c r="U142" s="26">
        <v>1.2000000000000002</v>
      </c>
      <c r="V142" s="26">
        <v>1.0222222222222221</v>
      </c>
      <c r="W142" s="27"/>
      <c r="X142" s="24" t="s">
        <v>579</v>
      </c>
      <c r="Y142" s="30" t="s">
        <v>323</v>
      </c>
      <c r="Z142" s="24" t="s">
        <v>344</v>
      </c>
      <c r="AA142" s="28" t="s">
        <v>680</v>
      </c>
      <c r="AB142" s="24" t="s">
        <v>579</v>
      </c>
      <c r="AC142" s="30" t="s">
        <v>323</v>
      </c>
      <c r="AD142" s="30" t="s">
        <v>344</v>
      </c>
      <c r="AE142" s="37">
        <v>42629</v>
      </c>
    </row>
    <row r="143" spans="1:31" ht="15.75" x14ac:dyDescent="0.25">
      <c r="A143" s="23" t="s">
        <v>854</v>
      </c>
      <c r="B143" s="24" t="s">
        <v>853</v>
      </c>
      <c r="C143" s="24" t="s">
        <v>852</v>
      </c>
      <c r="D143" s="24" t="s">
        <v>203</v>
      </c>
      <c r="E143" s="29">
        <v>79118</v>
      </c>
      <c r="F143" s="24" t="s">
        <v>295</v>
      </c>
      <c r="G143" s="24" t="s">
        <v>273</v>
      </c>
      <c r="H143" s="24" t="s">
        <v>190</v>
      </c>
      <c r="I143" s="25">
        <v>8.6</v>
      </c>
      <c r="J143" s="26">
        <v>0.97777777777777752</v>
      </c>
      <c r="K143" s="26">
        <v>0.44444444444444442</v>
      </c>
      <c r="L143" s="26">
        <v>0.42222222222222222</v>
      </c>
      <c r="M143" s="26">
        <v>0.37777777777777777</v>
      </c>
      <c r="N143" s="26">
        <v>1.2666666666666662</v>
      </c>
      <c r="O143" s="26">
        <v>0.88888888888888873</v>
      </c>
      <c r="P143" s="26">
        <v>6.6666666666666666E-2</v>
      </c>
      <c r="Q143" s="26">
        <v>0</v>
      </c>
      <c r="R143" s="26">
        <v>0.68888888888888888</v>
      </c>
      <c r="S143" s="26">
        <v>0.35555555555555551</v>
      </c>
      <c r="T143" s="26">
        <v>0.28888888888888892</v>
      </c>
      <c r="U143" s="26">
        <v>0.88888888888888873</v>
      </c>
      <c r="V143" s="26">
        <v>1.1333333333333329</v>
      </c>
      <c r="W143" s="27"/>
      <c r="X143" s="24" t="s">
        <v>579</v>
      </c>
      <c r="Y143" s="30" t="s">
        <v>323</v>
      </c>
      <c r="Z143" s="24" t="s">
        <v>344</v>
      </c>
      <c r="AA143" s="28" t="s">
        <v>851</v>
      </c>
      <c r="AB143" s="24" t="s">
        <v>579</v>
      </c>
      <c r="AC143" s="30" t="s">
        <v>323</v>
      </c>
      <c r="AD143" s="30" t="s">
        <v>344</v>
      </c>
      <c r="AE143" s="37">
        <v>42552</v>
      </c>
    </row>
    <row r="144" spans="1:31" ht="15.75" x14ac:dyDescent="0.25">
      <c r="A144" s="23" t="s">
        <v>671</v>
      </c>
      <c r="B144" s="24" t="s">
        <v>672</v>
      </c>
      <c r="C144" s="24" t="s">
        <v>673</v>
      </c>
      <c r="D144" s="24" t="s">
        <v>203</v>
      </c>
      <c r="E144" s="29">
        <v>78562</v>
      </c>
      <c r="F144" s="24" t="s">
        <v>204</v>
      </c>
      <c r="G144" s="24" t="s">
        <v>273</v>
      </c>
      <c r="H144" s="24" t="s">
        <v>190</v>
      </c>
      <c r="I144" s="25">
        <v>3.8161434977578499</v>
      </c>
      <c r="J144" s="26">
        <v>1.5555555555555542</v>
      </c>
      <c r="K144" s="26">
        <v>0.39999999999999997</v>
      </c>
      <c r="L144" s="26">
        <v>8.8888888888888892E-2</v>
      </c>
      <c r="M144" s="26">
        <v>0.15555555555555556</v>
      </c>
      <c r="N144" s="26">
        <v>2.1999999999999984</v>
      </c>
      <c r="O144" s="26">
        <v>0</v>
      </c>
      <c r="P144" s="26">
        <v>0</v>
      </c>
      <c r="Q144" s="26">
        <v>0</v>
      </c>
      <c r="R144" s="26">
        <v>0.93333333333333335</v>
      </c>
      <c r="S144" s="26">
        <v>1.2666666666666664</v>
      </c>
      <c r="T144" s="26">
        <v>0</v>
      </c>
      <c r="U144" s="26">
        <v>0</v>
      </c>
      <c r="V144" s="26">
        <v>2.133333333333332</v>
      </c>
      <c r="W144" s="27"/>
      <c r="X144" s="24" t="s">
        <v>191</v>
      </c>
      <c r="Y144" s="30" t="s">
        <v>323</v>
      </c>
      <c r="Z144" s="24" t="s">
        <v>344</v>
      </c>
      <c r="AA144" s="28" t="s">
        <v>850</v>
      </c>
      <c r="AB144" s="24" t="s">
        <v>191</v>
      </c>
      <c r="AC144" s="30" t="s">
        <v>323</v>
      </c>
      <c r="AD144" s="30" t="s">
        <v>344</v>
      </c>
      <c r="AE144" s="37">
        <v>43714</v>
      </c>
    </row>
    <row r="145" spans="1:31" ht="15.75" x14ac:dyDescent="0.25">
      <c r="A145" s="23" t="s">
        <v>648</v>
      </c>
      <c r="B145" s="24" t="s">
        <v>649</v>
      </c>
      <c r="C145" s="24" t="s">
        <v>650</v>
      </c>
      <c r="D145" s="24" t="s">
        <v>233</v>
      </c>
      <c r="E145" s="29">
        <v>39046</v>
      </c>
      <c r="F145" s="24" t="s">
        <v>216</v>
      </c>
      <c r="G145" s="24" t="s">
        <v>273</v>
      </c>
      <c r="H145" s="24" t="s">
        <v>190</v>
      </c>
      <c r="I145" s="25">
        <v>34.878787878787897</v>
      </c>
      <c r="J145" s="26">
        <v>8.8888888888888892E-2</v>
      </c>
      <c r="K145" s="26">
        <v>0.53333333333333333</v>
      </c>
      <c r="L145" s="26">
        <v>1.2888888888888888</v>
      </c>
      <c r="M145" s="26">
        <v>6.6666666666666666E-2</v>
      </c>
      <c r="N145" s="26">
        <v>0.91111111111111109</v>
      </c>
      <c r="O145" s="26">
        <v>0.91111111111111098</v>
      </c>
      <c r="P145" s="26">
        <v>4.4444444444444446E-2</v>
      </c>
      <c r="Q145" s="26">
        <v>0.1111111111111111</v>
      </c>
      <c r="R145" s="26">
        <v>0.13333333333333333</v>
      </c>
      <c r="S145" s="26">
        <v>0.15555555555555556</v>
      </c>
      <c r="T145" s="26">
        <v>0.66666666666666674</v>
      </c>
      <c r="U145" s="26">
        <v>1.0222222222222221</v>
      </c>
      <c r="V145" s="26">
        <v>1.0666666666666667</v>
      </c>
      <c r="W145" s="27"/>
      <c r="X145" s="24" t="s">
        <v>579</v>
      </c>
      <c r="Y145" s="30" t="s">
        <v>323</v>
      </c>
      <c r="Z145" s="24" t="s">
        <v>344</v>
      </c>
      <c r="AA145" s="28" t="s">
        <v>651</v>
      </c>
      <c r="AB145" s="24" t="s">
        <v>191</v>
      </c>
      <c r="AC145" s="30" t="s">
        <v>323</v>
      </c>
      <c r="AD145" s="30" t="s">
        <v>652</v>
      </c>
      <c r="AE145" s="37">
        <v>39591</v>
      </c>
    </row>
    <row r="146" spans="1:31" ht="15.75" x14ac:dyDescent="0.25">
      <c r="A146" s="23" t="s">
        <v>643</v>
      </c>
      <c r="B146" s="24" t="s">
        <v>644</v>
      </c>
      <c r="C146" s="24" t="s">
        <v>645</v>
      </c>
      <c r="D146" s="24" t="s">
        <v>646</v>
      </c>
      <c r="E146" s="29">
        <v>83318</v>
      </c>
      <c r="F146" s="24" t="s">
        <v>416</v>
      </c>
      <c r="G146" s="24" t="s">
        <v>217</v>
      </c>
      <c r="H146" s="24" t="s">
        <v>190</v>
      </c>
      <c r="I146" s="25">
        <v>48.3125</v>
      </c>
      <c r="J146" s="26">
        <v>0.24444444444444446</v>
      </c>
      <c r="K146" s="26">
        <v>0.8</v>
      </c>
      <c r="L146" s="26">
        <v>0.4</v>
      </c>
      <c r="M146" s="26">
        <v>6.6666666666666666E-2</v>
      </c>
      <c r="N146" s="26">
        <v>0.93333333333333346</v>
      </c>
      <c r="O146" s="26">
        <v>0.44444444444444442</v>
      </c>
      <c r="P146" s="26">
        <v>0.13333333333333333</v>
      </c>
      <c r="Q146" s="26">
        <v>0</v>
      </c>
      <c r="R146" s="26">
        <v>0.44444444444444442</v>
      </c>
      <c r="S146" s="26">
        <v>0.1111111111111111</v>
      </c>
      <c r="T146" s="26">
        <v>0.51111111111111107</v>
      </c>
      <c r="U146" s="26">
        <v>0.44444444444444442</v>
      </c>
      <c r="V146" s="26">
        <v>0.57777777777777783</v>
      </c>
      <c r="W146" s="27"/>
      <c r="X146" s="24" t="s">
        <v>579</v>
      </c>
      <c r="Y146" s="30" t="s">
        <v>323</v>
      </c>
      <c r="Z146" s="24" t="s">
        <v>344</v>
      </c>
      <c r="AA146" s="28" t="s">
        <v>647</v>
      </c>
      <c r="AB146" s="24" t="s">
        <v>579</v>
      </c>
      <c r="AC146" s="30" t="s">
        <v>323</v>
      </c>
      <c r="AD146" s="30" t="s">
        <v>344</v>
      </c>
      <c r="AE146" s="37">
        <v>42983</v>
      </c>
    </row>
    <row r="147" spans="1:31" ht="15.75" x14ac:dyDescent="0.25">
      <c r="A147" s="23" t="s">
        <v>685</v>
      </c>
      <c r="B147" s="24" t="s">
        <v>686</v>
      </c>
      <c r="C147" s="24" t="s">
        <v>687</v>
      </c>
      <c r="D147" s="24" t="s">
        <v>583</v>
      </c>
      <c r="E147" s="29">
        <v>84119</v>
      </c>
      <c r="F147" s="24" t="s">
        <v>416</v>
      </c>
      <c r="G147" s="24" t="s">
        <v>273</v>
      </c>
      <c r="H147" s="24" t="s">
        <v>190</v>
      </c>
      <c r="I147" s="25">
        <v>34.115384615384599</v>
      </c>
      <c r="J147" s="26">
        <v>6.6666666666666666E-2</v>
      </c>
      <c r="K147" s="26">
        <v>0.42222222222222222</v>
      </c>
      <c r="L147" s="26">
        <v>0.8</v>
      </c>
      <c r="M147" s="26">
        <v>0.22222222222222224</v>
      </c>
      <c r="N147" s="26">
        <v>1.2666666666666666</v>
      </c>
      <c r="O147" s="26">
        <v>0.11111111111111112</v>
      </c>
      <c r="P147" s="26">
        <v>0.13333333333333333</v>
      </c>
      <c r="Q147" s="26">
        <v>0</v>
      </c>
      <c r="R147" s="26">
        <v>0.93333333333333313</v>
      </c>
      <c r="S147" s="26">
        <v>0.15555555555555556</v>
      </c>
      <c r="T147" s="26">
        <v>0.26666666666666666</v>
      </c>
      <c r="U147" s="26">
        <v>0.15555555555555556</v>
      </c>
      <c r="V147" s="26">
        <v>1.1777777777777776</v>
      </c>
      <c r="W147" s="27"/>
      <c r="X147" s="24" t="s">
        <v>579</v>
      </c>
      <c r="Y147" s="30" t="s">
        <v>323</v>
      </c>
      <c r="Z147" s="24" t="s">
        <v>344</v>
      </c>
      <c r="AA147" s="28" t="s">
        <v>621</v>
      </c>
      <c r="AB147" s="24" t="s">
        <v>579</v>
      </c>
      <c r="AC147" s="30" t="s">
        <v>323</v>
      </c>
      <c r="AD147" s="30" t="s">
        <v>344</v>
      </c>
      <c r="AE147" s="37">
        <v>43041</v>
      </c>
    </row>
    <row r="148" spans="1:31" ht="15.75" x14ac:dyDescent="0.25">
      <c r="A148" s="23" t="s">
        <v>688</v>
      </c>
      <c r="B148" s="24" t="s">
        <v>689</v>
      </c>
      <c r="C148" s="24" t="s">
        <v>690</v>
      </c>
      <c r="D148" s="24" t="s">
        <v>328</v>
      </c>
      <c r="E148" s="29">
        <v>16503</v>
      </c>
      <c r="F148" s="24" t="s">
        <v>329</v>
      </c>
      <c r="G148" s="24" t="s">
        <v>273</v>
      </c>
      <c r="H148" s="24" t="s">
        <v>190</v>
      </c>
      <c r="I148" s="25">
        <v>7.0818181818181802</v>
      </c>
      <c r="J148" s="26">
        <v>0</v>
      </c>
      <c r="K148" s="26">
        <v>1.3777777777777778</v>
      </c>
      <c r="L148" s="26">
        <v>0</v>
      </c>
      <c r="M148" s="26">
        <v>0</v>
      </c>
      <c r="N148" s="26">
        <v>0.55555555555555558</v>
      </c>
      <c r="O148" s="26">
        <v>0.68888888888888888</v>
      </c>
      <c r="P148" s="26">
        <v>0</v>
      </c>
      <c r="Q148" s="26">
        <v>0.13333333333333333</v>
      </c>
      <c r="R148" s="26">
        <v>0.55555555555555558</v>
      </c>
      <c r="S148" s="26">
        <v>0</v>
      </c>
      <c r="T148" s="26">
        <v>0</v>
      </c>
      <c r="U148" s="26">
        <v>0.82222222222222219</v>
      </c>
      <c r="V148" s="26">
        <v>1.2</v>
      </c>
      <c r="W148" s="27"/>
      <c r="X148" s="24" t="s">
        <v>579</v>
      </c>
      <c r="Y148" s="30" t="s">
        <v>323</v>
      </c>
      <c r="Z148" s="24" t="s">
        <v>344</v>
      </c>
      <c r="AA148" s="28" t="s">
        <v>691</v>
      </c>
      <c r="AB148" s="24" t="s">
        <v>579</v>
      </c>
      <c r="AC148" s="30" t="s">
        <v>323</v>
      </c>
      <c r="AD148" s="30" t="s">
        <v>344</v>
      </c>
      <c r="AE148" s="37">
        <v>42961</v>
      </c>
    </row>
    <row r="149" spans="1:31" ht="15.75" x14ac:dyDescent="0.25">
      <c r="A149" s="23" t="s">
        <v>681</v>
      </c>
      <c r="B149" s="24" t="s">
        <v>682</v>
      </c>
      <c r="C149" s="24" t="s">
        <v>683</v>
      </c>
      <c r="D149" s="24" t="s">
        <v>339</v>
      </c>
      <c r="E149" s="29">
        <v>14757</v>
      </c>
      <c r="F149" s="24" t="s">
        <v>340</v>
      </c>
      <c r="G149" s="24" t="s">
        <v>217</v>
      </c>
      <c r="H149" s="24" t="s">
        <v>190</v>
      </c>
      <c r="I149" s="25">
        <v>9.2613636363636402</v>
      </c>
      <c r="J149" s="26">
        <v>0</v>
      </c>
      <c r="K149" s="26">
        <v>0.4</v>
      </c>
      <c r="L149" s="26">
        <v>0</v>
      </c>
      <c r="M149" s="26">
        <v>0.9555555555555556</v>
      </c>
      <c r="N149" s="26">
        <v>0</v>
      </c>
      <c r="O149" s="26">
        <v>0</v>
      </c>
      <c r="P149" s="26">
        <v>1.3555555555555556</v>
      </c>
      <c r="Q149" s="26">
        <v>0</v>
      </c>
      <c r="R149" s="26">
        <v>1.3555555555555556</v>
      </c>
      <c r="S149" s="26">
        <v>0</v>
      </c>
      <c r="T149" s="26">
        <v>0</v>
      </c>
      <c r="U149" s="26">
        <v>0</v>
      </c>
      <c r="V149" s="26">
        <v>1.3555555555555556</v>
      </c>
      <c r="W149" s="27"/>
      <c r="X149" s="24" t="s">
        <v>579</v>
      </c>
      <c r="Y149" s="30" t="s">
        <v>323</v>
      </c>
      <c r="Z149" s="24" t="s">
        <v>344</v>
      </c>
      <c r="AA149" s="28" t="s">
        <v>684</v>
      </c>
      <c r="AB149" s="24" t="s">
        <v>579</v>
      </c>
      <c r="AC149" s="30" t="s">
        <v>323</v>
      </c>
      <c r="AD149" s="30" t="s">
        <v>344</v>
      </c>
      <c r="AE149" s="37">
        <v>42957</v>
      </c>
    </row>
    <row r="150" spans="1:31" ht="15.75" x14ac:dyDescent="0.25">
      <c r="A150" s="23" t="s">
        <v>849</v>
      </c>
      <c r="B150" s="24" t="s">
        <v>848</v>
      </c>
      <c r="C150" s="24" t="s">
        <v>847</v>
      </c>
      <c r="D150" s="24" t="s">
        <v>203</v>
      </c>
      <c r="E150" s="29">
        <v>76701</v>
      </c>
      <c r="F150" s="24" t="s">
        <v>204</v>
      </c>
      <c r="G150" s="24" t="s">
        <v>217</v>
      </c>
      <c r="H150" s="24" t="s">
        <v>190</v>
      </c>
      <c r="I150" s="25">
        <v>2.3071895424836599</v>
      </c>
      <c r="J150" s="26">
        <v>6.6666666666666666E-2</v>
      </c>
      <c r="K150" s="26">
        <v>0.42222222222222217</v>
      </c>
      <c r="L150" s="26">
        <v>0.51111111111111107</v>
      </c>
      <c r="M150" s="26">
        <v>0.24444444444444446</v>
      </c>
      <c r="N150" s="26">
        <v>0.88888888888888884</v>
      </c>
      <c r="O150" s="26">
        <v>0.24444444444444446</v>
      </c>
      <c r="P150" s="26">
        <v>0.1111111111111111</v>
      </c>
      <c r="Q150" s="26">
        <v>0</v>
      </c>
      <c r="R150" s="26">
        <v>0.37777777777777777</v>
      </c>
      <c r="S150" s="26">
        <v>0.42222222222222217</v>
      </c>
      <c r="T150" s="26">
        <v>0.2</v>
      </c>
      <c r="U150" s="26">
        <v>0.24444444444444446</v>
      </c>
      <c r="V150" s="26">
        <v>0.73333333333333339</v>
      </c>
      <c r="W150" s="27"/>
      <c r="X150" s="24" t="s">
        <v>191</v>
      </c>
      <c r="Y150" s="30" t="s">
        <v>323</v>
      </c>
      <c r="Z150" s="24" t="s">
        <v>324</v>
      </c>
      <c r="AA150" s="28" t="s">
        <v>846</v>
      </c>
      <c r="AB150" s="24" t="s">
        <v>191</v>
      </c>
      <c r="AC150" s="30" t="s">
        <v>323</v>
      </c>
      <c r="AD150" s="30" t="s">
        <v>324</v>
      </c>
      <c r="AE150" s="37">
        <v>39105</v>
      </c>
    </row>
    <row r="151" spans="1:31" ht="15.75" x14ac:dyDescent="0.25">
      <c r="A151" s="23" t="s">
        <v>47</v>
      </c>
      <c r="B151" s="24" t="s">
        <v>615</v>
      </c>
      <c r="C151" s="24" t="s">
        <v>616</v>
      </c>
      <c r="D151" s="24" t="s">
        <v>310</v>
      </c>
      <c r="E151" s="29">
        <v>33762</v>
      </c>
      <c r="F151" s="24" t="s">
        <v>33</v>
      </c>
      <c r="G151" s="24" t="s">
        <v>273</v>
      </c>
      <c r="H151" s="24" t="s">
        <v>190</v>
      </c>
      <c r="I151" s="25">
        <v>5</v>
      </c>
      <c r="J151" s="26">
        <v>8.8888888888888892E-2</v>
      </c>
      <c r="K151" s="26">
        <v>0.44444444444444442</v>
      </c>
      <c r="L151" s="26">
        <v>0.46666666666666662</v>
      </c>
      <c r="M151" s="26">
        <v>0.22222222222222224</v>
      </c>
      <c r="N151" s="26">
        <v>0.77777777777777757</v>
      </c>
      <c r="O151" s="26">
        <v>0.37777777777777771</v>
      </c>
      <c r="P151" s="26">
        <v>0</v>
      </c>
      <c r="Q151" s="26">
        <v>6.6666666666666666E-2</v>
      </c>
      <c r="R151" s="26">
        <v>0.13333333333333333</v>
      </c>
      <c r="S151" s="26">
        <v>0.42222222222222222</v>
      </c>
      <c r="T151" s="26">
        <v>0.22222222222222224</v>
      </c>
      <c r="U151" s="26">
        <v>0.44444444444444431</v>
      </c>
      <c r="V151" s="26">
        <v>0.46666666666666651</v>
      </c>
      <c r="W151" s="27"/>
      <c r="X151" s="24" t="s">
        <v>579</v>
      </c>
      <c r="Y151" s="30" t="s">
        <v>323</v>
      </c>
      <c r="Z151" s="24" t="s">
        <v>344</v>
      </c>
      <c r="AA151" s="28" t="s">
        <v>617</v>
      </c>
      <c r="AB151" s="24" t="s">
        <v>579</v>
      </c>
      <c r="AC151" s="30" t="s">
        <v>323</v>
      </c>
      <c r="AD151" s="30" t="s">
        <v>344</v>
      </c>
      <c r="AE151" s="37">
        <v>43019</v>
      </c>
    </row>
    <row r="152" spans="1:31" ht="15.75" x14ac:dyDescent="0.25">
      <c r="A152" s="23" t="s">
        <v>580</v>
      </c>
      <c r="B152" s="24" t="s">
        <v>581</v>
      </c>
      <c r="C152" s="24" t="s">
        <v>582</v>
      </c>
      <c r="D152" s="24" t="s">
        <v>583</v>
      </c>
      <c r="E152" s="29">
        <v>84321</v>
      </c>
      <c r="F152" s="24" t="s">
        <v>416</v>
      </c>
      <c r="G152" s="24" t="s">
        <v>273</v>
      </c>
      <c r="H152" s="24" t="s">
        <v>190</v>
      </c>
      <c r="I152" s="25">
        <v>6.2289156626505999</v>
      </c>
      <c r="J152" s="26">
        <v>2.2222222222222223E-2</v>
      </c>
      <c r="K152" s="26">
        <v>0.17777777777777778</v>
      </c>
      <c r="L152" s="26">
        <v>0.71111111111111103</v>
      </c>
      <c r="M152" s="26">
        <v>0.24444444444444444</v>
      </c>
      <c r="N152" s="26">
        <v>1.0666666666666667</v>
      </c>
      <c r="O152" s="26">
        <v>6.6666666666666666E-2</v>
      </c>
      <c r="P152" s="26">
        <v>0</v>
      </c>
      <c r="Q152" s="26">
        <v>2.2222222222222223E-2</v>
      </c>
      <c r="R152" s="26">
        <v>0.8</v>
      </c>
      <c r="S152" s="26">
        <v>0.2</v>
      </c>
      <c r="T152" s="26">
        <v>6.6666666666666666E-2</v>
      </c>
      <c r="U152" s="26">
        <v>8.8888888888888892E-2</v>
      </c>
      <c r="V152" s="26">
        <v>1.0666666666666667</v>
      </c>
      <c r="W152" s="27"/>
      <c r="X152" s="24" t="s">
        <v>191</v>
      </c>
      <c r="Y152" s="30" t="s">
        <v>323</v>
      </c>
      <c r="Z152" s="24" t="s">
        <v>344</v>
      </c>
      <c r="AA152" s="28" t="s">
        <v>584</v>
      </c>
      <c r="AB152" s="24" t="s">
        <v>191</v>
      </c>
      <c r="AC152" s="30" t="s">
        <v>323</v>
      </c>
      <c r="AD152" s="30" t="s">
        <v>522</v>
      </c>
      <c r="AE152" s="37">
        <v>42810</v>
      </c>
    </row>
    <row r="153" spans="1:31" ht="15.75" x14ac:dyDescent="0.25">
      <c r="A153" s="23" t="s">
        <v>845</v>
      </c>
      <c r="B153" s="24" t="s">
        <v>844</v>
      </c>
      <c r="C153" s="24" t="s">
        <v>831</v>
      </c>
      <c r="D153" s="24" t="s">
        <v>221</v>
      </c>
      <c r="E153" s="29">
        <v>85040</v>
      </c>
      <c r="F153" s="24" t="s">
        <v>222</v>
      </c>
      <c r="G153" s="24" t="s">
        <v>0</v>
      </c>
      <c r="H153" s="24" t="s">
        <v>190</v>
      </c>
      <c r="I153" s="25">
        <v>2.5073891625615801</v>
      </c>
      <c r="J153" s="26">
        <v>1.0444444444444447</v>
      </c>
      <c r="K153" s="26">
        <v>0</v>
      </c>
      <c r="L153" s="26">
        <v>0</v>
      </c>
      <c r="M153" s="26">
        <v>0</v>
      </c>
      <c r="N153" s="26">
        <v>0</v>
      </c>
      <c r="O153" s="26">
        <v>0.93333333333333379</v>
      </c>
      <c r="P153" s="26">
        <v>0</v>
      </c>
      <c r="Q153" s="26">
        <v>0.11111111111111112</v>
      </c>
      <c r="R153" s="26">
        <v>0</v>
      </c>
      <c r="S153" s="26">
        <v>0</v>
      </c>
      <c r="T153" s="26">
        <v>0</v>
      </c>
      <c r="U153" s="26">
        <v>1.0444444444444447</v>
      </c>
      <c r="V153" s="26">
        <v>0</v>
      </c>
      <c r="W153" s="27"/>
      <c r="X153" s="24" t="s">
        <v>219</v>
      </c>
      <c r="Y153" s="30"/>
      <c r="Z153" s="24"/>
      <c r="AA153" s="28"/>
      <c r="AB153" s="24" t="s">
        <v>219</v>
      </c>
      <c r="AC153" s="30"/>
      <c r="AD153" s="30"/>
      <c r="AE153" s="37"/>
    </row>
    <row r="154" spans="1:31" ht="15.75" x14ac:dyDescent="0.25">
      <c r="A154" s="23" t="s">
        <v>674</v>
      </c>
      <c r="B154" s="24" t="s">
        <v>675</v>
      </c>
      <c r="C154" s="24" t="s">
        <v>676</v>
      </c>
      <c r="D154" s="24" t="s">
        <v>459</v>
      </c>
      <c r="E154" s="29">
        <v>40510</v>
      </c>
      <c r="F154" s="24" t="s">
        <v>40</v>
      </c>
      <c r="G154" s="24" t="s">
        <v>273</v>
      </c>
      <c r="H154" s="24" t="s">
        <v>190</v>
      </c>
      <c r="I154" s="25">
        <v>25.96</v>
      </c>
      <c r="J154" s="26">
        <v>0.15555555555555556</v>
      </c>
      <c r="K154" s="26">
        <v>0.13333333333333333</v>
      </c>
      <c r="L154" s="26">
        <v>0.31111111111111106</v>
      </c>
      <c r="M154" s="26">
        <v>0.44444444444444436</v>
      </c>
      <c r="N154" s="26">
        <v>0.8666666666666667</v>
      </c>
      <c r="O154" s="26">
        <v>0.13333333333333333</v>
      </c>
      <c r="P154" s="26">
        <v>4.4444444444444446E-2</v>
      </c>
      <c r="Q154" s="26">
        <v>0</v>
      </c>
      <c r="R154" s="26">
        <v>0.44444444444444436</v>
      </c>
      <c r="S154" s="26">
        <v>0.31111111111111112</v>
      </c>
      <c r="T154" s="26">
        <v>0.15555555555555556</v>
      </c>
      <c r="U154" s="26">
        <v>0.13333333333333333</v>
      </c>
      <c r="V154" s="26">
        <v>0.62222222222222223</v>
      </c>
      <c r="W154" s="27"/>
      <c r="X154" s="24" t="s">
        <v>579</v>
      </c>
      <c r="Y154" s="30" t="s">
        <v>323</v>
      </c>
      <c r="Z154" s="24" t="s">
        <v>344</v>
      </c>
      <c r="AA154" s="28" t="s">
        <v>677</v>
      </c>
      <c r="AB154" s="24" t="s">
        <v>579</v>
      </c>
      <c r="AC154" s="30" t="s">
        <v>323</v>
      </c>
      <c r="AD154" s="30" t="s">
        <v>344</v>
      </c>
      <c r="AE154" s="37">
        <v>42983</v>
      </c>
    </row>
    <row r="155" spans="1:31" ht="15.75" x14ac:dyDescent="0.25">
      <c r="A155" s="23" t="s">
        <v>692</v>
      </c>
      <c r="B155" s="24" t="s">
        <v>693</v>
      </c>
      <c r="C155" s="24" t="s">
        <v>424</v>
      </c>
      <c r="D155" s="24" t="s">
        <v>203</v>
      </c>
      <c r="E155" s="29">
        <v>78118</v>
      </c>
      <c r="F155" s="24" t="s">
        <v>204</v>
      </c>
      <c r="G155" s="24" t="s">
        <v>273</v>
      </c>
      <c r="H155" s="24" t="s">
        <v>190</v>
      </c>
      <c r="I155" s="25">
        <v>111.75</v>
      </c>
      <c r="J155" s="26">
        <v>0</v>
      </c>
      <c r="K155" s="26">
        <v>0</v>
      </c>
      <c r="L155" s="26">
        <v>1</v>
      </c>
      <c r="M155" s="26">
        <v>0</v>
      </c>
      <c r="N155" s="26">
        <v>1</v>
      </c>
      <c r="O155" s="26">
        <v>0</v>
      </c>
      <c r="P155" s="26">
        <v>0</v>
      </c>
      <c r="Q155" s="26">
        <v>0</v>
      </c>
      <c r="R155" s="26">
        <v>0</v>
      </c>
      <c r="S155" s="26">
        <v>0</v>
      </c>
      <c r="T155" s="26">
        <v>1</v>
      </c>
      <c r="U155" s="26">
        <v>0</v>
      </c>
      <c r="V155" s="26">
        <v>1</v>
      </c>
      <c r="W155" s="27"/>
      <c r="X155" s="24" t="s">
        <v>191</v>
      </c>
      <c r="Y155" s="30" t="s">
        <v>323</v>
      </c>
      <c r="Z155" s="24" t="s">
        <v>344</v>
      </c>
      <c r="AA155" s="28" t="s">
        <v>694</v>
      </c>
      <c r="AB155" s="24" t="s">
        <v>191</v>
      </c>
      <c r="AC155" s="30" t="s">
        <v>323</v>
      </c>
      <c r="AD155" s="30" t="s">
        <v>344</v>
      </c>
      <c r="AE155" s="37">
        <v>42446</v>
      </c>
    </row>
    <row r="156" spans="1:31" ht="15.75" x14ac:dyDescent="0.25">
      <c r="A156" s="23" t="s">
        <v>843</v>
      </c>
      <c r="B156" s="24" t="s">
        <v>842</v>
      </c>
      <c r="C156" s="24" t="s">
        <v>841</v>
      </c>
      <c r="D156" s="24" t="s">
        <v>203</v>
      </c>
      <c r="E156" s="29">
        <v>79401</v>
      </c>
      <c r="F156" s="24" t="s">
        <v>295</v>
      </c>
      <c r="G156" s="24" t="s">
        <v>273</v>
      </c>
      <c r="H156" s="24" t="s">
        <v>190</v>
      </c>
      <c r="I156" s="25">
        <v>1.8007518796992501</v>
      </c>
      <c r="J156" s="26">
        <v>0.24444444444444446</v>
      </c>
      <c r="K156" s="26">
        <v>0.31111111111111112</v>
      </c>
      <c r="L156" s="26">
        <v>0.24444444444444441</v>
      </c>
      <c r="M156" s="26">
        <v>0.13333333333333333</v>
      </c>
      <c r="N156" s="26">
        <v>0.39999999999999991</v>
      </c>
      <c r="O156" s="26">
        <v>0.53333333333333333</v>
      </c>
      <c r="P156" s="26">
        <v>0</v>
      </c>
      <c r="Q156" s="26">
        <v>0</v>
      </c>
      <c r="R156" s="26">
        <v>0.15555555555555556</v>
      </c>
      <c r="S156" s="26">
        <v>0.15555555555555556</v>
      </c>
      <c r="T156" s="26">
        <v>8.8888888888888892E-2</v>
      </c>
      <c r="U156" s="26">
        <v>0.53333333333333333</v>
      </c>
      <c r="V156" s="26">
        <v>0.35555555555555551</v>
      </c>
      <c r="W156" s="27"/>
      <c r="X156" s="24" t="s">
        <v>579</v>
      </c>
      <c r="Y156" s="30" t="s">
        <v>323</v>
      </c>
      <c r="Z156" s="24" t="s">
        <v>344</v>
      </c>
      <c r="AA156" s="28" t="s">
        <v>614</v>
      </c>
      <c r="AB156" s="24" t="s">
        <v>579</v>
      </c>
      <c r="AC156" s="30" t="s">
        <v>323</v>
      </c>
      <c r="AD156" s="30" t="s">
        <v>344</v>
      </c>
      <c r="AE156" s="37">
        <v>42580</v>
      </c>
    </row>
    <row r="157" spans="1:31" ht="15.75" x14ac:dyDescent="0.25">
      <c r="A157" s="23" t="s">
        <v>668</v>
      </c>
      <c r="B157" s="24" t="s">
        <v>669</v>
      </c>
      <c r="C157" s="24" t="s">
        <v>670</v>
      </c>
      <c r="D157" s="24" t="s">
        <v>662</v>
      </c>
      <c r="E157" s="29">
        <v>38049</v>
      </c>
      <c r="F157" s="24" t="s">
        <v>216</v>
      </c>
      <c r="G157" s="24" t="s">
        <v>273</v>
      </c>
      <c r="H157" s="24" t="s">
        <v>190</v>
      </c>
      <c r="I157" s="25">
        <v>1.5230263157894699</v>
      </c>
      <c r="J157" s="26">
        <v>2.2222222222222223E-2</v>
      </c>
      <c r="K157" s="26">
        <v>0.51111111111111107</v>
      </c>
      <c r="L157" s="26">
        <v>0.37777777777777777</v>
      </c>
      <c r="M157" s="26">
        <v>0</v>
      </c>
      <c r="N157" s="26">
        <v>0.57777777777777761</v>
      </c>
      <c r="O157" s="26">
        <v>0.33333333333333326</v>
      </c>
      <c r="P157" s="26">
        <v>0</v>
      </c>
      <c r="Q157" s="26">
        <v>0</v>
      </c>
      <c r="R157" s="26">
        <v>0.28888888888888886</v>
      </c>
      <c r="S157" s="26">
        <v>4.4444444444444446E-2</v>
      </c>
      <c r="T157" s="26">
        <v>0.2</v>
      </c>
      <c r="U157" s="26">
        <v>0.37777777777777771</v>
      </c>
      <c r="V157" s="26">
        <v>0.33333333333333331</v>
      </c>
      <c r="W157" s="27"/>
      <c r="X157" s="24" t="s">
        <v>191</v>
      </c>
      <c r="Y157" s="30" t="s">
        <v>274</v>
      </c>
      <c r="Z157" s="24" t="s">
        <v>193</v>
      </c>
      <c r="AA157" s="28" t="s">
        <v>292</v>
      </c>
      <c r="AB157" s="24" t="s">
        <v>191</v>
      </c>
      <c r="AC157" s="30" t="s">
        <v>274</v>
      </c>
      <c r="AD157" s="30" t="s">
        <v>193</v>
      </c>
      <c r="AE157" s="37">
        <v>43482</v>
      </c>
    </row>
    <row r="158" spans="1:31" ht="15.75" x14ac:dyDescent="0.25">
      <c r="A158" s="23" t="s">
        <v>591</v>
      </c>
      <c r="B158" s="24" t="s">
        <v>592</v>
      </c>
      <c r="C158" s="24" t="s">
        <v>593</v>
      </c>
      <c r="D158" s="24" t="s">
        <v>594</v>
      </c>
      <c r="E158" s="29">
        <v>29405</v>
      </c>
      <c r="F158" s="24" t="s">
        <v>200</v>
      </c>
      <c r="G158" s="24" t="s">
        <v>273</v>
      </c>
      <c r="H158" s="24" t="s">
        <v>5</v>
      </c>
      <c r="I158" s="25">
        <v>1.2195845697329399</v>
      </c>
      <c r="J158" s="26">
        <v>0.33333333333333331</v>
      </c>
      <c r="K158" s="26">
        <v>4.4444444444444446E-2</v>
      </c>
      <c r="L158" s="26">
        <v>0.26666666666666666</v>
      </c>
      <c r="M158" s="26">
        <v>0.1111111111111111</v>
      </c>
      <c r="N158" s="26">
        <v>0.6</v>
      </c>
      <c r="O158" s="26">
        <v>8.8888888888888892E-2</v>
      </c>
      <c r="P158" s="26">
        <v>6.6666666666666666E-2</v>
      </c>
      <c r="Q158" s="26">
        <v>0</v>
      </c>
      <c r="R158" s="26">
        <v>0.15555555555555556</v>
      </c>
      <c r="S158" s="26">
        <v>0.42222222222222222</v>
      </c>
      <c r="T158" s="26">
        <v>8.8888888888888892E-2</v>
      </c>
      <c r="U158" s="26">
        <v>8.8888888888888892E-2</v>
      </c>
      <c r="V158" s="26">
        <v>0.31111111111111112</v>
      </c>
      <c r="W158" s="27"/>
      <c r="X158" s="24" t="s">
        <v>191</v>
      </c>
      <c r="Y158" s="30" t="s">
        <v>323</v>
      </c>
      <c r="Z158" s="24" t="s">
        <v>344</v>
      </c>
      <c r="AA158" s="28" t="s">
        <v>260</v>
      </c>
      <c r="AB158" s="24" t="s">
        <v>191</v>
      </c>
      <c r="AC158" s="30" t="s">
        <v>323</v>
      </c>
      <c r="AD158" s="30" t="s">
        <v>344</v>
      </c>
      <c r="AE158" s="37">
        <v>43433</v>
      </c>
    </row>
    <row r="159" spans="1:31" ht="15.75" x14ac:dyDescent="0.25">
      <c r="A159" s="23" t="s">
        <v>840</v>
      </c>
      <c r="B159" s="24" t="s">
        <v>839</v>
      </c>
      <c r="C159" s="24" t="s">
        <v>838</v>
      </c>
      <c r="D159" s="24" t="s">
        <v>646</v>
      </c>
      <c r="E159" s="29">
        <v>83605</v>
      </c>
      <c r="F159" s="24" t="s">
        <v>416</v>
      </c>
      <c r="G159" s="24" t="s">
        <v>217</v>
      </c>
      <c r="H159" s="24" t="s">
        <v>190</v>
      </c>
      <c r="I159" s="25">
        <v>74.056277056277096</v>
      </c>
      <c r="J159" s="26">
        <v>0</v>
      </c>
      <c r="K159" s="26">
        <v>0.15555555555555556</v>
      </c>
      <c r="L159" s="26">
        <v>0.55555555555555558</v>
      </c>
      <c r="M159" s="26">
        <v>0</v>
      </c>
      <c r="N159" s="26">
        <v>0.71111111111111114</v>
      </c>
      <c r="O159" s="26">
        <v>0</v>
      </c>
      <c r="P159" s="26">
        <v>0</v>
      </c>
      <c r="Q159" s="26">
        <v>0</v>
      </c>
      <c r="R159" s="26">
        <v>0.31111111111111112</v>
      </c>
      <c r="S159" s="26">
        <v>0.1111111111111111</v>
      </c>
      <c r="T159" s="26">
        <v>0.28888888888888886</v>
      </c>
      <c r="U159" s="26">
        <v>0</v>
      </c>
      <c r="V159" s="26">
        <v>0.46666666666666667</v>
      </c>
      <c r="W159" s="27"/>
      <c r="X159" s="24" t="s">
        <v>579</v>
      </c>
      <c r="Y159" s="30" t="s">
        <v>323</v>
      </c>
      <c r="Z159" s="24" t="s">
        <v>344</v>
      </c>
      <c r="AA159" s="28" t="s">
        <v>837</v>
      </c>
      <c r="AB159" s="24" t="s">
        <v>579</v>
      </c>
      <c r="AC159" s="30" t="s">
        <v>323</v>
      </c>
      <c r="AD159" s="30" t="s">
        <v>344</v>
      </c>
      <c r="AE159" s="37">
        <v>42586</v>
      </c>
    </row>
    <row r="160" spans="1:31" ht="15.75" x14ac:dyDescent="0.25">
      <c r="A160" s="23" t="s">
        <v>602</v>
      </c>
      <c r="B160" s="24" t="s">
        <v>603</v>
      </c>
      <c r="C160" s="24" t="s">
        <v>604</v>
      </c>
      <c r="D160" s="24" t="s">
        <v>49</v>
      </c>
      <c r="E160" s="29">
        <v>35968</v>
      </c>
      <c r="F160" s="24" t="s">
        <v>216</v>
      </c>
      <c r="G160" s="24" t="s">
        <v>273</v>
      </c>
      <c r="H160" s="24" t="s">
        <v>190</v>
      </c>
      <c r="I160" s="25">
        <v>2.01630434782609</v>
      </c>
      <c r="J160" s="26">
        <v>6.6666666666666666E-2</v>
      </c>
      <c r="K160" s="26">
        <v>0.55555555555555547</v>
      </c>
      <c r="L160" s="26">
        <v>4.4444444444444446E-2</v>
      </c>
      <c r="M160" s="26">
        <v>0</v>
      </c>
      <c r="N160" s="26">
        <v>0</v>
      </c>
      <c r="O160" s="26">
        <v>0</v>
      </c>
      <c r="P160" s="26">
        <v>0.28888888888888892</v>
      </c>
      <c r="Q160" s="26">
        <v>0.37777777777777771</v>
      </c>
      <c r="R160" s="26">
        <v>4.4444444444444446E-2</v>
      </c>
      <c r="S160" s="26">
        <v>0</v>
      </c>
      <c r="T160" s="26">
        <v>0.24444444444444446</v>
      </c>
      <c r="U160" s="26">
        <v>0.37777777777777771</v>
      </c>
      <c r="V160" s="26">
        <v>0.48888888888888893</v>
      </c>
      <c r="W160" s="27"/>
      <c r="X160" s="24" t="s">
        <v>191</v>
      </c>
      <c r="Y160" s="30" t="s">
        <v>323</v>
      </c>
      <c r="Z160" s="24" t="s">
        <v>195</v>
      </c>
      <c r="AA160" s="28" t="s">
        <v>250</v>
      </c>
      <c r="AB160" s="24" t="s">
        <v>191</v>
      </c>
      <c r="AC160" s="30" t="s">
        <v>323</v>
      </c>
      <c r="AD160" s="30" t="s">
        <v>344</v>
      </c>
      <c r="AE160" s="37">
        <v>42741</v>
      </c>
    </row>
    <row r="161" spans="1:31" ht="15.75" x14ac:dyDescent="0.25">
      <c r="A161" s="23" t="s">
        <v>663</v>
      </c>
      <c r="B161" s="24" t="s">
        <v>664</v>
      </c>
      <c r="C161" s="24" t="s">
        <v>665</v>
      </c>
      <c r="D161" s="24" t="s">
        <v>221</v>
      </c>
      <c r="E161" s="29">
        <v>85344</v>
      </c>
      <c r="F161" s="24" t="s">
        <v>222</v>
      </c>
      <c r="G161" s="24" t="s">
        <v>273</v>
      </c>
      <c r="H161" s="24" t="s">
        <v>190</v>
      </c>
      <c r="I161" s="25">
        <v>4.1086956521739104</v>
      </c>
      <c r="J161" s="26">
        <v>2.2222222222222223E-2</v>
      </c>
      <c r="K161" s="26">
        <v>0.55555555555555547</v>
      </c>
      <c r="L161" s="26">
        <v>4.4444444444444446E-2</v>
      </c>
      <c r="M161" s="26">
        <v>0</v>
      </c>
      <c r="N161" s="26">
        <v>0.55555555555555558</v>
      </c>
      <c r="O161" s="26">
        <v>4.4444444444444446E-2</v>
      </c>
      <c r="P161" s="26">
        <v>2.2222222222222223E-2</v>
      </c>
      <c r="Q161" s="26">
        <v>0</v>
      </c>
      <c r="R161" s="26">
        <v>0.42222222222222217</v>
      </c>
      <c r="S161" s="26">
        <v>6.6666666666666666E-2</v>
      </c>
      <c r="T161" s="26">
        <v>8.8888888888888892E-2</v>
      </c>
      <c r="U161" s="26">
        <v>4.4444444444444446E-2</v>
      </c>
      <c r="V161" s="26">
        <v>0.57777777777777772</v>
      </c>
      <c r="W161" s="27"/>
      <c r="X161" s="24" t="s">
        <v>579</v>
      </c>
      <c r="Y161" s="30" t="s">
        <v>323</v>
      </c>
      <c r="Z161" s="24" t="s">
        <v>344</v>
      </c>
      <c r="AA161" s="28" t="s">
        <v>651</v>
      </c>
      <c r="AB161" s="24" t="s">
        <v>579</v>
      </c>
      <c r="AC161" s="30" t="s">
        <v>323</v>
      </c>
      <c r="AD161" s="30" t="s">
        <v>344</v>
      </c>
      <c r="AE161" s="37">
        <v>42986</v>
      </c>
    </row>
    <row r="162" spans="1:31" ht="15.75" x14ac:dyDescent="0.25">
      <c r="A162" s="23" t="s">
        <v>836</v>
      </c>
      <c r="B162" s="24" t="s">
        <v>835</v>
      </c>
      <c r="C162" s="24" t="s">
        <v>834</v>
      </c>
      <c r="D162" s="24" t="s">
        <v>539</v>
      </c>
      <c r="E162" s="29">
        <v>46802</v>
      </c>
      <c r="F162" s="24" t="s">
        <v>40</v>
      </c>
      <c r="G162" s="24" t="s">
        <v>0</v>
      </c>
      <c r="H162" s="24" t="s">
        <v>190</v>
      </c>
      <c r="I162" s="25">
        <v>1.71980676328502</v>
      </c>
      <c r="J162" s="26">
        <v>6.6666666666666666E-2</v>
      </c>
      <c r="K162" s="26">
        <v>0.22222222222222221</v>
      </c>
      <c r="L162" s="26">
        <v>0.17777777777777778</v>
      </c>
      <c r="M162" s="26">
        <v>6.6666666666666666E-2</v>
      </c>
      <c r="N162" s="26">
        <v>0.22222222222222224</v>
      </c>
      <c r="O162" s="26">
        <v>0.26666666666666666</v>
      </c>
      <c r="P162" s="26">
        <v>4.4444444444444446E-2</v>
      </c>
      <c r="Q162" s="26">
        <v>0</v>
      </c>
      <c r="R162" s="26">
        <v>6.6666666666666666E-2</v>
      </c>
      <c r="S162" s="26">
        <v>0.17777777777777778</v>
      </c>
      <c r="T162" s="26">
        <v>2.2222222222222223E-2</v>
      </c>
      <c r="U162" s="26">
        <v>0.26666666666666666</v>
      </c>
      <c r="V162" s="26">
        <v>8.8888888888888892E-2</v>
      </c>
      <c r="W162" s="27"/>
      <c r="X162" s="24" t="s">
        <v>219</v>
      </c>
      <c r="Y162" s="30"/>
      <c r="Z162" s="24"/>
      <c r="AA162" s="28"/>
      <c r="AB162" s="24" t="s">
        <v>219</v>
      </c>
      <c r="AC162" s="30"/>
      <c r="AD162" s="30"/>
      <c r="AE162" s="37"/>
    </row>
    <row r="163" spans="1:31" ht="15.75" x14ac:dyDescent="0.25">
      <c r="A163" s="23" t="s">
        <v>833</v>
      </c>
      <c r="B163" s="24" t="s">
        <v>832</v>
      </c>
      <c r="C163" s="24" t="s">
        <v>831</v>
      </c>
      <c r="D163" s="24" t="s">
        <v>221</v>
      </c>
      <c r="E163" s="29">
        <v>85034</v>
      </c>
      <c r="F163" s="24" t="s">
        <v>222</v>
      </c>
      <c r="G163" s="24" t="s">
        <v>0</v>
      </c>
      <c r="H163" s="24" t="s">
        <v>190</v>
      </c>
      <c r="I163" s="25">
        <v>2.4583333333333299</v>
      </c>
      <c r="J163" s="26">
        <v>0.46666666666666645</v>
      </c>
      <c r="K163" s="26">
        <v>0</v>
      </c>
      <c r="L163" s="26">
        <v>0</v>
      </c>
      <c r="M163" s="26">
        <v>0</v>
      </c>
      <c r="N163" s="26">
        <v>0</v>
      </c>
      <c r="O163" s="26">
        <v>0.31111111111111106</v>
      </c>
      <c r="P163" s="26">
        <v>0</v>
      </c>
      <c r="Q163" s="26">
        <v>0.15555555555555556</v>
      </c>
      <c r="R163" s="26">
        <v>0</v>
      </c>
      <c r="S163" s="26">
        <v>0</v>
      </c>
      <c r="T163" s="26">
        <v>0</v>
      </c>
      <c r="U163" s="26">
        <v>0.46666666666666645</v>
      </c>
      <c r="V163" s="26">
        <v>0</v>
      </c>
      <c r="W163" s="27"/>
      <c r="X163" s="24" t="s">
        <v>219</v>
      </c>
      <c r="Y163" s="30"/>
      <c r="Z163" s="24"/>
      <c r="AA163" s="28"/>
      <c r="AB163" s="24" t="s">
        <v>219</v>
      </c>
      <c r="AC163" s="30"/>
      <c r="AD163" s="30"/>
      <c r="AE163" s="37"/>
    </row>
    <row r="164" spans="1:31" ht="15.75" x14ac:dyDescent="0.25">
      <c r="A164" s="23" t="s">
        <v>653</v>
      </c>
      <c r="B164" s="24" t="s">
        <v>654</v>
      </c>
      <c r="C164" s="24" t="s">
        <v>655</v>
      </c>
      <c r="D164" s="24" t="s">
        <v>513</v>
      </c>
      <c r="E164" s="29">
        <v>51501</v>
      </c>
      <c r="F164" s="24" t="s">
        <v>374</v>
      </c>
      <c r="G164" s="24" t="s">
        <v>273</v>
      </c>
      <c r="H164" s="24" t="s">
        <v>190</v>
      </c>
      <c r="I164" s="25">
        <v>2.5206611570247901</v>
      </c>
      <c r="J164" s="26">
        <v>0</v>
      </c>
      <c r="K164" s="26">
        <v>6.6666666666666666E-2</v>
      </c>
      <c r="L164" s="26">
        <v>0.28888888888888886</v>
      </c>
      <c r="M164" s="26">
        <v>0</v>
      </c>
      <c r="N164" s="26">
        <v>0.28888888888888886</v>
      </c>
      <c r="O164" s="26">
        <v>6.6666666666666666E-2</v>
      </c>
      <c r="P164" s="26">
        <v>0</v>
      </c>
      <c r="Q164" s="26">
        <v>0</v>
      </c>
      <c r="R164" s="26">
        <v>0</v>
      </c>
      <c r="S164" s="26">
        <v>0</v>
      </c>
      <c r="T164" s="26">
        <v>0.28888888888888886</v>
      </c>
      <c r="U164" s="26">
        <v>6.6666666666666666E-2</v>
      </c>
      <c r="V164" s="26">
        <v>6.6666666666666666E-2</v>
      </c>
      <c r="W164" s="27"/>
      <c r="X164" s="24" t="s">
        <v>191</v>
      </c>
      <c r="Y164" s="30" t="s">
        <v>323</v>
      </c>
      <c r="Z164" s="24" t="s">
        <v>344</v>
      </c>
      <c r="AA164" s="28" t="s">
        <v>656</v>
      </c>
      <c r="AB164" s="24" t="s">
        <v>191</v>
      </c>
      <c r="AC164" s="30" t="s">
        <v>323</v>
      </c>
      <c r="AD164" s="30" t="s">
        <v>344</v>
      </c>
      <c r="AE164" s="37">
        <v>42838</v>
      </c>
    </row>
    <row r="165" spans="1:31" ht="15.75" x14ac:dyDescent="0.25">
      <c r="A165" s="23" t="s">
        <v>830</v>
      </c>
      <c r="B165" s="24" t="s">
        <v>829</v>
      </c>
      <c r="C165" s="24" t="s">
        <v>186</v>
      </c>
      <c r="D165" s="24" t="s">
        <v>187</v>
      </c>
      <c r="E165" s="29">
        <v>92301</v>
      </c>
      <c r="F165" s="24" t="s">
        <v>188</v>
      </c>
      <c r="G165" s="24" t="s">
        <v>189</v>
      </c>
      <c r="H165" s="24" t="s">
        <v>190</v>
      </c>
      <c r="I165" s="25">
        <v>1.6490384615384599</v>
      </c>
      <c r="J165" s="26">
        <v>0</v>
      </c>
      <c r="K165" s="26">
        <v>4.4444444444444446E-2</v>
      </c>
      <c r="L165" s="26">
        <v>0</v>
      </c>
      <c r="M165" s="26">
        <v>0.2</v>
      </c>
      <c r="N165" s="26">
        <v>0.24444444444444441</v>
      </c>
      <c r="O165" s="26">
        <v>0</v>
      </c>
      <c r="P165" s="26">
        <v>0</v>
      </c>
      <c r="Q165" s="26">
        <v>0</v>
      </c>
      <c r="R165" s="26">
        <v>0.2</v>
      </c>
      <c r="S165" s="26">
        <v>0</v>
      </c>
      <c r="T165" s="26">
        <v>4.4444444444444446E-2</v>
      </c>
      <c r="U165" s="26">
        <v>0</v>
      </c>
      <c r="V165" s="26">
        <v>0.24444444444444441</v>
      </c>
      <c r="W165" s="27">
        <v>120</v>
      </c>
      <c r="X165" s="24" t="s">
        <v>219</v>
      </c>
      <c r="Y165" s="30"/>
      <c r="Z165" s="24"/>
      <c r="AA165" s="28"/>
      <c r="AB165" s="24" t="s">
        <v>219</v>
      </c>
      <c r="AC165" s="30"/>
      <c r="AD165" s="30"/>
      <c r="AE165" s="37"/>
    </row>
    <row r="166" spans="1:31" ht="15.75" x14ac:dyDescent="0.25">
      <c r="A166" s="23" t="s">
        <v>828</v>
      </c>
      <c r="B166" s="24" t="s">
        <v>827</v>
      </c>
      <c r="C166" s="24" t="s">
        <v>826</v>
      </c>
      <c r="D166" s="24" t="s">
        <v>373</v>
      </c>
      <c r="E166" s="29">
        <v>56187</v>
      </c>
      <c r="F166" s="24" t="s">
        <v>374</v>
      </c>
      <c r="G166" s="24" t="s">
        <v>217</v>
      </c>
      <c r="H166" s="24" t="s">
        <v>190</v>
      </c>
      <c r="I166" s="25">
        <v>1.2992424242424201</v>
      </c>
      <c r="J166" s="26">
        <v>0</v>
      </c>
      <c r="K166" s="26">
        <v>0.13333333333333333</v>
      </c>
      <c r="L166" s="26">
        <v>0.1111111111111111</v>
      </c>
      <c r="M166" s="26">
        <v>0</v>
      </c>
      <c r="N166" s="26">
        <v>0.1111111111111111</v>
      </c>
      <c r="O166" s="26">
        <v>0.13333333333333333</v>
      </c>
      <c r="P166" s="26">
        <v>0</v>
      </c>
      <c r="Q166" s="26">
        <v>0</v>
      </c>
      <c r="R166" s="26">
        <v>0</v>
      </c>
      <c r="S166" s="26">
        <v>6.6666666666666666E-2</v>
      </c>
      <c r="T166" s="26">
        <v>4.4444444444444446E-2</v>
      </c>
      <c r="U166" s="26">
        <v>0.13333333333333333</v>
      </c>
      <c r="V166" s="26">
        <v>0.17777777777777776</v>
      </c>
      <c r="W166" s="27"/>
      <c r="X166" s="24" t="s">
        <v>191</v>
      </c>
      <c r="Y166" s="30" t="s">
        <v>323</v>
      </c>
      <c r="Z166" s="24" t="s">
        <v>344</v>
      </c>
      <c r="AA166" s="28" t="s">
        <v>598</v>
      </c>
      <c r="AB166" s="24" t="s">
        <v>579</v>
      </c>
      <c r="AC166" s="30" t="s">
        <v>323</v>
      </c>
      <c r="AD166" s="30" t="s">
        <v>344</v>
      </c>
      <c r="AE166" s="37">
        <v>42999</v>
      </c>
    </row>
    <row r="167" spans="1:31" ht="15.75" x14ac:dyDescent="0.25">
      <c r="A167" s="23" t="s">
        <v>825</v>
      </c>
      <c r="B167" s="24" t="s">
        <v>824</v>
      </c>
      <c r="C167" s="24" t="s">
        <v>823</v>
      </c>
      <c r="D167" s="24" t="s">
        <v>254</v>
      </c>
      <c r="E167" s="29">
        <v>88201</v>
      </c>
      <c r="F167" s="24" t="s">
        <v>255</v>
      </c>
      <c r="G167" s="24" t="s">
        <v>217</v>
      </c>
      <c r="H167" s="24" t="s">
        <v>190</v>
      </c>
      <c r="I167" s="25">
        <v>3.48314606741573</v>
      </c>
      <c r="J167" s="26">
        <v>0</v>
      </c>
      <c r="K167" s="26">
        <v>0.15555555555555556</v>
      </c>
      <c r="L167" s="26">
        <v>4.4444444444444446E-2</v>
      </c>
      <c r="M167" s="26">
        <v>0</v>
      </c>
      <c r="N167" s="26">
        <v>0.13333333333333333</v>
      </c>
      <c r="O167" s="26">
        <v>4.4444444444444446E-2</v>
      </c>
      <c r="P167" s="26">
        <v>2.2222222222222223E-2</v>
      </c>
      <c r="Q167" s="26">
        <v>0</v>
      </c>
      <c r="R167" s="26">
        <v>8.8888888888888892E-2</v>
      </c>
      <c r="S167" s="26">
        <v>2.2222222222222223E-2</v>
      </c>
      <c r="T167" s="26">
        <v>4.4444444444444446E-2</v>
      </c>
      <c r="U167" s="26">
        <v>4.4444444444444446E-2</v>
      </c>
      <c r="V167" s="26">
        <v>0.13333333333333333</v>
      </c>
      <c r="W167" s="27"/>
      <c r="X167" s="24" t="s">
        <v>191</v>
      </c>
      <c r="Y167" s="30" t="s">
        <v>323</v>
      </c>
      <c r="Z167" s="24" t="s">
        <v>324</v>
      </c>
      <c r="AA167" s="28" t="s">
        <v>822</v>
      </c>
      <c r="AB167" s="24" t="s">
        <v>191</v>
      </c>
      <c r="AC167" s="30" t="s">
        <v>323</v>
      </c>
      <c r="AD167" s="30" t="s">
        <v>324</v>
      </c>
      <c r="AE167" s="37">
        <v>38834</v>
      </c>
    </row>
    <row r="168" spans="1:31" ht="15.75" x14ac:dyDescent="0.25">
      <c r="A168" s="23" t="s">
        <v>821</v>
      </c>
      <c r="B168" s="24" t="s">
        <v>820</v>
      </c>
      <c r="C168" s="24" t="s">
        <v>321</v>
      </c>
      <c r="D168" s="24" t="s">
        <v>305</v>
      </c>
      <c r="E168" s="29">
        <v>22801</v>
      </c>
      <c r="F168" s="24" t="s">
        <v>306</v>
      </c>
      <c r="G168" s="24" t="s">
        <v>273</v>
      </c>
      <c r="H168" s="24" t="s">
        <v>190</v>
      </c>
      <c r="I168" s="25">
        <v>2.4102564102564101</v>
      </c>
      <c r="J168" s="26">
        <v>4.4444444444444446E-2</v>
      </c>
      <c r="K168" s="26">
        <v>4.4444444444444446E-2</v>
      </c>
      <c r="L168" s="26">
        <v>6.6666666666666666E-2</v>
      </c>
      <c r="M168" s="26">
        <v>2.2222222222222223E-2</v>
      </c>
      <c r="N168" s="26">
        <v>0.11111111111111112</v>
      </c>
      <c r="O168" s="26">
        <v>6.6666666666666666E-2</v>
      </c>
      <c r="P168" s="26">
        <v>0</v>
      </c>
      <c r="Q168" s="26">
        <v>0</v>
      </c>
      <c r="R168" s="26">
        <v>6.6666666666666666E-2</v>
      </c>
      <c r="S168" s="26">
        <v>2.2222222222222223E-2</v>
      </c>
      <c r="T168" s="26">
        <v>2.2222222222222223E-2</v>
      </c>
      <c r="U168" s="26">
        <v>6.6666666666666666E-2</v>
      </c>
      <c r="V168" s="26">
        <v>0.15555555555555556</v>
      </c>
      <c r="W168" s="27"/>
      <c r="X168" s="24" t="s">
        <v>579</v>
      </c>
      <c r="Y168" s="30" t="s">
        <v>323</v>
      </c>
      <c r="Z168" s="24" t="s">
        <v>344</v>
      </c>
      <c r="AA168" s="28" t="s">
        <v>819</v>
      </c>
      <c r="AB168" s="24" t="s">
        <v>579</v>
      </c>
      <c r="AC168" s="30" t="s">
        <v>323</v>
      </c>
      <c r="AD168" s="30" t="s">
        <v>344</v>
      </c>
      <c r="AE168" s="37">
        <v>42615</v>
      </c>
    </row>
  </sheetData>
  <autoFilter ref="A1:AE6" xr:uid="{819E2B1F-2C70-4411-B158-35EB8E8949FB}">
    <filterColumn colId="0" showButton="0"/>
    <filterColumn colId="1" showButton="0"/>
    <filterColumn colId="2" showButton="0"/>
  </autoFilter>
  <mergeCells count="15">
    <mergeCell ref="W5:AE5"/>
    <mergeCell ref="A4:V4"/>
    <mergeCell ref="J5:M5"/>
    <mergeCell ref="N5:Q5"/>
    <mergeCell ref="R5:U5"/>
    <mergeCell ref="M3:P3"/>
    <mergeCell ref="Q3:T3"/>
    <mergeCell ref="U3:X3"/>
    <mergeCell ref="Y3:AB3"/>
    <mergeCell ref="A1:D1"/>
    <mergeCell ref="A2:D2"/>
    <mergeCell ref="A3:D3"/>
    <mergeCell ref="E3:H3"/>
    <mergeCell ref="I3:L3"/>
    <mergeCell ref="AC3:AE3"/>
  </mergeCells>
  <conditionalFormatting sqref="AE7">
    <cfRule type="cellIs" dxfId="0" priority="1" stopIfTrue="1" operator="equal">
      <formula>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7"/>
  <sheetViews>
    <sheetView showGridLines="0" topLeftCell="A97" zoomScale="80" zoomScaleNormal="80" workbookViewId="0">
      <selection activeCell="B48" sqref="B48"/>
    </sheetView>
  </sheetViews>
  <sheetFormatPr defaultRowHeight="15" x14ac:dyDescent="0.25"/>
  <cols>
    <col min="1" max="1" width="26.5703125" style="7" customWidth="1"/>
    <col min="2" max="2" width="151.42578125" style="7"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11" customFormat="1" ht="26.25" x14ac:dyDescent="0.25">
      <c r="A1" s="199" t="s">
        <v>53</v>
      </c>
      <c r="B1" s="199"/>
      <c r="C1" s="199"/>
      <c r="D1" s="199"/>
      <c r="E1" s="34"/>
      <c r="F1" s="34"/>
      <c r="G1" s="34"/>
      <c r="H1" s="34"/>
      <c r="I1" s="34"/>
      <c r="J1" s="34"/>
      <c r="K1" s="34"/>
      <c r="L1" s="34"/>
      <c r="M1" s="34"/>
      <c r="N1" s="34"/>
      <c r="O1" s="34"/>
      <c r="P1" s="34"/>
      <c r="Q1" s="34"/>
      <c r="R1" s="34"/>
      <c r="S1" s="34"/>
      <c r="T1" s="34"/>
      <c r="U1" s="34"/>
      <c r="V1" s="34"/>
      <c r="W1" s="34"/>
      <c r="X1" s="34"/>
      <c r="Y1" s="34"/>
      <c r="Z1" s="34"/>
      <c r="AA1" s="34"/>
      <c r="AB1" s="34"/>
      <c r="AC1" s="34"/>
      <c r="AD1" s="34"/>
      <c r="AE1" s="34"/>
    </row>
    <row r="2" spans="1:31" s="11" customFormat="1" ht="74.25" customHeight="1" x14ac:dyDescent="0.25">
      <c r="A2" s="200" t="s">
        <v>54</v>
      </c>
      <c r="B2" s="200"/>
      <c r="C2" s="200"/>
      <c r="D2" s="200"/>
      <c r="E2" s="34"/>
      <c r="F2" s="34"/>
      <c r="G2" s="34"/>
      <c r="H2" s="34"/>
      <c r="I2" s="34"/>
      <c r="J2" s="34"/>
      <c r="K2" s="34"/>
      <c r="L2" s="34"/>
      <c r="M2" s="34"/>
      <c r="N2" s="34"/>
      <c r="O2" s="34"/>
      <c r="P2" s="34"/>
      <c r="Q2" s="34"/>
      <c r="R2" s="34"/>
      <c r="S2" s="34"/>
      <c r="T2" s="34"/>
      <c r="U2" s="34"/>
      <c r="V2" s="34"/>
      <c r="W2" s="34"/>
      <c r="X2" s="34"/>
      <c r="Y2" s="34"/>
      <c r="Z2" s="34"/>
      <c r="AA2" s="34"/>
      <c r="AB2" s="34"/>
      <c r="AC2" s="34"/>
      <c r="AD2" s="34"/>
      <c r="AE2" s="34"/>
    </row>
    <row r="3" spans="1:31" s="11" customFormat="1" ht="48.6" customHeight="1" thickBot="1" x14ac:dyDescent="0.3">
      <c r="A3" s="65" t="s">
        <v>729</v>
      </c>
      <c r="B3" s="65"/>
      <c r="C3" s="70"/>
      <c r="D3" s="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c r="AE3" s="270"/>
    </row>
    <row r="4" spans="1:31" ht="18.75" x14ac:dyDescent="0.25">
      <c r="A4" s="178" t="s">
        <v>124</v>
      </c>
      <c r="B4" s="179" t="s">
        <v>125</v>
      </c>
    </row>
    <row r="5" spans="1:31" ht="15.75" x14ac:dyDescent="0.25">
      <c r="A5" s="180" t="s">
        <v>55</v>
      </c>
      <c r="B5" s="181" t="s">
        <v>56</v>
      </c>
    </row>
    <row r="6" spans="1:31" ht="15.75" x14ac:dyDescent="0.25">
      <c r="A6" s="180" t="s">
        <v>57</v>
      </c>
      <c r="B6" s="181" t="s">
        <v>58</v>
      </c>
    </row>
    <row r="7" spans="1:31" ht="15.75" x14ac:dyDescent="0.25">
      <c r="A7" s="180" t="s">
        <v>59</v>
      </c>
      <c r="B7" s="181" t="s">
        <v>60</v>
      </c>
    </row>
    <row r="8" spans="1:31" ht="15.75" x14ac:dyDescent="0.25">
      <c r="A8" s="180" t="s">
        <v>61</v>
      </c>
      <c r="B8" s="181" t="s">
        <v>62</v>
      </c>
    </row>
    <row r="9" spans="1:31" ht="15.75" x14ac:dyDescent="0.25">
      <c r="A9" s="180" t="s">
        <v>4</v>
      </c>
      <c r="B9" s="181" t="s">
        <v>63</v>
      </c>
    </row>
    <row r="10" spans="1:31" ht="15.75" x14ac:dyDescent="0.25">
      <c r="A10" s="180" t="s">
        <v>64</v>
      </c>
      <c r="B10" s="181" t="s">
        <v>65</v>
      </c>
    </row>
    <row r="11" spans="1:31" ht="15.75" x14ac:dyDescent="0.25">
      <c r="A11" s="180" t="s">
        <v>66</v>
      </c>
      <c r="B11" s="181" t="s">
        <v>67</v>
      </c>
    </row>
    <row r="12" spans="1:31" ht="15.75" x14ac:dyDescent="0.25">
      <c r="A12" s="180" t="s">
        <v>68</v>
      </c>
      <c r="B12" s="181" t="s">
        <v>69</v>
      </c>
      <c r="Z12" s="69"/>
    </row>
    <row r="13" spans="1:31" ht="47.25" x14ac:dyDescent="0.25">
      <c r="A13" s="180" t="s">
        <v>70</v>
      </c>
      <c r="B13" s="181" t="s">
        <v>71</v>
      </c>
    </row>
    <row r="14" spans="1:31" ht="47.25" x14ac:dyDescent="0.25">
      <c r="A14" s="180" t="s">
        <v>73</v>
      </c>
      <c r="B14" s="181" t="s">
        <v>74</v>
      </c>
    </row>
    <row r="15" spans="1:31" ht="15.75" x14ac:dyDescent="0.25">
      <c r="A15" s="180" t="s">
        <v>75</v>
      </c>
      <c r="B15" s="181" t="s">
        <v>76</v>
      </c>
    </row>
    <row r="16" spans="1:31" ht="47.25" customHeight="1" x14ac:dyDescent="0.25">
      <c r="A16" s="269" t="s">
        <v>77</v>
      </c>
      <c r="B16" s="181" t="s">
        <v>78</v>
      </c>
    </row>
    <row r="17" spans="1:2" ht="47.25" x14ac:dyDescent="0.25">
      <c r="A17" s="269"/>
      <c r="B17" s="181" t="s">
        <v>79</v>
      </c>
    </row>
    <row r="18" spans="1:2" ht="47.1" customHeight="1" x14ac:dyDescent="0.25">
      <c r="A18" s="263" t="s">
        <v>738</v>
      </c>
      <c r="B18" s="181" t="s">
        <v>739</v>
      </c>
    </row>
    <row r="19" spans="1:2" ht="47.25" x14ac:dyDescent="0.25">
      <c r="A19" s="265"/>
      <c r="B19" s="181" t="s">
        <v>740</v>
      </c>
    </row>
    <row r="20" spans="1:2" ht="15.75" x14ac:dyDescent="0.25">
      <c r="A20" s="180" t="s">
        <v>80</v>
      </c>
      <c r="B20" s="181" t="s">
        <v>81</v>
      </c>
    </row>
    <row r="21" spans="1:2" ht="15.75" x14ac:dyDescent="0.25">
      <c r="A21" s="180" t="s">
        <v>82</v>
      </c>
      <c r="B21" s="181" t="s">
        <v>83</v>
      </c>
    </row>
    <row r="22" spans="1:2" ht="15.75" x14ac:dyDescent="0.25">
      <c r="A22" s="180" t="s">
        <v>84</v>
      </c>
      <c r="B22" s="181" t="s">
        <v>85</v>
      </c>
    </row>
    <row r="23" spans="1:2" ht="15.75" x14ac:dyDescent="0.25">
      <c r="A23" s="180" t="s">
        <v>86</v>
      </c>
      <c r="B23" s="181" t="s">
        <v>87</v>
      </c>
    </row>
    <row r="24" spans="1:2" ht="47.25" x14ac:dyDescent="0.25">
      <c r="A24" s="180" t="s">
        <v>88</v>
      </c>
      <c r="B24" s="181" t="s">
        <v>89</v>
      </c>
    </row>
    <row r="25" spans="1:2" ht="31.5" x14ac:dyDescent="0.25">
      <c r="A25" s="180" t="s">
        <v>90</v>
      </c>
      <c r="B25" s="181" t="s">
        <v>91</v>
      </c>
    </row>
    <row r="26" spans="1:2" ht="15.75" x14ac:dyDescent="0.25">
      <c r="A26" s="180" t="s">
        <v>92</v>
      </c>
      <c r="B26" s="181" t="s">
        <v>93</v>
      </c>
    </row>
    <row r="27" spans="1:2" ht="15.75" x14ac:dyDescent="0.25">
      <c r="A27" s="180" t="s">
        <v>94</v>
      </c>
      <c r="B27" s="181" t="s">
        <v>95</v>
      </c>
    </row>
    <row r="28" spans="1:2" ht="15.75" x14ac:dyDescent="0.25">
      <c r="A28" s="180" t="s">
        <v>96</v>
      </c>
      <c r="B28" s="181" t="s">
        <v>97</v>
      </c>
    </row>
    <row r="29" spans="1:2" ht="31.5" x14ac:dyDescent="0.25">
      <c r="A29" s="180" t="s">
        <v>98</v>
      </c>
      <c r="B29" s="181" t="s">
        <v>99</v>
      </c>
    </row>
    <row r="30" spans="1:2" ht="15.75" x14ac:dyDescent="0.25">
      <c r="A30" s="180" t="s">
        <v>100</v>
      </c>
      <c r="B30" s="181" t="s">
        <v>101</v>
      </c>
    </row>
    <row r="31" spans="1:2" ht="15.75" x14ac:dyDescent="0.25">
      <c r="A31" s="180" t="s">
        <v>2</v>
      </c>
      <c r="B31" s="181" t="s">
        <v>102</v>
      </c>
    </row>
    <row r="32" spans="1:2" ht="31.5" x14ac:dyDescent="0.25">
      <c r="A32" s="182" t="s">
        <v>772</v>
      </c>
      <c r="B32" s="183" t="s">
        <v>103</v>
      </c>
    </row>
    <row r="33" spans="1:2" ht="15.75" x14ac:dyDescent="0.25">
      <c r="A33" s="180" t="s">
        <v>3</v>
      </c>
      <c r="B33" s="181" t="s">
        <v>104</v>
      </c>
    </row>
    <row r="34" spans="1:2" ht="31.5" x14ac:dyDescent="0.25">
      <c r="A34" s="180" t="s">
        <v>106</v>
      </c>
      <c r="B34" s="181" t="s">
        <v>107</v>
      </c>
    </row>
    <row r="35" spans="1:2" ht="15.75" x14ac:dyDescent="0.25">
      <c r="A35" s="180" t="s">
        <v>108</v>
      </c>
      <c r="B35" s="181" t="s">
        <v>109</v>
      </c>
    </row>
    <row r="36" spans="1:2" ht="31.5" x14ac:dyDescent="0.25">
      <c r="A36" s="180" t="s">
        <v>110</v>
      </c>
      <c r="B36" s="181" t="s">
        <v>111</v>
      </c>
    </row>
    <row r="37" spans="1:2" ht="15.75" x14ac:dyDescent="0.25">
      <c r="A37" s="180" t="s">
        <v>112</v>
      </c>
      <c r="B37" s="181" t="s">
        <v>741</v>
      </c>
    </row>
    <row r="38" spans="1:2" ht="15.75" x14ac:dyDescent="0.25">
      <c r="A38" s="180" t="s">
        <v>26</v>
      </c>
      <c r="B38" s="181" t="s">
        <v>742</v>
      </c>
    </row>
    <row r="39" spans="1:2" ht="15.75" x14ac:dyDescent="0.25">
      <c r="A39" s="269" t="s">
        <v>113</v>
      </c>
      <c r="B39" s="181" t="s">
        <v>114</v>
      </c>
    </row>
    <row r="40" spans="1:2" ht="15.75" x14ac:dyDescent="0.25">
      <c r="A40" s="269"/>
      <c r="B40" s="181" t="s">
        <v>115</v>
      </c>
    </row>
    <row r="41" spans="1:2" ht="47.25" x14ac:dyDescent="0.25">
      <c r="A41" s="269"/>
      <c r="B41" s="181" t="s">
        <v>116</v>
      </c>
    </row>
    <row r="42" spans="1:2" ht="15.75" x14ac:dyDescent="0.25">
      <c r="A42" s="269"/>
      <c r="B42" s="181" t="s">
        <v>117</v>
      </c>
    </row>
    <row r="43" spans="1:2" ht="47.25" x14ac:dyDescent="0.25">
      <c r="A43" s="269"/>
      <c r="B43" s="181" t="s">
        <v>118</v>
      </c>
    </row>
    <row r="44" spans="1:2" ht="15.75" x14ac:dyDescent="0.25">
      <c r="A44" s="269"/>
      <c r="B44" s="181" t="s">
        <v>119</v>
      </c>
    </row>
    <row r="45" spans="1:2" ht="31.5" x14ac:dyDescent="0.25">
      <c r="A45" s="269"/>
      <c r="B45" s="181" t="s">
        <v>120</v>
      </c>
    </row>
    <row r="46" spans="1:2" ht="31.5" x14ac:dyDescent="0.25">
      <c r="A46" s="269"/>
      <c r="B46" s="181" t="s">
        <v>121</v>
      </c>
    </row>
    <row r="47" spans="1:2" ht="15.75" x14ac:dyDescent="0.25">
      <c r="A47" s="180" t="s">
        <v>122</v>
      </c>
      <c r="B47" s="181" t="s">
        <v>123</v>
      </c>
    </row>
    <row r="48" spans="1:2" ht="31.5" x14ac:dyDescent="0.25">
      <c r="A48" s="263" t="s">
        <v>906</v>
      </c>
      <c r="B48" s="181" t="s">
        <v>743</v>
      </c>
    </row>
    <row r="49" spans="1:2" ht="15.75" x14ac:dyDescent="0.25">
      <c r="A49" s="264"/>
      <c r="B49" s="181" t="s">
        <v>744</v>
      </c>
    </row>
    <row r="50" spans="1:2" ht="15.75" x14ac:dyDescent="0.25">
      <c r="A50" s="265"/>
      <c r="B50" s="181" t="s">
        <v>745</v>
      </c>
    </row>
    <row r="51" spans="1:2" ht="15.75" customHeight="1" x14ac:dyDescent="0.25">
      <c r="A51" s="257" t="s">
        <v>799</v>
      </c>
      <c r="B51" s="184" t="s">
        <v>807</v>
      </c>
    </row>
    <row r="52" spans="1:2" ht="15.75" x14ac:dyDescent="0.25">
      <c r="A52" s="258"/>
      <c r="B52" s="183" t="s">
        <v>746</v>
      </c>
    </row>
    <row r="53" spans="1:2" ht="35.450000000000003" customHeight="1" x14ac:dyDescent="0.25">
      <c r="A53" s="258"/>
      <c r="B53" s="183" t="s">
        <v>747</v>
      </c>
    </row>
    <row r="54" spans="1:2" ht="86.25" customHeight="1" x14ac:dyDescent="0.25">
      <c r="A54" s="258"/>
      <c r="B54" s="183" t="s">
        <v>796</v>
      </c>
    </row>
    <row r="55" spans="1:2" ht="87.6" customHeight="1" x14ac:dyDescent="0.25">
      <c r="A55" s="258"/>
      <c r="B55" s="183" t="s">
        <v>804</v>
      </c>
    </row>
    <row r="56" spans="1:2" ht="31.5" x14ac:dyDescent="0.25">
      <c r="A56" s="258"/>
      <c r="B56" s="183" t="s">
        <v>748</v>
      </c>
    </row>
    <row r="57" spans="1:2" ht="78.75" x14ac:dyDescent="0.25">
      <c r="A57" s="258"/>
      <c r="B57" s="183" t="s">
        <v>764</v>
      </c>
    </row>
    <row r="58" spans="1:2" ht="15.75" x14ac:dyDescent="0.25">
      <c r="A58" s="258"/>
      <c r="B58" s="183" t="s">
        <v>749</v>
      </c>
    </row>
    <row r="59" spans="1:2" ht="31.5" x14ac:dyDescent="0.25">
      <c r="A59" s="259"/>
      <c r="B59" s="183" t="s">
        <v>750</v>
      </c>
    </row>
    <row r="60" spans="1:2" ht="15.75" x14ac:dyDescent="0.25">
      <c r="A60" s="260" t="s">
        <v>797</v>
      </c>
      <c r="B60" s="184" t="s">
        <v>808</v>
      </c>
    </row>
    <row r="61" spans="1:2" ht="31.5" x14ac:dyDescent="0.25">
      <c r="A61" s="261"/>
      <c r="B61" s="181" t="s">
        <v>751</v>
      </c>
    </row>
    <row r="62" spans="1:2" ht="15.75" x14ac:dyDescent="0.25">
      <c r="A62" s="261"/>
      <c r="B62" s="181" t="s">
        <v>752</v>
      </c>
    </row>
    <row r="63" spans="1:2" ht="15.75" x14ac:dyDescent="0.25">
      <c r="A63" s="261"/>
      <c r="B63" s="181" t="s">
        <v>753</v>
      </c>
    </row>
    <row r="64" spans="1:2" ht="78.75" x14ac:dyDescent="0.25">
      <c r="A64" s="261"/>
      <c r="B64" s="183" t="s">
        <v>802</v>
      </c>
    </row>
    <row r="65" spans="1:2" ht="50.1" customHeight="1" x14ac:dyDescent="0.25">
      <c r="A65" s="262"/>
      <c r="B65" s="181" t="s">
        <v>750</v>
      </c>
    </row>
    <row r="66" spans="1:2" ht="15.75" x14ac:dyDescent="0.25">
      <c r="A66" s="263" t="s">
        <v>800</v>
      </c>
      <c r="B66" s="184" t="s">
        <v>809</v>
      </c>
    </row>
    <row r="67" spans="1:2" ht="15.75" x14ac:dyDescent="0.25">
      <c r="A67" s="264"/>
      <c r="B67" s="181" t="s">
        <v>754</v>
      </c>
    </row>
    <row r="68" spans="1:2" ht="39.950000000000003" customHeight="1" x14ac:dyDescent="0.25">
      <c r="A68" s="264"/>
      <c r="B68" s="181" t="s">
        <v>755</v>
      </c>
    </row>
    <row r="69" spans="1:2" ht="63" x14ac:dyDescent="0.25">
      <c r="A69" s="264"/>
      <c r="B69" s="181" t="s">
        <v>803</v>
      </c>
    </row>
    <row r="70" spans="1:2" ht="31.5" x14ac:dyDescent="0.25">
      <c r="A70" s="265"/>
      <c r="B70" s="181" t="s">
        <v>750</v>
      </c>
    </row>
    <row r="71" spans="1:2" ht="20.45" customHeight="1" x14ac:dyDescent="0.25">
      <c r="A71" s="185" t="s">
        <v>767</v>
      </c>
      <c r="B71" s="184" t="s">
        <v>810</v>
      </c>
    </row>
    <row r="72" spans="1:2" ht="15.75" x14ac:dyDescent="0.25">
      <c r="A72" s="185"/>
      <c r="B72" s="181" t="s">
        <v>756</v>
      </c>
    </row>
    <row r="73" spans="1:2" ht="83.45" customHeight="1" x14ac:dyDescent="0.25">
      <c r="A73" s="186"/>
      <c r="B73" s="183" t="s">
        <v>802</v>
      </c>
    </row>
    <row r="74" spans="1:2" ht="78.75" x14ac:dyDescent="0.25">
      <c r="A74" s="187"/>
      <c r="B74" s="184" t="s">
        <v>764</v>
      </c>
    </row>
    <row r="75" spans="1:2" ht="15.75" x14ac:dyDescent="0.25">
      <c r="A75" s="187"/>
      <c r="B75" s="181" t="s">
        <v>749</v>
      </c>
    </row>
    <row r="76" spans="1:2" ht="31.5" x14ac:dyDescent="0.25">
      <c r="A76" s="187"/>
      <c r="B76" s="181" t="s">
        <v>757</v>
      </c>
    </row>
    <row r="77" spans="1:2" ht="31.5" x14ac:dyDescent="0.25">
      <c r="A77" s="188"/>
      <c r="B77" s="183" t="s">
        <v>765</v>
      </c>
    </row>
    <row r="78" spans="1:2" ht="15.75" x14ac:dyDescent="0.25">
      <c r="A78" s="187" t="s">
        <v>801</v>
      </c>
      <c r="B78" s="184" t="s">
        <v>807</v>
      </c>
    </row>
    <row r="79" spans="1:2" ht="15.75" x14ac:dyDescent="0.25">
      <c r="A79" s="187"/>
      <c r="B79" s="181" t="s">
        <v>756</v>
      </c>
    </row>
    <row r="80" spans="1:2" ht="31.5" x14ac:dyDescent="0.25">
      <c r="A80" s="187"/>
      <c r="B80" s="181" t="s">
        <v>748</v>
      </c>
    </row>
    <row r="81" spans="1:2" ht="15.75" x14ac:dyDescent="0.25">
      <c r="A81" s="187"/>
      <c r="B81" s="181" t="s">
        <v>758</v>
      </c>
    </row>
    <row r="82" spans="1:2" ht="47.25" x14ac:dyDescent="0.25">
      <c r="A82" s="186"/>
      <c r="B82" s="181" t="s">
        <v>759</v>
      </c>
    </row>
    <row r="83" spans="1:2" ht="31.5" x14ac:dyDescent="0.25">
      <c r="A83" s="186"/>
      <c r="B83" s="181" t="s">
        <v>760</v>
      </c>
    </row>
    <row r="84" spans="1:2" ht="15.75" x14ac:dyDescent="0.25">
      <c r="A84" s="186"/>
      <c r="B84" s="181" t="s">
        <v>761</v>
      </c>
    </row>
    <row r="85" spans="1:2" ht="15.75" x14ac:dyDescent="0.25">
      <c r="A85" s="186"/>
      <c r="B85" s="181" t="s">
        <v>749</v>
      </c>
    </row>
    <row r="86" spans="1:2" ht="78.75" x14ac:dyDescent="0.25">
      <c r="A86" s="186"/>
      <c r="B86" s="183" t="s">
        <v>802</v>
      </c>
    </row>
    <row r="87" spans="1:2" ht="31.5" x14ac:dyDescent="0.25">
      <c r="A87" s="189"/>
      <c r="B87" s="181" t="s">
        <v>750</v>
      </c>
    </row>
    <row r="88" spans="1:2" ht="15.6" customHeight="1" x14ac:dyDescent="0.25">
      <c r="A88" s="266" t="s">
        <v>775</v>
      </c>
      <c r="B88" s="190" t="s">
        <v>811</v>
      </c>
    </row>
    <row r="89" spans="1:2" ht="15.75" x14ac:dyDescent="0.25">
      <c r="A89" s="267"/>
      <c r="B89" s="190" t="s">
        <v>812</v>
      </c>
    </row>
    <row r="90" spans="1:2" ht="15.75" x14ac:dyDescent="0.25">
      <c r="A90" s="267"/>
      <c r="B90" s="191" t="s">
        <v>756</v>
      </c>
    </row>
    <row r="91" spans="1:2" ht="15.75" x14ac:dyDescent="0.25">
      <c r="A91" s="267"/>
      <c r="B91" s="190" t="s">
        <v>813</v>
      </c>
    </row>
    <row r="92" spans="1:2" ht="63" x14ac:dyDescent="0.25">
      <c r="A92" s="267"/>
      <c r="B92" s="191" t="s">
        <v>768</v>
      </c>
    </row>
    <row r="93" spans="1:2" ht="31.5" x14ac:dyDescent="0.25">
      <c r="A93" s="267"/>
      <c r="B93" s="191" t="s">
        <v>769</v>
      </c>
    </row>
    <row r="94" spans="1:2" ht="47.25" x14ac:dyDescent="0.25">
      <c r="A94" s="267"/>
      <c r="B94" s="190" t="s">
        <v>805</v>
      </c>
    </row>
    <row r="95" spans="1:2" ht="31.5" x14ac:dyDescent="0.25">
      <c r="A95" s="267"/>
      <c r="B95" s="191" t="s">
        <v>770</v>
      </c>
    </row>
    <row r="96" spans="1:2" ht="141.75" x14ac:dyDescent="0.25">
      <c r="A96" s="267"/>
      <c r="B96" s="190" t="s">
        <v>806</v>
      </c>
    </row>
    <row r="97" spans="1:2" ht="63.75" thickBot="1" x14ac:dyDescent="0.3">
      <c r="A97" s="268"/>
      <c r="B97" s="192" t="s">
        <v>771</v>
      </c>
    </row>
  </sheetData>
  <sheetProtection sheet="1" objects="1" scenarios="1"/>
  <mergeCells count="17">
    <mergeCell ref="AC3:AE3"/>
    <mergeCell ref="E3:H3"/>
    <mergeCell ref="I3:L3"/>
    <mergeCell ref="M3:P3"/>
    <mergeCell ref="Q3:T3"/>
    <mergeCell ref="U3:X3"/>
    <mergeCell ref="A1:D1"/>
    <mergeCell ref="A2:D2"/>
    <mergeCell ref="Y3:AB3"/>
    <mergeCell ref="A18:A19"/>
    <mergeCell ref="A39:A46"/>
    <mergeCell ref="A51:A59"/>
    <mergeCell ref="A60:A65"/>
    <mergeCell ref="A66:A70"/>
    <mergeCell ref="A88:A97"/>
    <mergeCell ref="A16:A17"/>
    <mergeCell ref="A48:A50"/>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b65fd6d479e37d79e97739a597846120">
  <xsd:schema xmlns:xsd="http://www.w3.org/2001/XMLSchema" xmlns:xs="http://www.w3.org/2001/XMLSchema" xmlns:p="http://schemas.microsoft.com/office/2006/metadata/properties" xmlns:ns2="4fb1db5d-19c2-4c8a-82e5-c8fdf1b06038" targetNamespace="http://schemas.microsoft.com/office/2006/metadata/properties" ma:root="true" ma:fieldsID="3a10e8632b40af3d46de2d3f205b3b8e"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52A293-ED8F-433C-8E8B-9EF722D848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25A08AC0-783C-4C1B-927A-AB27E36B29B1}">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4fb1db5d-19c2-4c8a-82e5-c8fdf1b0603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Header</vt:lpstr>
      <vt:lpstr>ATD FY21 YTD</vt:lpstr>
      <vt:lpstr>Detention FY21 YTD</vt:lpstr>
      <vt:lpstr>Facilities FY21 YTD</vt:lpstr>
      <vt:lpstr>Footnotes</vt:lpstr>
      <vt:lpstr>'Detention FY21 YTD'!Print_Area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Jussara Solorzano</cp:lastModifiedBy>
  <cp:lastPrinted>2020-02-10T19:14:43Z</cp:lastPrinted>
  <dcterms:created xsi:type="dcterms:W3CDTF">2020-01-31T18:40:16Z</dcterms:created>
  <dcterms:modified xsi:type="dcterms:W3CDTF">2020-11-25T19:20:19Z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