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<sst xmlns="http://schemas.openxmlformats.org/spreadsheetml/2006/main" count="24" uniqueCount="24">
  <si>
    <t>新希望000876</t>
  </si>
  <si>
    <t>2014</t>
  </si>
  <si>
    <t>2015</t>
  </si>
  <si>
    <t>2016</t>
  </si>
  <si>
    <t>2017</t>
  </si>
  <si>
    <t>2018</t>
  </si>
  <si>
    <t>2019</t>
  </si>
  <si>
    <t>2020</t>
  </si>
  <si>
    <t>资产总计</t>
  </si>
  <si>
    <t>资产增长率</t>
  </si>
  <si>
    <t>负债合计</t>
  </si>
  <si>
    <t>资产负债率</t>
  </si>
  <si>
    <t>货币资金</t>
  </si>
  <si>
    <t>交易性金融资产</t>
  </si>
  <si>
    <t>其他流动资产里的理财产品</t>
  </si>
  <si>
    <t>其他流动资产里的结构性存款</t>
  </si>
  <si>
    <t>准货币资金</t>
  </si>
  <si>
    <t>短期借款</t>
  </si>
  <si>
    <t>一年内到期的非流动负债</t>
  </si>
  <si>
    <t>长期借款</t>
  </si>
  <si>
    <t>应付债券</t>
  </si>
  <si>
    <t>长期应付款</t>
  </si>
  <si>
    <t>有息负债总额</t>
  </si>
  <si>
    <t>准货币资金与有息负债总额的差额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</si>
</sst>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6" fillId="2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20" fillId="33" borderId="8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0" fontId="1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7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表2" displayName="表2" ref="A1:H17" totalsRowShown="0">
  <autoFilter ref="A1:H17"/>
  <tableColumns count="8">
    <tableColumn id="1" name="新希望000876" dataDxfId="0"/>
    <tableColumn id="2" name="2014" dataDxfId="1"/>
    <tableColumn id="3" name="2015" dataDxfId="2"/>
    <tableColumn id="4" name="2016" dataDxfId="3"/>
    <tableColumn id="5" name="2017" dataDxfId="4"/>
    <tableColumn id="6" name="2018" dataDxfId="5"/>
    <tableColumn id="7" name="2019" dataDxfId="6"/>
    <tableColumn id="8" name="202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abSelected="1" workbookViewId="0">
      <selection activeCell="A18" sqref="A18"/>
    </sheetView>
  </sheetViews>
  <sheetFormatPr defaultColWidth="15.625" defaultRowHeight="20" customHeight="1" outlineLevelCol="7"/>
  <cols>
    <col min="1" max="1" width="14.625" style="1" customWidth="1"/>
    <col min="2" max="2" width="8.375" style="1" customWidth="1"/>
    <col min="3" max="3" width="14.875" style="1" customWidth="1"/>
    <col min="4" max="8" width="19.375" style="1" customWidth="1"/>
    <col min="9" max="16384" width="15.625" style="1" customWidth="1"/>
  </cols>
  <sheetData>
    <row r="1" customHeigh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Height="1" spans="1:8">
      <c r="A2" s="1" t="s">
        <v>8</v>
      </c>
      <c r="B2" s="1">
        <v>1</v>
      </c>
      <c r="C2" s="1">
        <v>1</v>
      </c>
      <c r="D2" s="2">
        <v>37385039593.82</v>
      </c>
      <c r="E2" s="2">
        <v>42451633023.98</v>
      </c>
      <c r="F2" s="2">
        <v>47943788133.54</v>
      </c>
      <c r="G2" s="2">
        <v>64217666883.55</v>
      </c>
      <c r="H2" s="2">
        <v>91293152010.34</v>
      </c>
    </row>
    <row r="3" customHeight="1" spans="1:8">
      <c r="A3" s="3" t="s">
        <v>9</v>
      </c>
      <c r="B3" s="4" t="e">
        <f>(B2-A2)/A2</f>
        <v>#VALUE!</v>
      </c>
      <c r="C3" s="4">
        <f>(C2-B2)/B2</f>
        <v>0</v>
      </c>
      <c r="D3" s="4">
        <f>(D2-C2)/C2</f>
        <v>37385039592.82</v>
      </c>
      <c r="E3" s="4">
        <f>(E2-D2)/D2</f>
        <v>0.135524623892536</v>
      </c>
      <c r="F3" s="4">
        <f>(F2-E2)/E2</f>
        <v>0.129374413145841</v>
      </c>
      <c r="G3" s="4">
        <f>(G2-F2)/F2</f>
        <v>0.339436648282393</v>
      </c>
      <c r="H3" s="4">
        <f>(H2-G2)/G2</f>
        <v>0.421620504773051</v>
      </c>
    </row>
    <row r="4" customHeight="1" spans="1:8">
      <c r="A4" s="1" t="s">
        <v>10</v>
      </c>
      <c r="C4" s="2">
        <v>26813109.6</v>
      </c>
      <c r="D4" s="2">
        <v>10820007.38</v>
      </c>
      <c r="E4" s="2">
        <v>5525578.31</v>
      </c>
      <c r="F4" s="2">
        <v>324334621.94</v>
      </c>
      <c r="G4" s="2">
        <v>322871083.13</v>
      </c>
      <c r="H4" s="2">
        <v>323697437.24</v>
      </c>
    </row>
    <row r="5" customHeight="1" spans="1:8">
      <c r="A5" s="5" t="s">
        <v>11</v>
      </c>
      <c r="B5" s="5"/>
      <c r="C5" s="6">
        <f>C4/C2</f>
        <v>26813109.6</v>
      </c>
      <c r="D5" s="6">
        <f>D4/D2</f>
        <v>0.000289420781616308</v>
      </c>
      <c r="E5" s="6">
        <f>E4/E2</f>
        <v>0.000130161737403099</v>
      </c>
      <c r="F5" s="6">
        <f>F4/F2</f>
        <v>0.00676489352565584</v>
      </c>
      <c r="G5" s="6">
        <f>G4/G2</f>
        <v>0.00502776103210792</v>
      </c>
      <c r="H5" s="6">
        <f>H4/H2</f>
        <v>0.00354569242174197</v>
      </c>
    </row>
    <row r="6" customHeight="1" spans="1:1">
      <c r="A6" s="1" t="s">
        <v>12</v>
      </c>
    </row>
    <row r="7" customHeight="1" spans="1:1">
      <c r="A7" s="1" t="s">
        <v>13</v>
      </c>
    </row>
    <row r="8" customHeight="1" spans="1:1">
      <c r="A8" s="1" t="s">
        <v>14</v>
      </c>
    </row>
    <row r="9" customHeight="1" spans="1:1">
      <c r="A9" s="1" t="s">
        <v>15</v>
      </c>
    </row>
    <row r="10" customHeight="1" spans="1:1">
      <c r="A10" s="1" t="s">
        <v>16</v>
      </c>
    </row>
    <row r="11" customHeight="1" spans="1:1">
      <c r="A11" s="1" t="s">
        <v>17</v>
      </c>
    </row>
    <row r="12" customHeight="1" spans="1:1">
      <c r="A12" s="1" t="s">
        <v>18</v>
      </c>
    </row>
    <row r="13" customHeight="1" spans="1:1">
      <c r="A13" s="1" t="s">
        <v>19</v>
      </c>
    </row>
    <row r="14" customHeight="1" spans="1:1">
      <c r="A14" s="1" t="s">
        <v>20</v>
      </c>
    </row>
    <row r="15" customHeight="1" spans="1:1">
      <c r="A15" s="1" t="s">
        <v>21</v>
      </c>
    </row>
    <row r="16" customHeight="1" spans="1:1">
      <c r="A16" s="1" t="s">
        <v>22</v>
      </c>
    </row>
    <row r="17" customHeight="1" spans="1:1">
      <c r="A17" s="1" t="s">
        <v>23</v>
      </c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2020-12-28T16:51:00Z</dcterms:created>
  <dcterms:modified xsi:type="dcterms:W3CDTF">2020-12-27T17:15:51Z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