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anuel-notebook\Desktop\FPGA proyecto final\2019-08-27\"/>
    </mc:Choice>
  </mc:AlternateContent>
  <bookViews>
    <workbookView xWindow="0" yWindow="0" windowWidth="7470" windowHeight="5415" activeTab="2"/>
  </bookViews>
  <sheets>
    <sheet name="A" sheetId="1" r:id="rId1"/>
    <sheet name="GráficoA" sheetId="4" r:id="rId2"/>
    <sheet name="C" sheetId="7" r:id="rId3"/>
    <sheet name="GráficoC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" i="7" l="1"/>
  <c r="I37" i="7"/>
  <c r="N36" i="7"/>
  <c r="I36" i="7"/>
  <c r="G36" i="7"/>
  <c r="N35" i="7"/>
  <c r="I35" i="7"/>
  <c r="G35" i="7"/>
  <c r="N34" i="7"/>
  <c r="I34" i="7"/>
  <c r="G34" i="7"/>
  <c r="N33" i="7"/>
  <c r="L33" i="7"/>
  <c r="I33" i="7"/>
  <c r="G33" i="7"/>
  <c r="N32" i="7"/>
  <c r="L32" i="7"/>
  <c r="I32" i="7"/>
  <c r="G32" i="7"/>
  <c r="N31" i="7"/>
  <c r="L31" i="7"/>
  <c r="I31" i="7"/>
  <c r="G31" i="7"/>
  <c r="N30" i="7"/>
  <c r="L30" i="7"/>
  <c r="I30" i="7"/>
  <c r="G30" i="7"/>
  <c r="N29" i="7"/>
  <c r="L29" i="7"/>
  <c r="I29" i="7"/>
  <c r="G29" i="7"/>
  <c r="N28" i="7"/>
  <c r="L28" i="7"/>
  <c r="I28" i="7"/>
  <c r="G28" i="7"/>
  <c r="N27" i="7"/>
  <c r="L27" i="7"/>
  <c r="I27" i="7"/>
  <c r="G27" i="7"/>
  <c r="N26" i="7"/>
  <c r="L26" i="7"/>
  <c r="I26" i="7"/>
  <c r="G26" i="7"/>
  <c r="N25" i="7"/>
  <c r="L25" i="7"/>
  <c r="I25" i="7"/>
  <c r="G25" i="7"/>
  <c r="N24" i="7"/>
  <c r="L24" i="7"/>
  <c r="I24" i="7"/>
  <c r="G24" i="7"/>
  <c r="N23" i="7"/>
  <c r="L23" i="7"/>
  <c r="I23" i="7"/>
  <c r="G23" i="7"/>
  <c r="N22" i="7"/>
  <c r="L22" i="7"/>
  <c r="I22" i="7"/>
  <c r="G22" i="7"/>
  <c r="N21" i="7"/>
  <c r="L21" i="7"/>
  <c r="I21" i="7"/>
  <c r="G21" i="7"/>
  <c r="N20" i="7"/>
  <c r="L20" i="7"/>
  <c r="I20" i="7"/>
  <c r="G20" i="7"/>
  <c r="N19" i="7"/>
  <c r="L19" i="7"/>
  <c r="I19" i="7"/>
  <c r="G19" i="7"/>
  <c r="N18" i="7"/>
  <c r="L18" i="7"/>
  <c r="I18" i="7"/>
  <c r="G18" i="7"/>
  <c r="N17" i="7"/>
  <c r="L17" i="7"/>
  <c r="I17" i="7"/>
  <c r="G17" i="7"/>
  <c r="N16" i="7"/>
  <c r="L16" i="7"/>
  <c r="I16" i="7"/>
  <c r="G16" i="7"/>
  <c r="N15" i="7"/>
  <c r="L15" i="7"/>
  <c r="I15" i="7"/>
  <c r="G15" i="7"/>
  <c r="N14" i="7"/>
  <c r="L14" i="7"/>
  <c r="I14" i="7"/>
  <c r="G14" i="7"/>
  <c r="N13" i="7"/>
  <c r="L13" i="7"/>
  <c r="I13" i="7"/>
  <c r="G13" i="7"/>
  <c r="N12" i="7"/>
  <c r="L12" i="7"/>
  <c r="I12" i="7"/>
  <c r="G12" i="7"/>
  <c r="N11" i="7"/>
  <c r="L11" i="7"/>
  <c r="I11" i="7"/>
  <c r="G11" i="7"/>
  <c r="N10" i="7"/>
  <c r="L10" i="7"/>
  <c r="I10" i="7"/>
  <c r="G10" i="7"/>
  <c r="N9" i="7"/>
  <c r="L9" i="7"/>
  <c r="I9" i="7"/>
  <c r="G9" i="7"/>
  <c r="N8" i="7"/>
  <c r="L8" i="7"/>
  <c r="I8" i="7"/>
  <c r="G8" i="7"/>
  <c r="N7" i="7"/>
  <c r="L7" i="7"/>
  <c r="I7" i="7"/>
  <c r="G7" i="7"/>
  <c r="N6" i="7"/>
  <c r="I6" i="7"/>
  <c r="G6" i="7"/>
  <c r="N5" i="7"/>
  <c r="I5" i="7"/>
  <c r="N4" i="7"/>
  <c r="I4" i="7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4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6" i="1"/>
</calcChain>
</file>

<file path=xl/sharedStrings.xml><?xml version="1.0" encoding="utf-8"?>
<sst xmlns="http://schemas.openxmlformats.org/spreadsheetml/2006/main" count="24" uniqueCount="9">
  <si>
    <t>A</t>
  </si>
  <si>
    <t>tol min</t>
  </si>
  <si>
    <t>abs min</t>
  </si>
  <si>
    <t>tol max</t>
  </si>
  <si>
    <t>abs max</t>
  </si>
  <si>
    <t>Frecuencia nominal</t>
  </si>
  <si>
    <t>mas estricto</t>
  </si>
  <si>
    <t>factor de seguridad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</si>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</sst>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A!$D$3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A!$B$4:$B$37</c:f>
              <c:numCache>
                <c:formatCode>General</c:formatCode>
                <c:ptCount val="34"/>
                <c:pt idx="0">
                  <c:v>10</c:v>
                </c:pt>
                <c:pt idx="1">
                  <c:v>12.5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31.5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80</c:v>
                </c:pt>
                <c:pt idx="10">
                  <c:v>100</c:v>
                </c:pt>
                <c:pt idx="11">
                  <c:v>125</c:v>
                </c:pt>
                <c:pt idx="12">
                  <c:v>160</c:v>
                </c:pt>
                <c:pt idx="13">
                  <c:v>200</c:v>
                </c:pt>
                <c:pt idx="14">
                  <c:v>250</c:v>
                </c:pt>
                <c:pt idx="15">
                  <c:v>315</c:v>
                </c:pt>
                <c:pt idx="16">
                  <c:v>400</c:v>
                </c:pt>
                <c:pt idx="17">
                  <c:v>500</c:v>
                </c:pt>
                <c:pt idx="18">
                  <c:v>630</c:v>
                </c:pt>
                <c:pt idx="19">
                  <c:v>800</c:v>
                </c:pt>
                <c:pt idx="20">
                  <c:v>1000</c:v>
                </c:pt>
                <c:pt idx="21">
                  <c:v>1250</c:v>
                </c:pt>
                <c:pt idx="22">
                  <c:v>1600</c:v>
                </c:pt>
                <c:pt idx="23">
                  <c:v>2000</c:v>
                </c:pt>
                <c:pt idx="24">
                  <c:v>2500</c:v>
                </c:pt>
                <c:pt idx="25">
                  <c:v>3150</c:v>
                </c:pt>
                <c:pt idx="26">
                  <c:v>4000</c:v>
                </c:pt>
                <c:pt idx="27">
                  <c:v>5000</c:v>
                </c:pt>
                <c:pt idx="28">
                  <c:v>6300</c:v>
                </c:pt>
                <c:pt idx="29">
                  <c:v>8000</c:v>
                </c:pt>
                <c:pt idx="30">
                  <c:v>10000</c:v>
                </c:pt>
                <c:pt idx="31">
                  <c:v>12500</c:v>
                </c:pt>
                <c:pt idx="32">
                  <c:v>16000</c:v>
                </c:pt>
                <c:pt idx="33">
                  <c:v>20000</c:v>
                </c:pt>
              </c:numCache>
            </c:numRef>
          </c:xVal>
          <c:yVal>
            <c:numRef>
              <c:f>A!$D$4:$D$37</c:f>
              <c:numCache>
                <c:formatCode>General</c:formatCode>
                <c:ptCount val="34"/>
                <c:pt idx="0">
                  <c:v>-70.400000000000006</c:v>
                </c:pt>
                <c:pt idx="1">
                  <c:v>-63.4</c:v>
                </c:pt>
                <c:pt idx="2">
                  <c:v>-56.7</c:v>
                </c:pt>
                <c:pt idx="3">
                  <c:v>-50.5</c:v>
                </c:pt>
                <c:pt idx="4">
                  <c:v>-44.7</c:v>
                </c:pt>
                <c:pt idx="5">
                  <c:v>-39.4</c:v>
                </c:pt>
                <c:pt idx="6">
                  <c:v>-34.6</c:v>
                </c:pt>
                <c:pt idx="7">
                  <c:v>-30.2</c:v>
                </c:pt>
                <c:pt idx="8">
                  <c:v>-26.2</c:v>
                </c:pt>
                <c:pt idx="9">
                  <c:v>-22.5</c:v>
                </c:pt>
                <c:pt idx="10">
                  <c:v>-19.100000000000001</c:v>
                </c:pt>
                <c:pt idx="11">
                  <c:v>-16.100000000000001</c:v>
                </c:pt>
                <c:pt idx="12">
                  <c:v>-13.4</c:v>
                </c:pt>
                <c:pt idx="13">
                  <c:v>-10.9</c:v>
                </c:pt>
                <c:pt idx="14">
                  <c:v>-8.6</c:v>
                </c:pt>
                <c:pt idx="15">
                  <c:v>-6.6</c:v>
                </c:pt>
                <c:pt idx="16">
                  <c:v>-4.8</c:v>
                </c:pt>
                <c:pt idx="17">
                  <c:v>-3.2</c:v>
                </c:pt>
                <c:pt idx="18">
                  <c:v>-1.9</c:v>
                </c:pt>
                <c:pt idx="19">
                  <c:v>-0.8</c:v>
                </c:pt>
                <c:pt idx="20">
                  <c:v>0</c:v>
                </c:pt>
                <c:pt idx="21">
                  <c:v>0.6</c:v>
                </c:pt>
                <c:pt idx="22">
                  <c:v>1</c:v>
                </c:pt>
                <c:pt idx="23">
                  <c:v>1.2</c:v>
                </c:pt>
                <c:pt idx="24">
                  <c:v>1.3</c:v>
                </c:pt>
                <c:pt idx="25">
                  <c:v>1.2</c:v>
                </c:pt>
                <c:pt idx="26">
                  <c:v>1</c:v>
                </c:pt>
                <c:pt idx="27">
                  <c:v>0.5</c:v>
                </c:pt>
                <c:pt idx="28">
                  <c:v>-0.1</c:v>
                </c:pt>
                <c:pt idx="29">
                  <c:v>-1.1000000000000001</c:v>
                </c:pt>
                <c:pt idx="30">
                  <c:v>-2.5</c:v>
                </c:pt>
                <c:pt idx="31">
                  <c:v>-4.3</c:v>
                </c:pt>
                <c:pt idx="32">
                  <c:v>-6.6</c:v>
                </c:pt>
                <c:pt idx="33">
                  <c:v>-9.3000000000000007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C-4BE6-B732-438B2BA5F9BE}"/>
            </c:ext>
          </c:extLst>
        </c:ser>
        <c:ser>
          <c:idx val="1"/>
          <c:order val="1"/>
          <c:tx>
            <c:strRef>
              <c:f>A!$G$3</c:f>
              <c:strCache>
                <c:ptCount val="1"/>
                <c:pt idx="0">
                  <c:v>abs 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A!$B$6:$B$36</c:f>
              <c:numCache>
                <c:formatCode>General</c:formatCode>
                <c:ptCount val="31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  <c:pt idx="29">
                  <c:v>12500</c:v>
                </c:pt>
                <c:pt idx="30">
                  <c:v>16000</c:v>
                </c:pt>
              </c:numCache>
            </c:numRef>
          </c:xVal>
          <c:yVal>
            <c:numRef>
              <c:f>A!$G$6:$G$36</c:f>
              <c:numCache>
                <c:formatCode>General</c:formatCode>
                <c:ptCount val="31"/>
                <c:pt idx="0">
                  <c:v>-57.150000000000006</c:v>
                </c:pt>
                <c:pt idx="1">
                  <c:v>-50.75</c:v>
                </c:pt>
                <c:pt idx="2">
                  <c:v>-44.900000000000006</c:v>
                </c:pt>
                <c:pt idx="3">
                  <c:v>-39.6</c:v>
                </c:pt>
                <c:pt idx="4">
                  <c:v>-34.75</c:v>
                </c:pt>
                <c:pt idx="5">
                  <c:v>-30.349999999999998</c:v>
                </c:pt>
                <c:pt idx="6">
                  <c:v>-26.349999999999998</c:v>
                </c:pt>
                <c:pt idx="7">
                  <c:v>-22.65</c:v>
                </c:pt>
                <c:pt idx="8">
                  <c:v>-19.25</c:v>
                </c:pt>
                <c:pt idx="9">
                  <c:v>-16.25</c:v>
                </c:pt>
                <c:pt idx="10">
                  <c:v>-13.55</c:v>
                </c:pt>
                <c:pt idx="11">
                  <c:v>-11.05</c:v>
                </c:pt>
                <c:pt idx="12">
                  <c:v>-8.74</c:v>
                </c:pt>
                <c:pt idx="13">
                  <c:v>-6.7399999999999993</c:v>
                </c:pt>
                <c:pt idx="14">
                  <c:v>-4.9399999999999995</c:v>
                </c:pt>
                <c:pt idx="15">
                  <c:v>-3.3400000000000003</c:v>
                </c:pt>
                <c:pt idx="16">
                  <c:v>-2.04</c:v>
                </c:pt>
                <c:pt idx="17">
                  <c:v>-0.94000000000000006</c:v>
                </c:pt>
                <c:pt idx="18">
                  <c:v>-0.11000000000000001</c:v>
                </c:pt>
                <c:pt idx="19">
                  <c:v>0.45999999999999996</c:v>
                </c:pt>
                <c:pt idx="20">
                  <c:v>0.84</c:v>
                </c:pt>
                <c:pt idx="21">
                  <c:v>1.04</c:v>
                </c:pt>
                <c:pt idx="22">
                  <c:v>1.1400000000000001</c:v>
                </c:pt>
                <c:pt idx="23">
                  <c:v>1.04</c:v>
                </c:pt>
                <c:pt idx="24">
                  <c:v>0.84</c:v>
                </c:pt>
                <c:pt idx="25">
                  <c:v>0.28999999999999998</c:v>
                </c:pt>
                <c:pt idx="26">
                  <c:v>-0.36</c:v>
                </c:pt>
                <c:pt idx="27">
                  <c:v>-1.4100000000000001</c:v>
                </c:pt>
                <c:pt idx="28">
                  <c:v>-2.86</c:v>
                </c:pt>
                <c:pt idx="29">
                  <c:v>-4.9000000000000004</c:v>
                </c:pt>
                <c:pt idx="30">
                  <c:v>-8.3000000000000007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C-4BE6-B732-438B2BA5F9BE}"/>
            </c:ext>
          </c:extLst>
        </c:ser>
        <c:ser>
          <c:idx val="2"/>
          <c:order val="2"/>
          <c:tx>
            <c:strRef>
              <c:f>A!$I$3</c:f>
              <c:strCache>
                <c:ptCount val="1"/>
                <c:pt idx="0">
                  <c:v>abs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A!$B$4:$B$37</c:f>
              <c:numCache>
                <c:formatCode>General</c:formatCode>
                <c:ptCount val="34"/>
                <c:pt idx="0">
                  <c:v>10</c:v>
                </c:pt>
                <c:pt idx="1">
                  <c:v>12.5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31.5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80</c:v>
                </c:pt>
                <c:pt idx="10">
                  <c:v>100</c:v>
                </c:pt>
                <c:pt idx="11">
                  <c:v>125</c:v>
                </c:pt>
                <c:pt idx="12">
                  <c:v>160</c:v>
                </c:pt>
                <c:pt idx="13">
                  <c:v>200</c:v>
                </c:pt>
                <c:pt idx="14">
                  <c:v>250</c:v>
                </c:pt>
                <c:pt idx="15">
                  <c:v>315</c:v>
                </c:pt>
                <c:pt idx="16">
                  <c:v>400</c:v>
                </c:pt>
                <c:pt idx="17">
                  <c:v>500</c:v>
                </c:pt>
                <c:pt idx="18">
                  <c:v>630</c:v>
                </c:pt>
                <c:pt idx="19">
                  <c:v>800</c:v>
                </c:pt>
                <c:pt idx="20">
                  <c:v>1000</c:v>
                </c:pt>
                <c:pt idx="21">
                  <c:v>1250</c:v>
                </c:pt>
                <c:pt idx="22">
                  <c:v>1600</c:v>
                </c:pt>
                <c:pt idx="23">
                  <c:v>2000</c:v>
                </c:pt>
                <c:pt idx="24">
                  <c:v>2500</c:v>
                </c:pt>
                <c:pt idx="25">
                  <c:v>3150</c:v>
                </c:pt>
                <c:pt idx="26">
                  <c:v>4000</c:v>
                </c:pt>
                <c:pt idx="27">
                  <c:v>5000</c:v>
                </c:pt>
                <c:pt idx="28">
                  <c:v>6300</c:v>
                </c:pt>
                <c:pt idx="29">
                  <c:v>8000</c:v>
                </c:pt>
                <c:pt idx="30">
                  <c:v>10000</c:v>
                </c:pt>
                <c:pt idx="31">
                  <c:v>12500</c:v>
                </c:pt>
                <c:pt idx="32">
                  <c:v>16000</c:v>
                </c:pt>
                <c:pt idx="33">
                  <c:v>20000</c:v>
                </c:pt>
              </c:numCache>
            </c:numRef>
          </c:xVal>
          <c:yVal>
            <c:numRef>
              <c:f>A!$I$4:$I$37</c:f>
              <c:numCache>
                <c:formatCode>General</c:formatCode>
                <c:ptCount val="34"/>
                <c:pt idx="0">
                  <c:v>-70.050000000000011</c:v>
                </c:pt>
                <c:pt idx="1">
                  <c:v>-63.1</c:v>
                </c:pt>
                <c:pt idx="2">
                  <c:v>-56.45</c:v>
                </c:pt>
                <c:pt idx="3">
                  <c:v>-50.25</c:v>
                </c:pt>
                <c:pt idx="4">
                  <c:v>-44.45</c:v>
                </c:pt>
                <c:pt idx="5">
                  <c:v>-39.199999999999996</c:v>
                </c:pt>
                <c:pt idx="6">
                  <c:v>-34.450000000000003</c:v>
                </c:pt>
                <c:pt idx="7">
                  <c:v>-30.05</c:v>
                </c:pt>
                <c:pt idx="8">
                  <c:v>-26.05</c:v>
                </c:pt>
                <c:pt idx="9">
                  <c:v>-22.35</c:v>
                </c:pt>
                <c:pt idx="10">
                  <c:v>-18.950000000000003</c:v>
                </c:pt>
                <c:pt idx="11">
                  <c:v>-15.950000000000001</c:v>
                </c:pt>
                <c:pt idx="12">
                  <c:v>-13.25</c:v>
                </c:pt>
                <c:pt idx="13">
                  <c:v>-10.75</c:v>
                </c:pt>
                <c:pt idx="14">
                  <c:v>-8.4599999999999991</c:v>
                </c:pt>
                <c:pt idx="15">
                  <c:v>-6.46</c:v>
                </c:pt>
                <c:pt idx="16">
                  <c:v>-4.66</c:v>
                </c:pt>
                <c:pt idx="17">
                  <c:v>-3.06</c:v>
                </c:pt>
                <c:pt idx="18">
                  <c:v>-1.76</c:v>
                </c:pt>
                <c:pt idx="19">
                  <c:v>-0.66</c:v>
                </c:pt>
                <c:pt idx="20">
                  <c:v>0.11000000000000001</c:v>
                </c:pt>
                <c:pt idx="21">
                  <c:v>0.74</c:v>
                </c:pt>
                <c:pt idx="22">
                  <c:v>1.1600000000000001</c:v>
                </c:pt>
                <c:pt idx="23">
                  <c:v>1.3599999999999999</c:v>
                </c:pt>
                <c:pt idx="24">
                  <c:v>1.46</c:v>
                </c:pt>
                <c:pt idx="25">
                  <c:v>1.3599999999999999</c:v>
                </c:pt>
                <c:pt idx="26">
                  <c:v>1.1600000000000001</c:v>
                </c:pt>
                <c:pt idx="27">
                  <c:v>0.71</c:v>
                </c:pt>
                <c:pt idx="28">
                  <c:v>0.11000000000000001</c:v>
                </c:pt>
                <c:pt idx="29">
                  <c:v>-0.89000000000000012</c:v>
                </c:pt>
                <c:pt idx="30">
                  <c:v>-2.2400000000000002</c:v>
                </c:pt>
                <c:pt idx="31">
                  <c:v>-4</c:v>
                </c:pt>
                <c:pt idx="32">
                  <c:v>-6.25</c:v>
                </c:pt>
                <c:pt idx="33">
                  <c:v>-8.9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6C-4BE6-B732-438B2BA5F9BE}"/>
            </c:ext>
          </c:extLst>
        </c:ser>
        <c:ser>
          <c:idx val="3"/>
          <c:order val="3"/>
          <c:tx>
            <c:strRef>
              <c:f>A!$L$3</c:f>
              <c:strCache>
                <c:ptCount val="1"/>
                <c:pt idx="0">
                  <c:v>abs 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A!$B$7:$B$33</c:f>
              <c:numCache>
                <c:formatCode>General</c:formatCode>
                <c:ptCount val="27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</c:numCache>
            </c:numRef>
          </c:xVal>
          <c:yVal>
            <c:numRef>
              <c:f>A!$L$7:$L$33</c:f>
              <c:numCache>
                <c:formatCode>General</c:formatCode>
                <c:ptCount val="27"/>
                <c:pt idx="0">
                  <c:v>-50.85</c:v>
                </c:pt>
                <c:pt idx="1">
                  <c:v>-45.050000000000004</c:v>
                </c:pt>
                <c:pt idx="2">
                  <c:v>-39.75</c:v>
                </c:pt>
                <c:pt idx="3">
                  <c:v>-34.85</c:v>
                </c:pt>
                <c:pt idx="4">
                  <c:v>-30.45</c:v>
                </c:pt>
                <c:pt idx="5">
                  <c:v>-26.45</c:v>
                </c:pt>
                <c:pt idx="6">
                  <c:v>-22.75</c:v>
                </c:pt>
                <c:pt idx="7">
                  <c:v>-19.3</c:v>
                </c:pt>
                <c:pt idx="8">
                  <c:v>-16.3</c:v>
                </c:pt>
                <c:pt idx="9">
                  <c:v>-13.6</c:v>
                </c:pt>
                <c:pt idx="10">
                  <c:v>-11.1</c:v>
                </c:pt>
                <c:pt idx="11">
                  <c:v>-8.7899999999999991</c:v>
                </c:pt>
                <c:pt idx="12">
                  <c:v>-6.79</c:v>
                </c:pt>
                <c:pt idx="13">
                  <c:v>-4.99</c:v>
                </c:pt>
                <c:pt idx="14">
                  <c:v>-3.39</c:v>
                </c:pt>
                <c:pt idx="15">
                  <c:v>-2.09</c:v>
                </c:pt>
                <c:pt idx="16">
                  <c:v>-0.99</c:v>
                </c:pt>
                <c:pt idx="17">
                  <c:v>-0.13999999999999999</c:v>
                </c:pt>
                <c:pt idx="18">
                  <c:v>0.41</c:v>
                </c:pt>
                <c:pt idx="19">
                  <c:v>0.74</c:v>
                </c:pt>
                <c:pt idx="20">
                  <c:v>0.94</c:v>
                </c:pt>
                <c:pt idx="21">
                  <c:v>0.99</c:v>
                </c:pt>
                <c:pt idx="22">
                  <c:v>0.8899999999999999</c:v>
                </c:pt>
                <c:pt idx="23">
                  <c:v>0.6399999999999999</c:v>
                </c:pt>
                <c:pt idx="24">
                  <c:v>9.0000000000000024E-2</c:v>
                </c:pt>
                <c:pt idx="25">
                  <c:v>-0.61</c:v>
                </c:pt>
                <c:pt idx="26">
                  <c:v>-1.6600000000000001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6C-4BE6-B732-438B2BA5F9BE}"/>
            </c:ext>
          </c:extLst>
        </c:ser>
        <c:ser>
          <c:idx val="4"/>
          <c:order val="4"/>
          <c:tx>
            <c:strRef>
              <c:f>A!$N$3</c:f>
              <c:strCache>
                <c:ptCount val="1"/>
                <c:pt idx="0">
                  <c:v>abs max</c:v>
                </c:pt>
              </c:strCache>
            </c:strRef>
          </c:tx>
          <c:spPr>
            <a:ln w="19050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A!$B$4:$B$37</c:f>
              <c:numCache>
                <c:formatCode>General</c:formatCode>
                <c:ptCount val="34"/>
                <c:pt idx="0">
                  <c:v>10</c:v>
                </c:pt>
                <c:pt idx="1">
                  <c:v>12.5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31.5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80</c:v>
                </c:pt>
                <c:pt idx="10">
                  <c:v>100</c:v>
                </c:pt>
                <c:pt idx="11">
                  <c:v>125</c:v>
                </c:pt>
                <c:pt idx="12">
                  <c:v>160</c:v>
                </c:pt>
                <c:pt idx="13">
                  <c:v>200</c:v>
                </c:pt>
                <c:pt idx="14">
                  <c:v>250</c:v>
                </c:pt>
                <c:pt idx="15">
                  <c:v>315</c:v>
                </c:pt>
                <c:pt idx="16">
                  <c:v>400</c:v>
                </c:pt>
                <c:pt idx="17">
                  <c:v>500</c:v>
                </c:pt>
                <c:pt idx="18">
                  <c:v>630</c:v>
                </c:pt>
                <c:pt idx="19">
                  <c:v>800</c:v>
                </c:pt>
                <c:pt idx="20">
                  <c:v>1000</c:v>
                </c:pt>
                <c:pt idx="21">
                  <c:v>1250</c:v>
                </c:pt>
                <c:pt idx="22">
                  <c:v>1600</c:v>
                </c:pt>
                <c:pt idx="23">
                  <c:v>2000</c:v>
                </c:pt>
                <c:pt idx="24">
                  <c:v>2500</c:v>
                </c:pt>
                <c:pt idx="25">
                  <c:v>3150</c:v>
                </c:pt>
                <c:pt idx="26">
                  <c:v>4000</c:v>
                </c:pt>
                <c:pt idx="27">
                  <c:v>5000</c:v>
                </c:pt>
                <c:pt idx="28">
                  <c:v>6300</c:v>
                </c:pt>
                <c:pt idx="29">
                  <c:v>8000</c:v>
                </c:pt>
                <c:pt idx="30">
                  <c:v>10000</c:v>
                </c:pt>
                <c:pt idx="31">
                  <c:v>12500</c:v>
                </c:pt>
                <c:pt idx="32">
                  <c:v>16000</c:v>
                </c:pt>
                <c:pt idx="33">
                  <c:v>20000</c:v>
                </c:pt>
              </c:numCache>
            </c:numRef>
          </c:xVal>
          <c:yVal>
            <c:numRef>
              <c:f>A!$N$4:$N$37</c:f>
              <c:numCache>
                <c:formatCode>General</c:formatCode>
                <c:ptCount val="34"/>
                <c:pt idx="0">
                  <c:v>-69.850000000000009</c:v>
                </c:pt>
                <c:pt idx="1">
                  <c:v>-62.85</c:v>
                </c:pt>
                <c:pt idx="2">
                  <c:v>-56.150000000000006</c:v>
                </c:pt>
                <c:pt idx="3">
                  <c:v>-50.15</c:v>
                </c:pt>
                <c:pt idx="4">
                  <c:v>-44.35</c:v>
                </c:pt>
                <c:pt idx="5">
                  <c:v>-39.049999999999997</c:v>
                </c:pt>
                <c:pt idx="6">
                  <c:v>-34.35</c:v>
                </c:pt>
                <c:pt idx="7">
                  <c:v>-29.95</c:v>
                </c:pt>
                <c:pt idx="8">
                  <c:v>-25.95</c:v>
                </c:pt>
                <c:pt idx="9">
                  <c:v>-22.25</c:v>
                </c:pt>
                <c:pt idx="10">
                  <c:v>-18.900000000000002</c:v>
                </c:pt>
                <c:pt idx="11">
                  <c:v>-15.900000000000002</c:v>
                </c:pt>
                <c:pt idx="12">
                  <c:v>-13.200000000000001</c:v>
                </c:pt>
                <c:pt idx="13">
                  <c:v>-10.700000000000001</c:v>
                </c:pt>
                <c:pt idx="14">
                  <c:v>-8.41</c:v>
                </c:pt>
                <c:pt idx="15">
                  <c:v>-6.4099999999999993</c:v>
                </c:pt>
                <c:pt idx="16">
                  <c:v>-4.6099999999999994</c:v>
                </c:pt>
                <c:pt idx="17">
                  <c:v>-3.0100000000000002</c:v>
                </c:pt>
                <c:pt idx="18">
                  <c:v>-1.71</c:v>
                </c:pt>
                <c:pt idx="19">
                  <c:v>-0.6100000000000001</c:v>
                </c:pt>
                <c:pt idx="20">
                  <c:v>0.13999999999999999</c:v>
                </c:pt>
                <c:pt idx="21">
                  <c:v>0.79</c:v>
                </c:pt>
                <c:pt idx="22">
                  <c:v>1.26</c:v>
                </c:pt>
                <c:pt idx="23">
                  <c:v>1.46</c:v>
                </c:pt>
                <c:pt idx="24">
                  <c:v>1.61</c:v>
                </c:pt>
                <c:pt idx="25">
                  <c:v>1.51</c:v>
                </c:pt>
                <c:pt idx="26">
                  <c:v>1.36</c:v>
                </c:pt>
                <c:pt idx="27">
                  <c:v>0.90999999999999992</c:v>
                </c:pt>
                <c:pt idx="28">
                  <c:v>0.41000000000000003</c:v>
                </c:pt>
                <c:pt idx="29">
                  <c:v>-0.54000000000000015</c:v>
                </c:pt>
                <c:pt idx="30">
                  <c:v>-1.94</c:v>
                </c:pt>
                <c:pt idx="31">
                  <c:v>-3.6999999999999997</c:v>
                </c:pt>
                <c:pt idx="32">
                  <c:v>-6</c:v>
                </c:pt>
                <c:pt idx="33">
                  <c:v>-8.7000000000000011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6C-4BE6-B732-438B2BA5F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31424"/>
        <c:axId val="467827264"/>
      </c:scatterChart>
      <c:valAx>
        <c:axId val="46783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27264"/>
        <c:crosses val="autoZero"/>
        <c:crossBetween val="midCat"/>
      </c:valAx>
      <c:valAx>
        <c:axId val="4678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'C'!$D$3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'C'!$B$4:$B$37</c:f>
              <c:numCache>
                <c:formatCode>General</c:formatCode>
                <c:ptCount val="34"/>
                <c:pt idx="0">
                  <c:v>10</c:v>
                </c:pt>
                <c:pt idx="1">
                  <c:v>12.5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31.5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80</c:v>
                </c:pt>
                <c:pt idx="10">
                  <c:v>100</c:v>
                </c:pt>
                <c:pt idx="11">
                  <c:v>125</c:v>
                </c:pt>
                <c:pt idx="12">
                  <c:v>160</c:v>
                </c:pt>
                <c:pt idx="13">
                  <c:v>200</c:v>
                </c:pt>
                <c:pt idx="14">
                  <c:v>250</c:v>
                </c:pt>
                <c:pt idx="15">
                  <c:v>315</c:v>
                </c:pt>
                <c:pt idx="16">
                  <c:v>400</c:v>
                </c:pt>
                <c:pt idx="17">
                  <c:v>500</c:v>
                </c:pt>
                <c:pt idx="18">
                  <c:v>630</c:v>
                </c:pt>
                <c:pt idx="19">
                  <c:v>800</c:v>
                </c:pt>
                <c:pt idx="20">
                  <c:v>1000</c:v>
                </c:pt>
                <c:pt idx="21">
                  <c:v>1250</c:v>
                </c:pt>
                <c:pt idx="22">
                  <c:v>1600</c:v>
                </c:pt>
                <c:pt idx="23">
                  <c:v>2000</c:v>
                </c:pt>
                <c:pt idx="24">
                  <c:v>2500</c:v>
                </c:pt>
                <c:pt idx="25">
                  <c:v>3150</c:v>
                </c:pt>
                <c:pt idx="26">
                  <c:v>4000</c:v>
                </c:pt>
                <c:pt idx="27">
                  <c:v>5000</c:v>
                </c:pt>
                <c:pt idx="28">
                  <c:v>6300</c:v>
                </c:pt>
                <c:pt idx="29">
                  <c:v>8000</c:v>
                </c:pt>
                <c:pt idx="30">
                  <c:v>10000</c:v>
                </c:pt>
                <c:pt idx="31">
                  <c:v>12500</c:v>
                </c:pt>
                <c:pt idx="32">
                  <c:v>16000</c:v>
                </c:pt>
                <c:pt idx="33">
                  <c:v>20000</c:v>
                </c:pt>
              </c:numCache>
            </c:numRef>
          </c:xVal>
          <c:yVal>
            <c:numRef>
              <c:f>'C'!$D$4:$D$37</c:f>
              <c:numCache>
                <c:formatCode>General</c:formatCode>
                <c:ptCount val="34"/>
                <c:pt idx="0">
                  <c:v>-14.3</c:v>
                </c:pt>
                <c:pt idx="1">
                  <c:v>-11.2</c:v>
                </c:pt>
                <c:pt idx="2">
                  <c:v>-8.5</c:v>
                </c:pt>
                <c:pt idx="3">
                  <c:v>-6.2</c:v>
                </c:pt>
                <c:pt idx="4">
                  <c:v>-4.4000000000000004</c:v>
                </c:pt>
                <c:pt idx="5">
                  <c:v>-3</c:v>
                </c:pt>
                <c:pt idx="6">
                  <c:v>-2</c:v>
                </c:pt>
                <c:pt idx="7">
                  <c:v>-1.3</c:v>
                </c:pt>
                <c:pt idx="8">
                  <c:v>-0.8</c:v>
                </c:pt>
                <c:pt idx="9">
                  <c:v>-0.5</c:v>
                </c:pt>
                <c:pt idx="10">
                  <c:v>-0.3</c:v>
                </c:pt>
                <c:pt idx="11">
                  <c:v>-0.2</c:v>
                </c:pt>
                <c:pt idx="12">
                  <c:v>-0.1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-0.1</c:v>
                </c:pt>
                <c:pt idx="23">
                  <c:v>-0.2</c:v>
                </c:pt>
                <c:pt idx="24">
                  <c:v>-0.3</c:v>
                </c:pt>
                <c:pt idx="25">
                  <c:v>-0.5</c:v>
                </c:pt>
                <c:pt idx="26">
                  <c:v>-0.8</c:v>
                </c:pt>
                <c:pt idx="27">
                  <c:v>-1.3</c:v>
                </c:pt>
                <c:pt idx="28">
                  <c:v>-2</c:v>
                </c:pt>
                <c:pt idx="29">
                  <c:v>-3</c:v>
                </c:pt>
                <c:pt idx="30">
                  <c:v>-4.4000000000000004</c:v>
                </c:pt>
                <c:pt idx="31">
                  <c:v>-6.2</c:v>
                </c:pt>
                <c:pt idx="32">
                  <c:v>-8.5</c:v>
                </c:pt>
                <c:pt idx="33">
                  <c:v>-11.2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F-4B31-8048-FF6BC03BBBAF}"/>
            </c:ext>
          </c:extLst>
        </c:ser>
        <c:ser>
          <c:idx val="1"/>
          <c:order val="1"/>
          <c:tx>
            <c:strRef>
              <c:f>'C'!$G$3</c:f>
              <c:strCache>
                <c:ptCount val="1"/>
                <c:pt idx="0">
                  <c:v>abs 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'C'!$B$6:$B$36</c:f>
              <c:numCache>
                <c:formatCode>General</c:formatCode>
                <c:ptCount val="31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  <c:pt idx="29">
                  <c:v>12500</c:v>
                </c:pt>
                <c:pt idx="30">
                  <c:v>16000</c:v>
                </c:pt>
              </c:numCache>
            </c:numRef>
          </c:xVal>
          <c:yVal>
            <c:numRef>
              <c:f>'C'!$G$6:$G$36</c:f>
              <c:numCache>
                <c:formatCode>General</c:formatCode>
                <c:ptCount val="31"/>
                <c:pt idx="0">
                  <c:v>-8.9499999999999993</c:v>
                </c:pt>
                <c:pt idx="1">
                  <c:v>-6.45</c:v>
                </c:pt>
                <c:pt idx="2">
                  <c:v>-4.6000000000000005</c:v>
                </c:pt>
                <c:pt idx="3">
                  <c:v>-3.2</c:v>
                </c:pt>
                <c:pt idx="4">
                  <c:v>-2.15</c:v>
                </c:pt>
                <c:pt idx="5">
                  <c:v>-1.4500000000000002</c:v>
                </c:pt>
                <c:pt idx="6">
                  <c:v>-0.95000000000000007</c:v>
                </c:pt>
                <c:pt idx="7">
                  <c:v>-0.65</c:v>
                </c:pt>
                <c:pt idx="8">
                  <c:v>-0.45</c:v>
                </c:pt>
                <c:pt idx="9">
                  <c:v>-0.35000000000000003</c:v>
                </c:pt>
                <c:pt idx="10">
                  <c:v>-0.25</c:v>
                </c:pt>
                <c:pt idx="11">
                  <c:v>-0.15000000000000002</c:v>
                </c:pt>
                <c:pt idx="12">
                  <c:v>-0.13999999999999999</c:v>
                </c:pt>
                <c:pt idx="13">
                  <c:v>-0.13999999999999999</c:v>
                </c:pt>
                <c:pt idx="14">
                  <c:v>-0.13999999999999999</c:v>
                </c:pt>
                <c:pt idx="15">
                  <c:v>-0.13999999999999999</c:v>
                </c:pt>
                <c:pt idx="16">
                  <c:v>-0.13999999999999999</c:v>
                </c:pt>
                <c:pt idx="17">
                  <c:v>-0.13999999999999999</c:v>
                </c:pt>
                <c:pt idx="18">
                  <c:v>-0.11000000000000001</c:v>
                </c:pt>
                <c:pt idx="19">
                  <c:v>-0.13999999999999999</c:v>
                </c:pt>
                <c:pt idx="20">
                  <c:v>-0.26</c:v>
                </c:pt>
                <c:pt idx="21">
                  <c:v>-0.36000000000000004</c:v>
                </c:pt>
                <c:pt idx="22">
                  <c:v>-0.46</c:v>
                </c:pt>
                <c:pt idx="23">
                  <c:v>-0.66</c:v>
                </c:pt>
                <c:pt idx="24">
                  <c:v>-0.96000000000000008</c:v>
                </c:pt>
                <c:pt idx="25">
                  <c:v>-1.51</c:v>
                </c:pt>
                <c:pt idx="26">
                  <c:v>-2.2599999999999998</c:v>
                </c:pt>
                <c:pt idx="27">
                  <c:v>-3.31</c:v>
                </c:pt>
                <c:pt idx="28">
                  <c:v>-4.7600000000000007</c:v>
                </c:pt>
                <c:pt idx="29">
                  <c:v>-6.8000000000000007</c:v>
                </c:pt>
                <c:pt idx="30">
                  <c:v>-10.199999999999999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F-4B31-8048-FF6BC03BBBAF}"/>
            </c:ext>
          </c:extLst>
        </c:ser>
        <c:ser>
          <c:idx val="2"/>
          <c:order val="2"/>
          <c:tx>
            <c:strRef>
              <c:f>'C'!$I$3</c:f>
              <c:strCache>
                <c:ptCount val="1"/>
                <c:pt idx="0">
                  <c:v>abs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'C'!$B$4:$B$37</c:f>
              <c:numCache>
                <c:formatCode>General</c:formatCode>
                <c:ptCount val="34"/>
                <c:pt idx="0">
                  <c:v>10</c:v>
                </c:pt>
                <c:pt idx="1">
                  <c:v>12.5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31.5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80</c:v>
                </c:pt>
                <c:pt idx="10">
                  <c:v>100</c:v>
                </c:pt>
                <c:pt idx="11">
                  <c:v>125</c:v>
                </c:pt>
                <c:pt idx="12">
                  <c:v>160</c:v>
                </c:pt>
                <c:pt idx="13">
                  <c:v>200</c:v>
                </c:pt>
                <c:pt idx="14">
                  <c:v>250</c:v>
                </c:pt>
                <c:pt idx="15">
                  <c:v>315</c:v>
                </c:pt>
                <c:pt idx="16">
                  <c:v>400</c:v>
                </c:pt>
                <c:pt idx="17">
                  <c:v>500</c:v>
                </c:pt>
                <c:pt idx="18">
                  <c:v>630</c:v>
                </c:pt>
                <c:pt idx="19">
                  <c:v>800</c:v>
                </c:pt>
                <c:pt idx="20">
                  <c:v>1000</c:v>
                </c:pt>
                <c:pt idx="21">
                  <c:v>1250</c:v>
                </c:pt>
                <c:pt idx="22">
                  <c:v>1600</c:v>
                </c:pt>
                <c:pt idx="23">
                  <c:v>2000</c:v>
                </c:pt>
                <c:pt idx="24">
                  <c:v>2500</c:v>
                </c:pt>
                <c:pt idx="25">
                  <c:v>3150</c:v>
                </c:pt>
                <c:pt idx="26">
                  <c:v>4000</c:v>
                </c:pt>
                <c:pt idx="27">
                  <c:v>5000</c:v>
                </c:pt>
                <c:pt idx="28">
                  <c:v>6300</c:v>
                </c:pt>
                <c:pt idx="29">
                  <c:v>8000</c:v>
                </c:pt>
                <c:pt idx="30">
                  <c:v>10000</c:v>
                </c:pt>
                <c:pt idx="31">
                  <c:v>12500</c:v>
                </c:pt>
                <c:pt idx="32">
                  <c:v>16000</c:v>
                </c:pt>
                <c:pt idx="33">
                  <c:v>20000</c:v>
                </c:pt>
              </c:numCache>
            </c:numRef>
          </c:xVal>
          <c:yVal>
            <c:numRef>
              <c:f>'C'!$I$4:$I$37</c:f>
              <c:numCache>
                <c:formatCode>General</c:formatCode>
                <c:ptCount val="34"/>
                <c:pt idx="0">
                  <c:v>-13.950000000000001</c:v>
                </c:pt>
                <c:pt idx="1">
                  <c:v>-10.899999999999999</c:v>
                </c:pt>
                <c:pt idx="2">
                  <c:v>-8.25</c:v>
                </c:pt>
                <c:pt idx="3">
                  <c:v>-5.95</c:v>
                </c:pt>
                <c:pt idx="4">
                  <c:v>-4.1500000000000004</c:v>
                </c:pt>
                <c:pt idx="5">
                  <c:v>-2.8</c:v>
                </c:pt>
                <c:pt idx="6">
                  <c:v>-1.85</c:v>
                </c:pt>
                <c:pt idx="7">
                  <c:v>-1.1499999999999999</c:v>
                </c:pt>
                <c:pt idx="8">
                  <c:v>-0.65</c:v>
                </c:pt>
                <c:pt idx="9">
                  <c:v>-0.35</c:v>
                </c:pt>
                <c:pt idx="10">
                  <c:v>-0.14999999999999997</c:v>
                </c:pt>
                <c:pt idx="11">
                  <c:v>-4.9999999999999989E-2</c:v>
                </c:pt>
                <c:pt idx="12">
                  <c:v>5.0000000000000017E-2</c:v>
                </c:pt>
                <c:pt idx="13">
                  <c:v>0.15000000000000002</c:v>
                </c:pt>
                <c:pt idx="14">
                  <c:v>0.13999999999999999</c:v>
                </c:pt>
                <c:pt idx="15">
                  <c:v>0.13999999999999999</c:v>
                </c:pt>
                <c:pt idx="16">
                  <c:v>0.13999999999999999</c:v>
                </c:pt>
                <c:pt idx="17">
                  <c:v>0.13999999999999999</c:v>
                </c:pt>
                <c:pt idx="18">
                  <c:v>0.13999999999999999</c:v>
                </c:pt>
                <c:pt idx="19">
                  <c:v>0.13999999999999999</c:v>
                </c:pt>
                <c:pt idx="20">
                  <c:v>0.11000000000000001</c:v>
                </c:pt>
                <c:pt idx="21">
                  <c:v>0.13999999999999999</c:v>
                </c:pt>
                <c:pt idx="22">
                  <c:v>6.0000000000000026E-2</c:v>
                </c:pt>
                <c:pt idx="23">
                  <c:v>-3.999999999999998E-2</c:v>
                </c:pt>
                <c:pt idx="24">
                  <c:v>-0.13999999999999996</c:v>
                </c:pt>
                <c:pt idx="25">
                  <c:v>-0.33999999999999997</c:v>
                </c:pt>
                <c:pt idx="26">
                  <c:v>-0.64</c:v>
                </c:pt>
                <c:pt idx="27">
                  <c:v>-1.0900000000000001</c:v>
                </c:pt>
                <c:pt idx="28">
                  <c:v>-1.79</c:v>
                </c:pt>
                <c:pt idx="29">
                  <c:v>-2.79</c:v>
                </c:pt>
                <c:pt idx="30">
                  <c:v>-4.1400000000000006</c:v>
                </c:pt>
                <c:pt idx="31">
                  <c:v>-5.9</c:v>
                </c:pt>
                <c:pt idx="32">
                  <c:v>-8.15</c:v>
                </c:pt>
                <c:pt idx="33">
                  <c:v>-10.799999999999999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6F-4B31-8048-FF6BC03BBBAF}"/>
            </c:ext>
          </c:extLst>
        </c:ser>
        <c:ser>
          <c:idx val="3"/>
          <c:order val="3"/>
          <c:tx>
            <c:strRef>
              <c:f>'C'!$L$3</c:f>
              <c:strCache>
                <c:ptCount val="1"/>
                <c:pt idx="0">
                  <c:v>abs 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'C'!$B$7:$B$33</c:f>
              <c:numCache>
                <c:formatCode>General</c:formatCode>
                <c:ptCount val="27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</c:numCache>
            </c:numRef>
          </c:xVal>
          <c:yVal>
            <c:numRef>
              <c:f>'C'!$L$7:$L$33</c:f>
              <c:numCache>
                <c:formatCode>General</c:formatCode>
                <c:ptCount val="27"/>
                <c:pt idx="0">
                  <c:v>-6.55</c:v>
                </c:pt>
                <c:pt idx="1">
                  <c:v>-4.75</c:v>
                </c:pt>
                <c:pt idx="2">
                  <c:v>-3.35</c:v>
                </c:pt>
                <c:pt idx="3">
                  <c:v>-2.25</c:v>
                </c:pt>
                <c:pt idx="4">
                  <c:v>-1.55</c:v>
                </c:pt>
                <c:pt idx="5">
                  <c:v>-1.05</c:v>
                </c:pt>
                <c:pt idx="6">
                  <c:v>-0.75</c:v>
                </c:pt>
                <c:pt idx="7">
                  <c:v>-0.5</c:v>
                </c:pt>
                <c:pt idx="8">
                  <c:v>-0.4</c:v>
                </c:pt>
                <c:pt idx="9">
                  <c:v>-0.30000000000000004</c:v>
                </c:pt>
                <c:pt idx="10">
                  <c:v>-0.2</c:v>
                </c:pt>
                <c:pt idx="11">
                  <c:v>-0.19</c:v>
                </c:pt>
                <c:pt idx="12">
                  <c:v>-0.19</c:v>
                </c:pt>
                <c:pt idx="13">
                  <c:v>-0.19</c:v>
                </c:pt>
                <c:pt idx="14">
                  <c:v>-0.19</c:v>
                </c:pt>
                <c:pt idx="15">
                  <c:v>-0.19</c:v>
                </c:pt>
                <c:pt idx="16">
                  <c:v>-0.19</c:v>
                </c:pt>
                <c:pt idx="17">
                  <c:v>-0.13999999999999999</c:v>
                </c:pt>
                <c:pt idx="18">
                  <c:v>-0.19</c:v>
                </c:pt>
                <c:pt idx="19">
                  <c:v>-0.36</c:v>
                </c:pt>
                <c:pt idx="20">
                  <c:v>-0.46</c:v>
                </c:pt>
                <c:pt idx="21">
                  <c:v>-0.6100000000000001</c:v>
                </c:pt>
                <c:pt idx="22">
                  <c:v>-0.81</c:v>
                </c:pt>
                <c:pt idx="23">
                  <c:v>-1.1600000000000001</c:v>
                </c:pt>
                <c:pt idx="24">
                  <c:v>-1.71</c:v>
                </c:pt>
                <c:pt idx="25">
                  <c:v>-2.5099999999999998</c:v>
                </c:pt>
                <c:pt idx="26">
                  <c:v>-3.56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6F-4B31-8048-FF6BC03BBBAF}"/>
            </c:ext>
          </c:extLst>
        </c:ser>
        <c:ser>
          <c:idx val="4"/>
          <c:order val="4"/>
          <c:tx>
            <c:strRef>
              <c:f>'C'!$N$3</c:f>
              <c:strCache>
                <c:ptCount val="1"/>
                <c:pt idx="0">
                  <c:v>abs max</c:v>
                </c:pt>
              </c:strCache>
            </c:strRef>
          </c:tx>
          <c:spPr>
            <a:ln w="19050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'C'!$B$4:$B$37</c:f>
              <c:numCache>
                <c:formatCode>General</c:formatCode>
                <c:ptCount val="34"/>
                <c:pt idx="0">
                  <c:v>10</c:v>
                </c:pt>
                <c:pt idx="1">
                  <c:v>12.5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31.5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80</c:v>
                </c:pt>
                <c:pt idx="10">
                  <c:v>100</c:v>
                </c:pt>
                <c:pt idx="11">
                  <c:v>125</c:v>
                </c:pt>
                <c:pt idx="12">
                  <c:v>160</c:v>
                </c:pt>
                <c:pt idx="13">
                  <c:v>200</c:v>
                </c:pt>
                <c:pt idx="14">
                  <c:v>250</c:v>
                </c:pt>
                <c:pt idx="15">
                  <c:v>315</c:v>
                </c:pt>
                <c:pt idx="16">
                  <c:v>400</c:v>
                </c:pt>
                <c:pt idx="17">
                  <c:v>500</c:v>
                </c:pt>
                <c:pt idx="18">
                  <c:v>630</c:v>
                </c:pt>
                <c:pt idx="19">
                  <c:v>800</c:v>
                </c:pt>
                <c:pt idx="20">
                  <c:v>1000</c:v>
                </c:pt>
                <c:pt idx="21">
                  <c:v>1250</c:v>
                </c:pt>
                <c:pt idx="22">
                  <c:v>1600</c:v>
                </c:pt>
                <c:pt idx="23">
                  <c:v>2000</c:v>
                </c:pt>
                <c:pt idx="24">
                  <c:v>2500</c:v>
                </c:pt>
                <c:pt idx="25">
                  <c:v>3150</c:v>
                </c:pt>
                <c:pt idx="26">
                  <c:v>4000</c:v>
                </c:pt>
                <c:pt idx="27">
                  <c:v>5000</c:v>
                </c:pt>
                <c:pt idx="28">
                  <c:v>6300</c:v>
                </c:pt>
                <c:pt idx="29">
                  <c:v>8000</c:v>
                </c:pt>
                <c:pt idx="30">
                  <c:v>10000</c:v>
                </c:pt>
                <c:pt idx="31">
                  <c:v>12500</c:v>
                </c:pt>
                <c:pt idx="32">
                  <c:v>16000</c:v>
                </c:pt>
                <c:pt idx="33">
                  <c:v>20000</c:v>
                </c:pt>
              </c:numCache>
            </c:numRef>
          </c:xVal>
          <c:yVal>
            <c:numRef>
              <c:f>'C'!$N$4:$N$37</c:f>
              <c:numCache>
                <c:formatCode>General</c:formatCode>
                <c:ptCount val="34"/>
                <c:pt idx="0">
                  <c:v>-13.75</c:v>
                </c:pt>
                <c:pt idx="1">
                  <c:v>-10.649999999999999</c:v>
                </c:pt>
                <c:pt idx="2">
                  <c:v>-7.95</c:v>
                </c:pt>
                <c:pt idx="3">
                  <c:v>-5.8500000000000005</c:v>
                </c:pt>
                <c:pt idx="4">
                  <c:v>-4.0500000000000007</c:v>
                </c:pt>
                <c:pt idx="5">
                  <c:v>-2.65</c:v>
                </c:pt>
                <c:pt idx="6">
                  <c:v>-1.75</c:v>
                </c:pt>
                <c:pt idx="7">
                  <c:v>-1.05</c:v>
                </c:pt>
                <c:pt idx="8">
                  <c:v>-0.55000000000000004</c:v>
                </c:pt>
                <c:pt idx="9">
                  <c:v>-0.25</c:v>
                </c:pt>
                <c:pt idx="10">
                  <c:v>-9.9999999999999978E-2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0.13999999999999999</c:v>
                </c:pt>
                <c:pt idx="21">
                  <c:v>0.19</c:v>
                </c:pt>
                <c:pt idx="22">
                  <c:v>0.16</c:v>
                </c:pt>
                <c:pt idx="23">
                  <c:v>0.06</c:v>
                </c:pt>
                <c:pt idx="24">
                  <c:v>1.0000000000000064E-2</c:v>
                </c:pt>
                <c:pt idx="25">
                  <c:v>-0.18999999999999995</c:v>
                </c:pt>
                <c:pt idx="26">
                  <c:v>-0.44</c:v>
                </c:pt>
                <c:pt idx="27">
                  <c:v>-0.89000000000000012</c:v>
                </c:pt>
                <c:pt idx="28">
                  <c:v>-1.49</c:v>
                </c:pt>
                <c:pt idx="29">
                  <c:v>-2.44</c:v>
                </c:pt>
                <c:pt idx="30">
                  <c:v>-3.8400000000000003</c:v>
                </c:pt>
                <c:pt idx="31">
                  <c:v>-5.6</c:v>
                </c:pt>
                <c:pt idx="32">
                  <c:v>-7.9</c:v>
                </c:pt>
                <c:pt idx="33">
                  <c:v>-10.6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6F-4B31-8048-FF6BC03B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31424"/>
        <c:axId val="467827264"/>
      </c:scatterChart>
      <c:valAx>
        <c:axId val="46783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27264"/>
        <c:crosses val="autoZero"/>
        <c:crossBetween val="midCat"/>
      </c:valAx>
      <c:valAx>
        <c:axId val="4678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workbookViewId="0">
      <selection activeCell="I4" sqref="I4:I37"/>
    </sheetView>
  </sheetViews>
  <sheetFormatPr baseColWidth="10" defaultRowHeight="15" x14ac:dyDescent="0.25"/>
  <cols>
    <col min="3" max="4" width="11.42578125" customWidth="1"/>
    <col min="5" max="5" width="18.140625" bestFit="1" customWidth="1"/>
    <col min="6" max="6" width="7.28515625" customWidth="1"/>
    <col min="7" max="7" width="7.85546875" customWidth="1"/>
    <col min="8" max="8" width="7.5703125" customWidth="1"/>
    <col min="9" max="10" width="8.140625" customWidth="1"/>
    <col min="11" max="11" width="7.28515625" customWidth="1"/>
    <col min="12" max="12" width="7.85546875" customWidth="1"/>
    <col min="13" max="13" width="7.5703125" bestFit="1" customWidth="1"/>
    <col min="14" max="14" width="8.140625" bestFit="1" customWidth="1"/>
  </cols>
  <sheetData>
    <row r="1" spans="2:14" x14ac:dyDescent="0.25">
      <c r="E1" t="s">
        <v>7</v>
      </c>
      <c r="F1" t="s">
        <v>6</v>
      </c>
    </row>
    <row r="2" spans="2:14" x14ac:dyDescent="0.25">
      <c r="E2">
        <v>0.1</v>
      </c>
      <c r="F2" s="2">
        <v>1</v>
      </c>
      <c r="G2" s="2"/>
      <c r="H2" s="2"/>
      <c r="I2" s="2"/>
      <c r="J2" s="1"/>
      <c r="K2" s="2">
        <v>2</v>
      </c>
      <c r="L2" s="2"/>
      <c r="M2" s="2"/>
      <c r="N2" s="2"/>
    </row>
    <row r="3" spans="2:14" x14ac:dyDescent="0.25">
      <c r="B3" t="s">
        <v>5</v>
      </c>
      <c r="D3" t="s">
        <v>0</v>
      </c>
      <c r="F3" t="s">
        <v>1</v>
      </c>
      <c r="G3" t="s">
        <v>2</v>
      </c>
      <c r="H3" t="s">
        <v>3</v>
      </c>
      <c r="I3" t="s">
        <v>4</v>
      </c>
      <c r="K3" t="s">
        <v>1</v>
      </c>
      <c r="L3" t="s">
        <v>2</v>
      </c>
      <c r="M3" t="s">
        <v>3</v>
      </c>
      <c r="N3" t="s">
        <v>4</v>
      </c>
    </row>
    <row r="4" spans="2:14" x14ac:dyDescent="0.25">
      <c r="B4">
        <v>10</v>
      </c>
      <c r="D4">
        <v>-70.400000000000006</v>
      </c>
      <c r="H4">
        <v>3.5</v>
      </c>
      <c r="I4">
        <f>+D4+H4*$E$2</f>
        <v>-70.050000000000011</v>
      </c>
      <c r="M4">
        <v>5.5</v>
      </c>
      <c r="N4">
        <f>+D4+M4*$E$2</f>
        <v>-69.850000000000009</v>
      </c>
    </row>
    <row r="5" spans="2:14" x14ac:dyDescent="0.25">
      <c r="B5">
        <v>12.5</v>
      </c>
      <c r="D5">
        <v>-63.4</v>
      </c>
      <c r="H5">
        <v>3</v>
      </c>
      <c r="I5">
        <f t="shared" ref="I5:I37" si="0">+D5+H5*$E$2</f>
        <v>-63.1</v>
      </c>
      <c r="M5">
        <v>5.5</v>
      </c>
      <c r="N5">
        <f t="shared" ref="N5:N37" si="1">+D5+M5*$E$2</f>
        <v>-62.85</v>
      </c>
    </row>
    <row r="6" spans="2:14" x14ac:dyDescent="0.25">
      <c r="B6">
        <v>16</v>
      </c>
      <c r="D6">
        <v>-56.7</v>
      </c>
      <c r="F6">
        <v>4.5</v>
      </c>
      <c r="G6">
        <f>+D6-F6*$E$2</f>
        <v>-57.150000000000006</v>
      </c>
      <c r="H6">
        <v>2.5</v>
      </c>
      <c r="I6">
        <f t="shared" si="0"/>
        <v>-56.45</v>
      </c>
      <c r="M6">
        <v>5.5</v>
      </c>
      <c r="N6">
        <f t="shared" si="1"/>
        <v>-56.150000000000006</v>
      </c>
    </row>
    <row r="7" spans="2:14" x14ac:dyDescent="0.25">
      <c r="B7">
        <v>20</v>
      </c>
      <c r="D7">
        <v>-50.5</v>
      </c>
      <c r="F7">
        <v>2.5</v>
      </c>
      <c r="G7">
        <f t="shared" ref="G7:G36" si="2">+D7-F7*$E$2</f>
        <v>-50.75</v>
      </c>
      <c r="H7">
        <v>2.5</v>
      </c>
      <c r="I7">
        <f t="shared" si="0"/>
        <v>-50.25</v>
      </c>
      <c r="K7">
        <v>3.5</v>
      </c>
      <c r="L7">
        <f>+D7-K7*$E$2</f>
        <v>-50.85</v>
      </c>
      <c r="M7">
        <v>3.5</v>
      </c>
      <c r="N7">
        <f t="shared" si="1"/>
        <v>-50.15</v>
      </c>
    </row>
    <row r="8" spans="2:14" x14ac:dyDescent="0.25">
      <c r="B8">
        <v>25</v>
      </c>
      <c r="D8">
        <v>-44.7</v>
      </c>
      <c r="F8">
        <v>2</v>
      </c>
      <c r="G8">
        <f t="shared" si="2"/>
        <v>-44.900000000000006</v>
      </c>
      <c r="H8">
        <v>2.5</v>
      </c>
      <c r="I8">
        <f t="shared" si="0"/>
        <v>-44.45</v>
      </c>
      <c r="K8">
        <v>3.5</v>
      </c>
      <c r="L8">
        <f t="shared" ref="L8:L33" si="3">+D8-K8*$E$2</f>
        <v>-45.050000000000004</v>
      </c>
      <c r="M8">
        <v>3.5</v>
      </c>
      <c r="N8">
        <f t="shared" si="1"/>
        <v>-44.35</v>
      </c>
    </row>
    <row r="9" spans="2:14" x14ac:dyDescent="0.25">
      <c r="B9">
        <v>31.5</v>
      </c>
      <c r="D9">
        <v>-39.4</v>
      </c>
      <c r="F9">
        <v>2</v>
      </c>
      <c r="G9">
        <f t="shared" si="2"/>
        <v>-39.6</v>
      </c>
      <c r="H9">
        <v>2</v>
      </c>
      <c r="I9">
        <f t="shared" si="0"/>
        <v>-39.199999999999996</v>
      </c>
      <c r="K9">
        <v>3.5</v>
      </c>
      <c r="L9">
        <f t="shared" si="3"/>
        <v>-39.75</v>
      </c>
      <c r="M9">
        <v>3.5</v>
      </c>
      <c r="N9">
        <f t="shared" si="1"/>
        <v>-39.049999999999997</v>
      </c>
    </row>
    <row r="10" spans="2:14" x14ac:dyDescent="0.25">
      <c r="B10">
        <v>40</v>
      </c>
      <c r="D10">
        <v>-34.6</v>
      </c>
      <c r="F10">
        <v>1.5</v>
      </c>
      <c r="G10">
        <f t="shared" si="2"/>
        <v>-34.75</v>
      </c>
      <c r="H10">
        <v>1.5</v>
      </c>
      <c r="I10">
        <f t="shared" si="0"/>
        <v>-34.450000000000003</v>
      </c>
      <c r="K10">
        <v>2.5</v>
      </c>
      <c r="L10">
        <f t="shared" si="3"/>
        <v>-34.85</v>
      </c>
      <c r="M10">
        <v>2.5</v>
      </c>
      <c r="N10">
        <f t="shared" si="1"/>
        <v>-34.35</v>
      </c>
    </row>
    <row r="11" spans="2:14" x14ac:dyDescent="0.25">
      <c r="B11">
        <v>50</v>
      </c>
      <c r="D11">
        <v>-30.2</v>
      </c>
      <c r="F11">
        <v>1.5</v>
      </c>
      <c r="G11">
        <f t="shared" si="2"/>
        <v>-30.349999999999998</v>
      </c>
      <c r="H11">
        <v>1.5</v>
      </c>
      <c r="I11">
        <f t="shared" si="0"/>
        <v>-30.05</v>
      </c>
      <c r="K11">
        <v>2.5</v>
      </c>
      <c r="L11">
        <f t="shared" si="3"/>
        <v>-30.45</v>
      </c>
      <c r="M11">
        <v>2.5</v>
      </c>
      <c r="N11">
        <f t="shared" si="1"/>
        <v>-29.95</v>
      </c>
    </row>
    <row r="12" spans="2:14" x14ac:dyDescent="0.25">
      <c r="B12">
        <v>63</v>
      </c>
      <c r="D12">
        <v>-26.2</v>
      </c>
      <c r="F12">
        <v>1.5</v>
      </c>
      <c r="G12">
        <f t="shared" si="2"/>
        <v>-26.349999999999998</v>
      </c>
      <c r="H12">
        <v>1.5</v>
      </c>
      <c r="I12">
        <f t="shared" si="0"/>
        <v>-26.05</v>
      </c>
      <c r="K12">
        <v>2.5</v>
      </c>
      <c r="L12">
        <f t="shared" si="3"/>
        <v>-26.45</v>
      </c>
      <c r="M12">
        <v>2.5</v>
      </c>
      <c r="N12">
        <f t="shared" si="1"/>
        <v>-25.95</v>
      </c>
    </row>
    <row r="13" spans="2:14" x14ac:dyDescent="0.25">
      <c r="B13">
        <v>80</v>
      </c>
      <c r="D13">
        <v>-22.5</v>
      </c>
      <c r="F13">
        <v>1.5</v>
      </c>
      <c r="G13">
        <f t="shared" si="2"/>
        <v>-22.65</v>
      </c>
      <c r="H13">
        <v>1.5</v>
      </c>
      <c r="I13">
        <f t="shared" si="0"/>
        <v>-22.35</v>
      </c>
      <c r="K13">
        <v>2.5</v>
      </c>
      <c r="L13">
        <f t="shared" si="3"/>
        <v>-22.75</v>
      </c>
      <c r="M13">
        <v>2.5</v>
      </c>
      <c r="N13">
        <f t="shared" si="1"/>
        <v>-22.25</v>
      </c>
    </row>
    <row r="14" spans="2:14" x14ac:dyDescent="0.25">
      <c r="B14">
        <v>100</v>
      </c>
      <c r="D14">
        <v>-19.100000000000001</v>
      </c>
      <c r="F14">
        <v>1.5</v>
      </c>
      <c r="G14">
        <f t="shared" si="2"/>
        <v>-19.25</v>
      </c>
      <c r="H14">
        <v>1.5</v>
      </c>
      <c r="I14">
        <f t="shared" si="0"/>
        <v>-18.950000000000003</v>
      </c>
      <c r="K14">
        <v>2</v>
      </c>
      <c r="L14">
        <f t="shared" si="3"/>
        <v>-19.3</v>
      </c>
      <c r="M14">
        <v>2</v>
      </c>
      <c r="N14">
        <f t="shared" si="1"/>
        <v>-18.900000000000002</v>
      </c>
    </row>
    <row r="15" spans="2:14" x14ac:dyDescent="0.25">
      <c r="B15">
        <v>125</v>
      </c>
      <c r="D15">
        <v>-16.100000000000001</v>
      </c>
      <c r="F15">
        <v>1.5</v>
      </c>
      <c r="G15">
        <f t="shared" si="2"/>
        <v>-16.25</v>
      </c>
      <c r="H15">
        <v>1.5</v>
      </c>
      <c r="I15">
        <f t="shared" si="0"/>
        <v>-15.950000000000001</v>
      </c>
      <c r="K15">
        <v>2</v>
      </c>
      <c r="L15">
        <f t="shared" si="3"/>
        <v>-16.3</v>
      </c>
      <c r="M15">
        <v>2</v>
      </c>
      <c r="N15">
        <f t="shared" si="1"/>
        <v>-15.900000000000002</v>
      </c>
    </row>
    <row r="16" spans="2:14" x14ac:dyDescent="0.25">
      <c r="B16">
        <v>160</v>
      </c>
      <c r="D16">
        <v>-13.4</v>
      </c>
      <c r="F16">
        <v>1.5</v>
      </c>
      <c r="G16">
        <f t="shared" si="2"/>
        <v>-13.55</v>
      </c>
      <c r="H16">
        <v>1.5</v>
      </c>
      <c r="I16">
        <f t="shared" si="0"/>
        <v>-13.25</v>
      </c>
      <c r="K16">
        <v>2</v>
      </c>
      <c r="L16">
        <f t="shared" si="3"/>
        <v>-13.6</v>
      </c>
      <c r="M16">
        <v>2</v>
      </c>
      <c r="N16">
        <f t="shared" si="1"/>
        <v>-13.200000000000001</v>
      </c>
    </row>
    <row r="17" spans="2:14" x14ac:dyDescent="0.25">
      <c r="B17">
        <v>200</v>
      </c>
      <c r="D17">
        <v>-10.9</v>
      </c>
      <c r="F17">
        <v>1.5</v>
      </c>
      <c r="G17">
        <f t="shared" si="2"/>
        <v>-11.05</v>
      </c>
      <c r="H17">
        <v>1.5</v>
      </c>
      <c r="I17">
        <f t="shared" si="0"/>
        <v>-10.75</v>
      </c>
      <c r="K17">
        <v>2</v>
      </c>
      <c r="L17">
        <f t="shared" si="3"/>
        <v>-11.1</v>
      </c>
      <c r="M17">
        <v>2</v>
      </c>
      <c r="N17">
        <f t="shared" si="1"/>
        <v>-10.700000000000001</v>
      </c>
    </row>
    <row r="18" spans="2:14" x14ac:dyDescent="0.25">
      <c r="B18">
        <v>250</v>
      </c>
      <c r="D18">
        <v>-8.6</v>
      </c>
      <c r="F18">
        <v>1.4</v>
      </c>
      <c r="G18">
        <f t="shared" si="2"/>
        <v>-8.74</v>
      </c>
      <c r="H18">
        <v>1.4</v>
      </c>
      <c r="I18">
        <f t="shared" si="0"/>
        <v>-8.4599999999999991</v>
      </c>
      <c r="K18">
        <v>1.9</v>
      </c>
      <c r="L18">
        <f t="shared" si="3"/>
        <v>-8.7899999999999991</v>
      </c>
      <c r="M18">
        <v>1.9</v>
      </c>
      <c r="N18">
        <f t="shared" si="1"/>
        <v>-8.41</v>
      </c>
    </row>
    <row r="19" spans="2:14" x14ac:dyDescent="0.25">
      <c r="B19">
        <v>315</v>
      </c>
      <c r="D19">
        <v>-6.6</v>
      </c>
      <c r="F19">
        <v>1.4</v>
      </c>
      <c r="G19">
        <f t="shared" si="2"/>
        <v>-6.7399999999999993</v>
      </c>
      <c r="H19">
        <v>1.4</v>
      </c>
      <c r="I19">
        <f t="shared" si="0"/>
        <v>-6.46</v>
      </c>
      <c r="K19">
        <v>1.9</v>
      </c>
      <c r="L19">
        <f t="shared" si="3"/>
        <v>-6.79</v>
      </c>
      <c r="M19">
        <v>1.9</v>
      </c>
      <c r="N19">
        <f t="shared" si="1"/>
        <v>-6.4099999999999993</v>
      </c>
    </row>
    <row r="20" spans="2:14" x14ac:dyDescent="0.25">
      <c r="B20">
        <v>400</v>
      </c>
      <c r="D20">
        <v>-4.8</v>
      </c>
      <c r="F20">
        <v>1.4</v>
      </c>
      <c r="G20">
        <f t="shared" si="2"/>
        <v>-4.9399999999999995</v>
      </c>
      <c r="H20">
        <v>1.4</v>
      </c>
      <c r="I20">
        <f t="shared" si="0"/>
        <v>-4.66</v>
      </c>
      <c r="K20">
        <v>1.9</v>
      </c>
      <c r="L20">
        <f t="shared" si="3"/>
        <v>-4.99</v>
      </c>
      <c r="M20">
        <v>1.9</v>
      </c>
      <c r="N20">
        <f t="shared" si="1"/>
        <v>-4.6099999999999994</v>
      </c>
    </row>
    <row r="21" spans="2:14" x14ac:dyDescent="0.25">
      <c r="B21">
        <v>500</v>
      </c>
      <c r="D21">
        <v>-3.2</v>
      </c>
      <c r="F21">
        <v>1.4</v>
      </c>
      <c r="G21">
        <f t="shared" si="2"/>
        <v>-3.3400000000000003</v>
      </c>
      <c r="H21">
        <v>1.4</v>
      </c>
      <c r="I21">
        <f t="shared" si="0"/>
        <v>-3.06</v>
      </c>
      <c r="K21">
        <v>1.9</v>
      </c>
      <c r="L21">
        <f t="shared" si="3"/>
        <v>-3.39</v>
      </c>
      <c r="M21">
        <v>1.9</v>
      </c>
      <c r="N21">
        <f t="shared" si="1"/>
        <v>-3.0100000000000002</v>
      </c>
    </row>
    <row r="22" spans="2:14" x14ac:dyDescent="0.25">
      <c r="B22">
        <v>630</v>
      </c>
      <c r="D22">
        <v>-1.9</v>
      </c>
      <c r="F22">
        <v>1.4</v>
      </c>
      <c r="G22">
        <f t="shared" si="2"/>
        <v>-2.04</v>
      </c>
      <c r="H22">
        <v>1.4</v>
      </c>
      <c r="I22">
        <f t="shared" si="0"/>
        <v>-1.76</v>
      </c>
      <c r="K22">
        <v>1.9</v>
      </c>
      <c r="L22">
        <f t="shared" si="3"/>
        <v>-2.09</v>
      </c>
      <c r="M22">
        <v>1.9</v>
      </c>
      <c r="N22">
        <f t="shared" si="1"/>
        <v>-1.71</v>
      </c>
    </row>
    <row r="23" spans="2:14" x14ac:dyDescent="0.25">
      <c r="B23">
        <v>800</v>
      </c>
      <c r="D23">
        <v>-0.8</v>
      </c>
      <c r="F23">
        <v>1.4</v>
      </c>
      <c r="G23">
        <f t="shared" si="2"/>
        <v>-0.94000000000000006</v>
      </c>
      <c r="H23">
        <v>1.4</v>
      </c>
      <c r="I23">
        <f t="shared" si="0"/>
        <v>-0.66</v>
      </c>
      <c r="K23">
        <v>1.9</v>
      </c>
      <c r="L23">
        <f t="shared" si="3"/>
        <v>-0.99</v>
      </c>
      <c r="M23">
        <v>1.9</v>
      </c>
      <c r="N23">
        <f t="shared" si="1"/>
        <v>-0.6100000000000001</v>
      </c>
    </row>
    <row r="24" spans="2:14" x14ac:dyDescent="0.25">
      <c r="B24">
        <v>1000</v>
      </c>
      <c r="D24">
        <v>0</v>
      </c>
      <c r="F24">
        <v>1.1000000000000001</v>
      </c>
      <c r="G24">
        <f t="shared" si="2"/>
        <v>-0.11000000000000001</v>
      </c>
      <c r="H24">
        <v>1.1000000000000001</v>
      </c>
      <c r="I24">
        <f t="shared" si="0"/>
        <v>0.11000000000000001</v>
      </c>
      <c r="K24">
        <v>1.4</v>
      </c>
      <c r="L24">
        <f t="shared" si="3"/>
        <v>-0.13999999999999999</v>
      </c>
      <c r="M24">
        <v>1.4</v>
      </c>
      <c r="N24">
        <f t="shared" si="1"/>
        <v>0.13999999999999999</v>
      </c>
    </row>
    <row r="25" spans="2:14" x14ac:dyDescent="0.25">
      <c r="B25">
        <v>1250</v>
      </c>
      <c r="D25">
        <v>0.6</v>
      </c>
      <c r="F25">
        <v>1.4</v>
      </c>
      <c r="G25">
        <f t="shared" si="2"/>
        <v>0.45999999999999996</v>
      </c>
      <c r="H25">
        <v>1.4</v>
      </c>
      <c r="I25">
        <f t="shared" si="0"/>
        <v>0.74</v>
      </c>
      <c r="K25">
        <v>1.9</v>
      </c>
      <c r="L25">
        <f t="shared" si="3"/>
        <v>0.41</v>
      </c>
      <c r="M25">
        <v>1.9</v>
      </c>
      <c r="N25">
        <f t="shared" si="1"/>
        <v>0.79</v>
      </c>
    </row>
    <row r="26" spans="2:14" x14ac:dyDescent="0.25">
      <c r="B26">
        <v>1600</v>
      </c>
      <c r="D26">
        <v>1</v>
      </c>
      <c r="F26">
        <v>1.6</v>
      </c>
      <c r="G26">
        <f t="shared" si="2"/>
        <v>0.84</v>
      </c>
      <c r="H26">
        <v>1.6</v>
      </c>
      <c r="I26">
        <f t="shared" si="0"/>
        <v>1.1600000000000001</v>
      </c>
      <c r="K26">
        <v>2.6</v>
      </c>
      <c r="L26">
        <f t="shared" si="3"/>
        <v>0.74</v>
      </c>
      <c r="M26">
        <v>2.6</v>
      </c>
      <c r="N26">
        <f t="shared" si="1"/>
        <v>1.26</v>
      </c>
    </row>
    <row r="27" spans="2:14" x14ac:dyDescent="0.25">
      <c r="B27">
        <v>2000</v>
      </c>
      <c r="D27">
        <v>1.2</v>
      </c>
      <c r="F27">
        <v>1.6</v>
      </c>
      <c r="G27">
        <f t="shared" si="2"/>
        <v>1.04</v>
      </c>
      <c r="H27">
        <v>1.6</v>
      </c>
      <c r="I27">
        <f t="shared" si="0"/>
        <v>1.3599999999999999</v>
      </c>
      <c r="K27">
        <v>2.6</v>
      </c>
      <c r="L27">
        <f t="shared" si="3"/>
        <v>0.94</v>
      </c>
      <c r="M27">
        <v>2.6</v>
      </c>
      <c r="N27">
        <f t="shared" si="1"/>
        <v>1.46</v>
      </c>
    </row>
    <row r="28" spans="2:14" x14ac:dyDescent="0.25">
      <c r="B28">
        <v>2500</v>
      </c>
      <c r="D28">
        <v>1.3</v>
      </c>
      <c r="F28">
        <v>1.6</v>
      </c>
      <c r="G28">
        <f t="shared" si="2"/>
        <v>1.1400000000000001</v>
      </c>
      <c r="H28">
        <v>1.6</v>
      </c>
      <c r="I28">
        <f t="shared" si="0"/>
        <v>1.46</v>
      </c>
      <c r="K28">
        <v>3.1</v>
      </c>
      <c r="L28">
        <f t="shared" si="3"/>
        <v>0.99</v>
      </c>
      <c r="M28">
        <v>3.1</v>
      </c>
      <c r="N28">
        <f t="shared" si="1"/>
        <v>1.61</v>
      </c>
    </row>
    <row r="29" spans="2:14" x14ac:dyDescent="0.25">
      <c r="B29">
        <v>3150</v>
      </c>
      <c r="D29">
        <v>1.2</v>
      </c>
      <c r="F29">
        <v>1.6</v>
      </c>
      <c r="G29">
        <f t="shared" si="2"/>
        <v>1.04</v>
      </c>
      <c r="H29">
        <v>1.6</v>
      </c>
      <c r="I29">
        <f t="shared" si="0"/>
        <v>1.3599999999999999</v>
      </c>
      <c r="K29">
        <v>3.1</v>
      </c>
      <c r="L29">
        <f t="shared" si="3"/>
        <v>0.8899999999999999</v>
      </c>
      <c r="M29">
        <v>3.1</v>
      </c>
      <c r="N29">
        <f t="shared" si="1"/>
        <v>1.51</v>
      </c>
    </row>
    <row r="30" spans="2:14" x14ac:dyDescent="0.25">
      <c r="B30">
        <v>4000</v>
      </c>
      <c r="D30">
        <v>1</v>
      </c>
      <c r="F30">
        <v>1.6</v>
      </c>
      <c r="G30">
        <f t="shared" si="2"/>
        <v>0.84</v>
      </c>
      <c r="H30">
        <v>1.6</v>
      </c>
      <c r="I30">
        <f t="shared" si="0"/>
        <v>1.1600000000000001</v>
      </c>
      <c r="K30">
        <v>3.6</v>
      </c>
      <c r="L30">
        <f t="shared" si="3"/>
        <v>0.6399999999999999</v>
      </c>
      <c r="M30">
        <v>3.6</v>
      </c>
      <c r="N30">
        <f t="shared" si="1"/>
        <v>1.36</v>
      </c>
    </row>
    <row r="31" spans="2:14" x14ac:dyDescent="0.25">
      <c r="B31">
        <v>5000</v>
      </c>
      <c r="D31">
        <v>0.5</v>
      </c>
      <c r="F31">
        <v>2.1</v>
      </c>
      <c r="G31">
        <f t="shared" si="2"/>
        <v>0.28999999999999998</v>
      </c>
      <c r="H31">
        <v>2.1</v>
      </c>
      <c r="I31">
        <f t="shared" si="0"/>
        <v>0.71</v>
      </c>
      <c r="K31">
        <v>4.0999999999999996</v>
      </c>
      <c r="L31">
        <f t="shared" si="3"/>
        <v>9.0000000000000024E-2</v>
      </c>
      <c r="M31">
        <v>4.0999999999999996</v>
      </c>
      <c r="N31">
        <f t="shared" si="1"/>
        <v>0.90999999999999992</v>
      </c>
    </row>
    <row r="32" spans="2:14" x14ac:dyDescent="0.25">
      <c r="B32">
        <v>6300</v>
      </c>
      <c r="D32">
        <v>-0.1</v>
      </c>
      <c r="F32">
        <v>2.6</v>
      </c>
      <c r="G32">
        <f t="shared" si="2"/>
        <v>-0.36</v>
      </c>
      <c r="H32">
        <v>2.1</v>
      </c>
      <c r="I32">
        <f t="shared" si="0"/>
        <v>0.11000000000000001</v>
      </c>
      <c r="K32">
        <v>5.0999999999999996</v>
      </c>
      <c r="L32">
        <f t="shared" si="3"/>
        <v>-0.61</v>
      </c>
      <c r="M32">
        <v>5.0999999999999996</v>
      </c>
      <c r="N32">
        <f t="shared" si="1"/>
        <v>0.41000000000000003</v>
      </c>
    </row>
    <row r="33" spans="2:14" x14ac:dyDescent="0.25">
      <c r="B33">
        <v>8000</v>
      </c>
      <c r="D33">
        <v>-1.1000000000000001</v>
      </c>
      <c r="F33">
        <v>3.1</v>
      </c>
      <c r="G33">
        <f t="shared" si="2"/>
        <v>-1.4100000000000001</v>
      </c>
      <c r="H33">
        <v>2.1</v>
      </c>
      <c r="I33">
        <f t="shared" si="0"/>
        <v>-0.89000000000000012</v>
      </c>
      <c r="K33">
        <v>5.6</v>
      </c>
      <c r="L33">
        <f t="shared" si="3"/>
        <v>-1.6600000000000001</v>
      </c>
      <c r="M33">
        <v>5.6</v>
      </c>
      <c r="N33">
        <f t="shared" si="1"/>
        <v>-0.54000000000000015</v>
      </c>
    </row>
    <row r="34" spans="2:14" x14ac:dyDescent="0.25">
      <c r="B34">
        <v>10000</v>
      </c>
      <c r="D34">
        <v>-2.5</v>
      </c>
      <c r="F34">
        <v>3.6</v>
      </c>
      <c r="G34">
        <f t="shared" si="2"/>
        <v>-2.86</v>
      </c>
      <c r="H34">
        <v>2.6</v>
      </c>
      <c r="I34">
        <f t="shared" si="0"/>
        <v>-2.2400000000000002</v>
      </c>
      <c r="M34">
        <v>5.6</v>
      </c>
      <c r="N34">
        <f t="shared" si="1"/>
        <v>-1.94</v>
      </c>
    </row>
    <row r="35" spans="2:14" x14ac:dyDescent="0.25">
      <c r="B35">
        <v>12500</v>
      </c>
      <c r="D35">
        <v>-4.3</v>
      </c>
      <c r="F35">
        <v>6</v>
      </c>
      <c r="G35">
        <f t="shared" si="2"/>
        <v>-4.9000000000000004</v>
      </c>
      <c r="H35">
        <v>3</v>
      </c>
      <c r="I35">
        <f t="shared" si="0"/>
        <v>-4</v>
      </c>
      <c r="M35">
        <v>6</v>
      </c>
      <c r="N35">
        <f t="shared" si="1"/>
        <v>-3.6999999999999997</v>
      </c>
    </row>
    <row r="36" spans="2:14" x14ac:dyDescent="0.25">
      <c r="B36">
        <v>16000</v>
      </c>
      <c r="D36">
        <v>-6.6</v>
      </c>
      <c r="F36">
        <v>17</v>
      </c>
      <c r="G36">
        <f t="shared" si="2"/>
        <v>-8.3000000000000007</v>
      </c>
      <c r="H36">
        <v>3.5</v>
      </c>
      <c r="I36">
        <f t="shared" si="0"/>
        <v>-6.25</v>
      </c>
      <c r="M36">
        <v>6</v>
      </c>
      <c r="N36">
        <f t="shared" si="1"/>
        <v>-6</v>
      </c>
    </row>
    <row r="37" spans="2:14" x14ac:dyDescent="0.25">
      <c r="B37">
        <v>20000</v>
      </c>
      <c r="D37">
        <v>-9.3000000000000007</v>
      </c>
      <c r="H37">
        <v>4</v>
      </c>
      <c r="I37">
        <f t="shared" si="0"/>
        <v>-8.9</v>
      </c>
      <c r="M37">
        <v>6</v>
      </c>
      <c r="N37">
        <f t="shared" si="1"/>
        <v>-8.7000000000000011</v>
      </c>
    </row>
  </sheetData>
  <mergeCells count="2">
    <mergeCell ref="F2:I2"/>
    <mergeCell ref="K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tabSelected="1" workbookViewId="0">
      <selection activeCell="D4" sqref="D4"/>
    </sheetView>
  </sheetViews>
  <sheetFormatPr baseColWidth="10" defaultRowHeight="15" x14ac:dyDescent="0.25"/>
  <cols>
    <col min="3" max="4" width="11.42578125" customWidth="1"/>
    <col min="5" max="5" width="18.140625" bestFit="1" customWidth="1"/>
    <col min="6" max="6" width="7.28515625" customWidth="1"/>
    <col min="7" max="7" width="7.85546875" customWidth="1"/>
    <col min="8" max="8" width="7.5703125" customWidth="1"/>
    <col min="9" max="10" width="8.140625" customWidth="1"/>
    <col min="11" max="11" width="7.28515625" customWidth="1"/>
    <col min="12" max="12" width="7.85546875" customWidth="1"/>
    <col min="13" max="13" width="7.5703125" bestFit="1" customWidth="1"/>
    <col min="14" max="14" width="8.140625" bestFit="1" customWidth="1"/>
  </cols>
  <sheetData>
    <row r="1" spans="2:14" x14ac:dyDescent="0.25">
      <c r="E1" t="s">
        <v>7</v>
      </c>
      <c r="F1" t="s">
        <v>6</v>
      </c>
    </row>
    <row r="2" spans="2:14" x14ac:dyDescent="0.25">
      <c r="E2">
        <v>0.1</v>
      </c>
      <c r="F2" s="2">
        <v>1</v>
      </c>
      <c r="G2" s="2"/>
      <c r="H2" s="2"/>
      <c r="I2" s="2"/>
      <c r="J2" s="1"/>
      <c r="K2" s="2">
        <v>2</v>
      </c>
      <c r="L2" s="2"/>
      <c r="M2" s="2"/>
      <c r="N2" s="2"/>
    </row>
    <row r="3" spans="2:14" x14ac:dyDescent="0.25">
      <c r="B3" t="s">
        <v>5</v>
      </c>
      <c r="D3" t="s">
        <v>8</v>
      </c>
      <c r="F3" t="s">
        <v>1</v>
      </c>
      <c r="G3" t="s">
        <v>2</v>
      </c>
      <c r="H3" t="s">
        <v>3</v>
      </c>
      <c r="I3" t="s">
        <v>4</v>
      </c>
      <c r="K3" t="s">
        <v>1</v>
      </c>
      <c r="L3" t="s">
        <v>2</v>
      </c>
      <c r="M3" t="s">
        <v>3</v>
      </c>
      <c r="N3" t="s">
        <v>4</v>
      </c>
    </row>
    <row r="4" spans="2:14" x14ac:dyDescent="0.25">
      <c r="B4">
        <v>10</v>
      </c>
      <c r="D4">
        <v>-14.3</v>
      </c>
      <c r="H4">
        <v>3.5</v>
      </c>
      <c r="I4">
        <f>+D4+H4*$E$2</f>
        <v>-13.950000000000001</v>
      </c>
      <c r="M4">
        <v>5.5</v>
      </c>
      <c r="N4">
        <f>+D4+M4*$E$2</f>
        <v>-13.75</v>
      </c>
    </row>
    <row r="5" spans="2:14" x14ac:dyDescent="0.25">
      <c r="B5">
        <v>12.5</v>
      </c>
      <c r="D5">
        <v>-11.2</v>
      </c>
      <c r="H5">
        <v>3</v>
      </c>
      <c r="I5">
        <f t="shared" ref="I5:I37" si="0">+D5+H5*$E$2</f>
        <v>-10.899999999999999</v>
      </c>
      <c r="M5">
        <v>5.5</v>
      </c>
      <c r="N5">
        <f t="shared" ref="N5:N37" si="1">+D5+M5*$E$2</f>
        <v>-10.649999999999999</v>
      </c>
    </row>
    <row r="6" spans="2:14" x14ac:dyDescent="0.25">
      <c r="B6">
        <v>16</v>
      </c>
      <c r="D6">
        <v>-8.5</v>
      </c>
      <c r="F6">
        <v>4.5</v>
      </c>
      <c r="G6">
        <f>+D6-F6*$E$2</f>
        <v>-8.9499999999999993</v>
      </c>
      <c r="H6">
        <v>2.5</v>
      </c>
      <c r="I6">
        <f t="shared" si="0"/>
        <v>-8.25</v>
      </c>
      <c r="M6">
        <v>5.5</v>
      </c>
      <c r="N6">
        <f t="shared" si="1"/>
        <v>-7.95</v>
      </c>
    </row>
    <row r="7" spans="2:14" x14ac:dyDescent="0.25">
      <c r="B7">
        <v>20</v>
      </c>
      <c r="D7">
        <v>-6.2</v>
      </c>
      <c r="F7">
        <v>2.5</v>
      </c>
      <c r="G7">
        <f t="shared" ref="G7:G36" si="2">+D7-F7*$E$2</f>
        <v>-6.45</v>
      </c>
      <c r="H7">
        <v>2.5</v>
      </c>
      <c r="I7">
        <f t="shared" si="0"/>
        <v>-5.95</v>
      </c>
      <c r="K7">
        <v>3.5</v>
      </c>
      <c r="L7">
        <f>+D7-K7*$E$2</f>
        <v>-6.55</v>
      </c>
      <c r="M7">
        <v>3.5</v>
      </c>
      <c r="N7">
        <f t="shared" si="1"/>
        <v>-5.8500000000000005</v>
      </c>
    </row>
    <row r="8" spans="2:14" x14ac:dyDescent="0.25">
      <c r="B8">
        <v>25</v>
      </c>
      <c r="D8">
        <v>-4.4000000000000004</v>
      </c>
      <c r="F8">
        <v>2</v>
      </c>
      <c r="G8">
        <f t="shared" si="2"/>
        <v>-4.6000000000000005</v>
      </c>
      <c r="H8">
        <v>2.5</v>
      </c>
      <c r="I8">
        <f t="shared" si="0"/>
        <v>-4.1500000000000004</v>
      </c>
      <c r="K8">
        <v>3.5</v>
      </c>
      <c r="L8">
        <f t="shared" ref="L8:L33" si="3">+D8-K8*$E$2</f>
        <v>-4.75</v>
      </c>
      <c r="M8">
        <v>3.5</v>
      </c>
      <c r="N8">
        <f t="shared" si="1"/>
        <v>-4.0500000000000007</v>
      </c>
    </row>
    <row r="9" spans="2:14" x14ac:dyDescent="0.25">
      <c r="B9">
        <v>31.5</v>
      </c>
      <c r="D9">
        <v>-3</v>
      </c>
      <c r="F9">
        <v>2</v>
      </c>
      <c r="G9">
        <f t="shared" si="2"/>
        <v>-3.2</v>
      </c>
      <c r="H9">
        <v>2</v>
      </c>
      <c r="I9">
        <f t="shared" si="0"/>
        <v>-2.8</v>
      </c>
      <c r="K9">
        <v>3.5</v>
      </c>
      <c r="L9">
        <f t="shared" si="3"/>
        <v>-3.35</v>
      </c>
      <c r="M9">
        <v>3.5</v>
      </c>
      <c r="N9">
        <f t="shared" si="1"/>
        <v>-2.65</v>
      </c>
    </row>
    <row r="10" spans="2:14" x14ac:dyDescent="0.25">
      <c r="B10">
        <v>40</v>
      </c>
      <c r="D10">
        <v>-2</v>
      </c>
      <c r="F10">
        <v>1.5</v>
      </c>
      <c r="G10">
        <f t="shared" si="2"/>
        <v>-2.15</v>
      </c>
      <c r="H10">
        <v>1.5</v>
      </c>
      <c r="I10">
        <f t="shared" si="0"/>
        <v>-1.85</v>
      </c>
      <c r="K10">
        <v>2.5</v>
      </c>
      <c r="L10">
        <f t="shared" si="3"/>
        <v>-2.25</v>
      </c>
      <c r="M10">
        <v>2.5</v>
      </c>
      <c r="N10">
        <f t="shared" si="1"/>
        <v>-1.75</v>
      </c>
    </row>
    <row r="11" spans="2:14" x14ac:dyDescent="0.25">
      <c r="B11">
        <v>50</v>
      </c>
      <c r="D11">
        <v>-1.3</v>
      </c>
      <c r="F11">
        <v>1.5</v>
      </c>
      <c r="G11">
        <f t="shared" si="2"/>
        <v>-1.4500000000000002</v>
      </c>
      <c r="H11">
        <v>1.5</v>
      </c>
      <c r="I11">
        <f t="shared" si="0"/>
        <v>-1.1499999999999999</v>
      </c>
      <c r="K11">
        <v>2.5</v>
      </c>
      <c r="L11">
        <f t="shared" si="3"/>
        <v>-1.55</v>
      </c>
      <c r="M11">
        <v>2.5</v>
      </c>
      <c r="N11">
        <f t="shared" si="1"/>
        <v>-1.05</v>
      </c>
    </row>
    <row r="12" spans="2:14" x14ac:dyDescent="0.25">
      <c r="B12">
        <v>63</v>
      </c>
      <c r="D12">
        <v>-0.8</v>
      </c>
      <c r="F12">
        <v>1.5</v>
      </c>
      <c r="G12">
        <f t="shared" si="2"/>
        <v>-0.95000000000000007</v>
      </c>
      <c r="H12">
        <v>1.5</v>
      </c>
      <c r="I12">
        <f t="shared" si="0"/>
        <v>-0.65</v>
      </c>
      <c r="K12">
        <v>2.5</v>
      </c>
      <c r="L12">
        <f t="shared" si="3"/>
        <v>-1.05</v>
      </c>
      <c r="M12">
        <v>2.5</v>
      </c>
      <c r="N12">
        <f t="shared" si="1"/>
        <v>-0.55000000000000004</v>
      </c>
    </row>
    <row r="13" spans="2:14" x14ac:dyDescent="0.25">
      <c r="B13">
        <v>80</v>
      </c>
      <c r="D13">
        <v>-0.5</v>
      </c>
      <c r="F13">
        <v>1.5</v>
      </c>
      <c r="G13">
        <f t="shared" si="2"/>
        <v>-0.65</v>
      </c>
      <c r="H13">
        <v>1.5</v>
      </c>
      <c r="I13">
        <f t="shared" si="0"/>
        <v>-0.35</v>
      </c>
      <c r="K13">
        <v>2.5</v>
      </c>
      <c r="L13">
        <f t="shared" si="3"/>
        <v>-0.75</v>
      </c>
      <c r="M13">
        <v>2.5</v>
      </c>
      <c r="N13">
        <f t="shared" si="1"/>
        <v>-0.25</v>
      </c>
    </row>
    <row r="14" spans="2:14" x14ac:dyDescent="0.25">
      <c r="B14">
        <v>100</v>
      </c>
      <c r="D14">
        <v>-0.3</v>
      </c>
      <c r="F14">
        <v>1.5</v>
      </c>
      <c r="G14">
        <f t="shared" si="2"/>
        <v>-0.45</v>
      </c>
      <c r="H14">
        <v>1.5</v>
      </c>
      <c r="I14">
        <f t="shared" si="0"/>
        <v>-0.14999999999999997</v>
      </c>
      <c r="K14">
        <v>2</v>
      </c>
      <c r="L14">
        <f t="shared" si="3"/>
        <v>-0.5</v>
      </c>
      <c r="M14">
        <v>2</v>
      </c>
      <c r="N14">
        <f t="shared" si="1"/>
        <v>-9.9999999999999978E-2</v>
      </c>
    </row>
    <row r="15" spans="2:14" x14ac:dyDescent="0.25">
      <c r="B15">
        <v>125</v>
      </c>
      <c r="D15">
        <v>-0.2</v>
      </c>
      <c r="F15">
        <v>1.5</v>
      </c>
      <c r="G15">
        <f t="shared" si="2"/>
        <v>-0.35000000000000003</v>
      </c>
      <c r="H15">
        <v>1.5</v>
      </c>
      <c r="I15">
        <f t="shared" si="0"/>
        <v>-4.9999999999999989E-2</v>
      </c>
      <c r="K15">
        <v>2</v>
      </c>
      <c r="L15">
        <f t="shared" si="3"/>
        <v>-0.4</v>
      </c>
      <c r="M15">
        <v>2</v>
      </c>
      <c r="N15">
        <f t="shared" si="1"/>
        <v>0</v>
      </c>
    </row>
    <row r="16" spans="2:14" x14ac:dyDescent="0.25">
      <c r="B16">
        <v>160</v>
      </c>
      <c r="D16">
        <v>-0.1</v>
      </c>
      <c r="F16">
        <v>1.5</v>
      </c>
      <c r="G16">
        <f t="shared" si="2"/>
        <v>-0.25</v>
      </c>
      <c r="H16">
        <v>1.5</v>
      </c>
      <c r="I16">
        <f t="shared" si="0"/>
        <v>5.0000000000000017E-2</v>
      </c>
      <c r="K16">
        <v>2</v>
      </c>
      <c r="L16">
        <f t="shared" si="3"/>
        <v>-0.30000000000000004</v>
      </c>
      <c r="M16">
        <v>2</v>
      </c>
      <c r="N16">
        <f t="shared" si="1"/>
        <v>0.1</v>
      </c>
    </row>
    <row r="17" spans="2:14" x14ac:dyDescent="0.25">
      <c r="B17">
        <v>200</v>
      </c>
      <c r="D17">
        <v>0</v>
      </c>
      <c r="F17">
        <v>1.5</v>
      </c>
      <c r="G17">
        <f t="shared" si="2"/>
        <v>-0.15000000000000002</v>
      </c>
      <c r="H17">
        <v>1.5</v>
      </c>
      <c r="I17">
        <f t="shared" si="0"/>
        <v>0.15000000000000002</v>
      </c>
      <c r="K17">
        <v>2</v>
      </c>
      <c r="L17">
        <f t="shared" si="3"/>
        <v>-0.2</v>
      </c>
      <c r="M17">
        <v>2</v>
      </c>
      <c r="N17">
        <f t="shared" si="1"/>
        <v>0.2</v>
      </c>
    </row>
    <row r="18" spans="2:14" x14ac:dyDescent="0.25">
      <c r="B18">
        <v>250</v>
      </c>
      <c r="D18">
        <v>0</v>
      </c>
      <c r="F18">
        <v>1.4</v>
      </c>
      <c r="G18">
        <f t="shared" si="2"/>
        <v>-0.13999999999999999</v>
      </c>
      <c r="H18">
        <v>1.4</v>
      </c>
      <c r="I18">
        <f t="shared" si="0"/>
        <v>0.13999999999999999</v>
      </c>
      <c r="K18">
        <v>1.9</v>
      </c>
      <c r="L18">
        <f t="shared" si="3"/>
        <v>-0.19</v>
      </c>
      <c r="M18">
        <v>1.9</v>
      </c>
      <c r="N18">
        <f t="shared" si="1"/>
        <v>0.19</v>
      </c>
    </row>
    <row r="19" spans="2:14" x14ac:dyDescent="0.25">
      <c r="B19">
        <v>315</v>
      </c>
      <c r="D19">
        <v>0</v>
      </c>
      <c r="F19">
        <v>1.4</v>
      </c>
      <c r="G19">
        <f t="shared" si="2"/>
        <v>-0.13999999999999999</v>
      </c>
      <c r="H19">
        <v>1.4</v>
      </c>
      <c r="I19">
        <f t="shared" si="0"/>
        <v>0.13999999999999999</v>
      </c>
      <c r="K19">
        <v>1.9</v>
      </c>
      <c r="L19">
        <f t="shared" si="3"/>
        <v>-0.19</v>
      </c>
      <c r="M19">
        <v>1.9</v>
      </c>
      <c r="N19">
        <f t="shared" si="1"/>
        <v>0.19</v>
      </c>
    </row>
    <row r="20" spans="2:14" x14ac:dyDescent="0.25">
      <c r="B20">
        <v>400</v>
      </c>
      <c r="D20">
        <v>0</v>
      </c>
      <c r="F20">
        <v>1.4</v>
      </c>
      <c r="G20">
        <f t="shared" si="2"/>
        <v>-0.13999999999999999</v>
      </c>
      <c r="H20">
        <v>1.4</v>
      </c>
      <c r="I20">
        <f t="shared" si="0"/>
        <v>0.13999999999999999</v>
      </c>
      <c r="K20">
        <v>1.9</v>
      </c>
      <c r="L20">
        <f t="shared" si="3"/>
        <v>-0.19</v>
      </c>
      <c r="M20">
        <v>1.9</v>
      </c>
      <c r="N20">
        <f t="shared" si="1"/>
        <v>0.19</v>
      </c>
    </row>
    <row r="21" spans="2:14" x14ac:dyDescent="0.25">
      <c r="B21">
        <v>500</v>
      </c>
      <c r="D21">
        <v>0</v>
      </c>
      <c r="F21">
        <v>1.4</v>
      </c>
      <c r="G21">
        <f t="shared" si="2"/>
        <v>-0.13999999999999999</v>
      </c>
      <c r="H21">
        <v>1.4</v>
      </c>
      <c r="I21">
        <f t="shared" si="0"/>
        <v>0.13999999999999999</v>
      </c>
      <c r="K21">
        <v>1.9</v>
      </c>
      <c r="L21">
        <f t="shared" si="3"/>
        <v>-0.19</v>
      </c>
      <c r="M21">
        <v>1.9</v>
      </c>
      <c r="N21">
        <f t="shared" si="1"/>
        <v>0.19</v>
      </c>
    </row>
    <row r="22" spans="2:14" x14ac:dyDescent="0.25">
      <c r="B22">
        <v>630</v>
      </c>
      <c r="D22">
        <v>0</v>
      </c>
      <c r="F22">
        <v>1.4</v>
      </c>
      <c r="G22">
        <f t="shared" si="2"/>
        <v>-0.13999999999999999</v>
      </c>
      <c r="H22">
        <v>1.4</v>
      </c>
      <c r="I22">
        <f t="shared" si="0"/>
        <v>0.13999999999999999</v>
      </c>
      <c r="K22">
        <v>1.9</v>
      </c>
      <c r="L22">
        <f t="shared" si="3"/>
        <v>-0.19</v>
      </c>
      <c r="M22">
        <v>1.9</v>
      </c>
      <c r="N22">
        <f t="shared" si="1"/>
        <v>0.19</v>
      </c>
    </row>
    <row r="23" spans="2:14" x14ac:dyDescent="0.25">
      <c r="B23">
        <v>800</v>
      </c>
      <c r="D23">
        <v>0</v>
      </c>
      <c r="F23">
        <v>1.4</v>
      </c>
      <c r="G23">
        <f t="shared" si="2"/>
        <v>-0.13999999999999999</v>
      </c>
      <c r="H23">
        <v>1.4</v>
      </c>
      <c r="I23">
        <f t="shared" si="0"/>
        <v>0.13999999999999999</v>
      </c>
      <c r="K23">
        <v>1.9</v>
      </c>
      <c r="L23">
        <f t="shared" si="3"/>
        <v>-0.19</v>
      </c>
      <c r="M23">
        <v>1.9</v>
      </c>
      <c r="N23">
        <f t="shared" si="1"/>
        <v>0.19</v>
      </c>
    </row>
    <row r="24" spans="2:14" x14ac:dyDescent="0.25">
      <c r="B24">
        <v>1000</v>
      </c>
      <c r="D24">
        <v>0</v>
      </c>
      <c r="F24">
        <v>1.1000000000000001</v>
      </c>
      <c r="G24">
        <f t="shared" si="2"/>
        <v>-0.11000000000000001</v>
      </c>
      <c r="H24">
        <v>1.1000000000000001</v>
      </c>
      <c r="I24">
        <f t="shared" si="0"/>
        <v>0.11000000000000001</v>
      </c>
      <c r="K24">
        <v>1.4</v>
      </c>
      <c r="L24">
        <f t="shared" si="3"/>
        <v>-0.13999999999999999</v>
      </c>
      <c r="M24">
        <v>1.4</v>
      </c>
      <c r="N24">
        <f t="shared" si="1"/>
        <v>0.13999999999999999</v>
      </c>
    </row>
    <row r="25" spans="2:14" x14ac:dyDescent="0.25">
      <c r="B25">
        <v>1250</v>
      </c>
      <c r="D25">
        <v>0</v>
      </c>
      <c r="F25">
        <v>1.4</v>
      </c>
      <c r="G25">
        <f t="shared" si="2"/>
        <v>-0.13999999999999999</v>
      </c>
      <c r="H25">
        <v>1.4</v>
      </c>
      <c r="I25">
        <f t="shared" si="0"/>
        <v>0.13999999999999999</v>
      </c>
      <c r="K25">
        <v>1.9</v>
      </c>
      <c r="L25">
        <f t="shared" si="3"/>
        <v>-0.19</v>
      </c>
      <c r="M25">
        <v>1.9</v>
      </c>
      <c r="N25">
        <f t="shared" si="1"/>
        <v>0.19</v>
      </c>
    </row>
    <row r="26" spans="2:14" x14ac:dyDescent="0.25">
      <c r="B26">
        <v>1600</v>
      </c>
      <c r="D26">
        <v>-0.1</v>
      </c>
      <c r="F26">
        <v>1.6</v>
      </c>
      <c r="G26">
        <f t="shared" si="2"/>
        <v>-0.26</v>
      </c>
      <c r="H26">
        <v>1.6</v>
      </c>
      <c r="I26">
        <f t="shared" si="0"/>
        <v>6.0000000000000026E-2</v>
      </c>
      <c r="K26">
        <v>2.6</v>
      </c>
      <c r="L26">
        <f t="shared" si="3"/>
        <v>-0.36</v>
      </c>
      <c r="M26">
        <v>2.6</v>
      </c>
      <c r="N26">
        <f t="shared" si="1"/>
        <v>0.16</v>
      </c>
    </row>
    <row r="27" spans="2:14" x14ac:dyDescent="0.25">
      <c r="B27">
        <v>2000</v>
      </c>
      <c r="D27">
        <v>-0.2</v>
      </c>
      <c r="F27">
        <v>1.6</v>
      </c>
      <c r="G27">
        <f t="shared" si="2"/>
        <v>-0.36000000000000004</v>
      </c>
      <c r="H27">
        <v>1.6</v>
      </c>
      <c r="I27">
        <f t="shared" si="0"/>
        <v>-3.999999999999998E-2</v>
      </c>
      <c r="K27">
        <v>2.6</v>
      </c>
      <c r="L27">
        <f t="shared" si="3"/>
        <v>-0.46</v>
      </c>
      <c r="M27">
        <v>2.6</v>
      </c>
      <c r="N27">
        <f t="shared" si="1"/>
        <v>0.06</v>
      </c>
    </row>
    <row r="28" spans="2:14" x14ac:dyDescent="0.25">
      <c r="B28">
        <v>2500</v>
      </c>
      <c r="D28">
        <v>-0.3</v>
      </c>
      <c r="F28">
        <v>1.6</v>
      </c>
      <c r="G28">
        <f t="shared" si="2"/>
        <v>-0.46</v>
      </c>
      <c r="H28">
        <v>1.6</v>
      </c>
      <c r="I28">
        <f t="shared" si="0"/>
        <v>-0.13999999999999996</v>
      </c>
      <c r="K28">
        <v>3.1</v>
      </c>
      <c r="L28">
        <f t="shared" si="3"/>
        <v>-0.6100000000000001</v>
      </c>
      <c r="M28">
        <v>3.1</v>
      </c>
      <c r="N28">
        <f t="shared" si="1"/>
        <v>1.0000000000000064E-2</v>
      </c>
    </row>
    <row r="29" spans="2:14" x14ac:dyDescent="0.25">
      <c r="B29">
        <v>3150</v>
      </c>
      <c r="D29">
        <v>-0.5</v>
      </c>
      <c r="F29">
        <v>1.6</v>
      </c>
      <c r="G29">
        <f t="shared" si="2"/>
        <v>-0.66</v>
      </c>
      <c r="H29">
        <v>1.6</v>
      </c>
      <c r="I29">
        <f t="shared" si="0"/>
        <v>-0.33999999999999997</v>
      </c>
      <c r="K29">
        <v>3.1</v>
      </c>
      <c r="L29">
        <f t="shared" si="3"/>
        <v>-0.81</v>
      </c>
      <c r="M29">
        <v>3.1</v>
      </c>
      <c r="N29">
        <f t="shared" si="1"/>
        <v>-0.18999999999999995</v>
      </c>
    </row>
    <row r="30" spans="2:14" x14ac:dyDescent="0.25">
      <c r="B30">
        <v>4000</v>
      </c>
      <c r="D30">
        <v>-0.8</v>
      </c>
      <c r="F30">
        <v>1.6</v>
      </c>
      <c r="G30">
        <f t="shared" si="2"/>
        <v>-0.96000000000000008</v>
      </c>
      <c r="H30">
        <v>1.6</v>
      </c>
      <c r="I30">
        <f t="shared" si="0"/>
        <v>-0.64</v>
      </c>
      <c r="K30">
        <v>3.6</v>
      </c>
      <c r="L30">
        <f t="shared" si="3"/>
        <v>-1.1600000000000001</v>
      </c>
      <c r="M30">
        <v>3.6</v>
      </c>
      <c r="N30">
        <f t="shared" si="1"/>
        <v>-0.44</v>
      </c>
    </row>
    <row r="31" spans="2:14" x14ac:dyDescent="0.25">
      <c r="B31">
        <v>5000</v>
      </c>
      <c r="D31">
        <v>-1.3</v>
      </c>
      <c r="F31">
        <v>2.1</v>
      </c>
      <c r="G31">
        <f t="shared" si="2"/>
        <v>-1.51</v>
      </c>
      <c r="H31">
        <v>2.1</v>
      </c>
      <c r="I31">
        <f t="shared" si="0"/>
        <v>-1.0900000000000001</v>
      </c>
      <c r="K31">
        <v>4.0999999999999996</v>
      </c>
      <c r="L31">
        <f t="shared" si="3"/>
        <v>-1.71</v>
      </c>
      <c r="M31">
        <v>4.0999999999999996</v>
      </c>
      <c r="N31">
        <f t="shared" si="1"/>
        <v>-0.89000000000000012</v>
      </c>
    </row>
    <row r="32" spans="2:14" x14ac:dyDescent="0.25">
      <c r="B32">
        <v>6300</v>
      </c>
      <c r="D32">
        <v>-2</v>
      </c>
      <c r="F32">
        <v>2.6</v>
      </c>
      <c r="G32">
        <f t="shared" si="2"/>
        <v>-2.2599999999999998</v>
      </c>
      <c r="H32">
        <v>2.1</v>
      </c>
      <c r="I32">
        <f t="shared" si="0"/>
        <v>-1.79</v>
      </c>
      <c r="K32">
        <v>5.0999999999999996</v>
      </c>
      <c r="L32">
        <f t="shared" si="3"/>
        <v>-2.5099999999999998</v>
      </c>
      <c r="M32">
        <v>5.0999999999999996</v>
      </c>
      <c r="N32">
        <f t="shared" si="1"/>
        <v>-1.49</v>
      </c>
    </row>
    <row r="33" spans="2:14" x14ac:dyDescent="0.25">
      <c r="B33">
        <v>8000</v>
      </c>
      <c r="D33">
        <v>-3</v>
      </c>
      <c r="F33">
        <v>3.1</v>
      </c>
      <c r="G33">
        <f t="shared" si="2"/>
        <v>-3.31</v>
      </c>
      <c r="H33">
        <v>2.1</v>
      </c>
      <c r="I33">
        <f t="shared" si="0"/>
        <v>-2.79</v>
      </c>
      <c r="K33">
        <v>5.6</v>
      </c>
      <c r="L33">
        <f t="shared" si="3"/>
        <v>-3.56</v>
      </c>
      <c r="M33">
        <v>5.6</v>
      </c>
      <c r="N33">
        <f t="shared" si="1"/>
        <v>-2.44</v>
      </c>
    </row>
    <row r="34" spans="2:14" x14ac:dyDescent="0.25">
      <c r="B34">
        <v>10000</v>
      </c>
      <c r="D34">
        <v>-4.4000000000000004</v>
      </c>
      <c r="F34">
        <v>3.6</v>
      </c>
      <c r="G34">
        <f t="shared" si="2"/>
        <v>-4.7600000000000007</v>
      </c>
      <c r="H34">
        <v>2.6</v>
      </c>
      <c r="I34">
        <f t="shared" si="0"/>
        <v>-4.1400000000000006</v>
      </c>
      <c r="M34">
        <v>5.6</v>
      </c>
      <c r="N34">
        <f t="shared" si="1"/>
        <v>-3.8400000000000003</v>
      </c>
    </row>
    <row r="35" spans="2:14" x14ac:dyDescent="0.25">
      <c r="B35">
        <v>12500</v>
      </c>
      <c r="D35">
        <v>-6.2</v>
      </c>
      <c r="F35">
        <v>6</v>
      </c>
      <c r="G35">
        <f t="shared" si="2"/>
        <v>-6.8000000000000007</v>
      </c>
      <c r="H35">
        <v>3</v>
      </c>
      <c r="I35">
        <f t="shared" si="0"/>
        <v>-5.9</v>
      </c>
      <c r="M35">
        <v>6</v>
      </c>
      <c r="N35">
        <f t="shared" si="1"/>
        <v>-5.6</v>
      </c>
    </row>
    <row r="36" spans="2:14" x14ac:dyDescent="0.25">
      <c r="B36">
        <v>16000</v>
      </c>
      <c r="D36">
        <v>-8.5</v>
      </c>
      <c r="F36">
        <v>17</v>
      </c>
      <c r="G36">
        <f t="shared" si="2"/>
        <v>-10.199999999999999</v>
      </c>
      <c r="H36">
        <v>3.5</v>
      </c>
      <c r="I36">
        <f t="shared" si="0"/>
        <v>-8.15</v>
      </c>
      <c r="M36">
        <v>6</v>
      </c>
      <c r="N36">
        <f t="shared" si="1"/>
        <v>-7.9</v>
      </c>
    </row>
    <row r="37" spans="2:14" x14ac:dyDescent="0.25">
      <c r="B37">
        <v>20000</v>
      </c>
      <c r="D37">
        <v>-11.2</v>
      </c>
      <c r="H37">
        <v>4</v>
      </c>
      <c r="I37">
        <f t="shared" si="0"/>
        <v>-10.799999999999999</v>
      </c>
      <c r="M37">
        <v>6</v>
      </c>
      <c r="N37">
        <f t="shared" si="1"/>
        <v>-10.6</v>
      </c>
    </row>
  </sheetData>
  <mergeCells count="2">
    <mergeCell ref="F2:I2"/>
    <mergeCell ref="K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2</vt:i4>
      </vt:variant>
    </vt:vector>
  </HeadingPairs>
  <TitlesOfParts>
    <vt:vector size="4" baseType="lpstr">
      <vt:lpstr>A</vt:lpstr>
      <vt:lpstr>C</vt:lpstr>
      <vt:lpstr>GráficoA</vt:lpstr>
      <vt:lpstr>GráficoC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dcterms:created xsi:type="dcterms:W3CDTF">2019-08-27T12:49:14Z</dcterms:created>
  <dcterms:modified xsi:type="dcterms:W3CDTF">2019-08-27T14:45:43Z</dcterms:modified>
</cp:coreProperties>
</file>