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pire\Desktop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Print_Area" localSheetId="0">Sheet1!$A$1:$N$72</definedName>
    <definedName name="_xlnm.Print_Area" localSheetId="1">Sheet2!$A$1:$N$62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D71" i="1" s="1"/>
  <c r="B71" i="1"/>
  <c r="C70" i="1"/>
  <c r="M70" i="1" s="1"/>
  <c r="N70" i="1" s="1"/>
  <c r="B70" i="1"/>
  <c r="K69" i="1"/>
  <c r="L69" i="1" s="1"/>
  <c r="H69" i="1"/>
  <c r="C69" i="1"/>
  <c r="D69" i="1" s="1"/>
  <c r="B69" i="1"/>
  <c r="C68" i="1"/>
  <c r="M68" i="1" s="1"/>
  <c r="N68" i="1" s="1"/>
  <c r="B68" i="1"/>
  <c r="C67" i="1"/>
  <c r="D67" i="1" s="1"/>
  <c r="B67" i="1"/>
  <c r="C66" i="1"/>
  <c r="M66" i="1" s="1"/>
  <c r="N66" i="1" s="1"/>
  <c r="B66" i="1"/>
  <c r="C65" i="1"/>
  <c r="D65" i="1" s="1"/>
  <c r="B65" i="1"/>
  <c r="D64" i="1"/>
  <c r="C64" i="1"/>
  <c r="M64" i="1" s="1"/>
  <c r="N64" i="1" s="1"/>
  <c r="B64" i="1"/>
  <c r="C57" i="1"/>
  <c r="M57" i="1" s="1"/>
  <c r="N57" i="1" s="1"/>
  <c r="B57" i="1"/>
  <c r="C56" i="1"/>
  <c r="D56" i="1" s="1"/>
  <c r="B56" i="1"/>
  <c r="K55" i="1"/>
  <c r="L55" i="1" s="1"/>
  <c r="H55" i="1"/>
  <c r="C55" i="1"/>
  <c r="M55" i="1" s="1"/>
  <c r="N55" i="1" s="1"/>
  <c r="B55" i="1"/>
  <c r="C54" i="1"/>
  <c r="D54" i="1" s="1"/>
  <c r="B54" i="1"/>
  <c r="D53" i="1"/>
  <c r="C53" i="1"/>
  <c r="M53" i="1" s="1"/>
  <c r="N53" i="1" s="1"/>
  <c r="B53" i="1"/>
  <c r="C52" i="1"/>
  <c r="D52" i="1" s="1"/>
  <c r="B52" i="1"/>
  <c r="C51" i="1"/>
  <c r="M51" i="1" s="1"/>
  <c r="N51" i="1" s="1"/>
  <c r="B51" i="1"/>
  <c r="C50" i="1"/>
  <c r="D50" i="1" s="1"/>
  <c r="B50" i="1"/>
  <c r="C43" i="1"/>
  <c r="D43" i="1" s="1"/>
  <c r="B43" i="1"/>
  <c r="C42" i="1"/>
  <c r="M42" i="1" s="1"/>
  <c r="N42" i="1" s="1"/>
  <c r="B42" i="1"/>
  <c r="K41" i="1"/>
  <c r="L41" i="1" s="1"/>
  <c r="H41" i="1"/>
  <c r="C41" i="1"/>
  <c r="D41" i="1" s="1"/>
  <c r="B41" i="1"/>
  <c r="C40" i="1"/>
  <c r="M40" i="1" s="1"/>
  <c r="N40" i="1" s="1"/>
  <c r="B40" i="1"/>
  <c r="C39" i="1"/>
  <c r="D39" i="1" s="1"/>
  <c r="B39" i="1"/>
  <c r="D38" i="1"/>
  <c r="C38" i="1"/>
  <c r="M38" i="1" s="1"/>
  <c r="N38" i="1" s="1"/>
  <c r="B38" i="1"/>
  <c r="C37" i="1"/>
  <c r="D37" i="1" s="1"/>
  <c r="B37" i="1"/>
  <c r="C36" i="1"/>
  <c r="M36" i="1" s="1"/>
  <c r="N36" i="1" s="1"/>
  <c r="B36" i="1"/>
  <c r="C29" i="1"/>
  <c r="D29" i="1" s="1"/>
  <c r="B29" i="1"/>
  <c r="C28" i="1"/>
  <c r="M28" i="1" s="1"/>
  <c r="N28" i="1" s="1"/>
  <c r="B28" i="1"/>
  <c r="K27" i="1"/>
  <c r="L27" i="1" s="1"/>
  <c r="H27" i="1"/>
  <c r="C27" i="1"/>
  <c r="D27" i="1" s="1"/>
  <c r="B27" i="1"/>
  <c r="D26" i="1"/>
  <c r="C26" i="1"/>
  <c r="M26" i="1" s="1"/>
  <c r="N26" i="1" s="1"/>
  <c r="B26" i="1"/>
  <c r="C25" i="1"/>
  <c r="D25" i="1" s="1"/>
  <c r="B25" i="1"/>
  <c r="C24" i="1"/>
  <c r="M24" i="1" s="1"/>
  <c r="N24" i="1" s="1"/>
  <c r="B24" i="1"/>
  <c r="C23" i="1"/>
  <c r="D23" i="1" s="1"/>
  <c r="B23" i="1"/>
  <c r="D22" i="1"/>
  <c r="C22" i="1"/>
  <c r="M22" i="1" s="1"/>
  <c r="N22" i="1" s="1"/>
  <c r="B22" i="1"/>
  <c r="C15" i="1"/>
  <c r="D15" i="1" s="1"/>
  <c r="B15" i="1"/>
  <c r="C14" i="1"/>
  <c r="M14" i="1" s="1"/>
  <c r="N14" i="1" s="1"/>
  <c r="B14" i="1"/>
  <c r="K13" i="1"/>
  <c r="L13" i="1" s="1"/>
  <c r="H13" i="1"/>
  <c r="C13" i="1"/>
  <c r="D13" i="1" s="1"/>
  <c r="B13" i="1"/>
  <c r="C12" i="1"/>
  <c r="M12" i="1" s="1"/>
  <c r="N12" i="1" s="1"/>
  <c r="B12" i="1"/>
  <c r="C11" i="1"/>
  <c r="D11" i="1" s="1"/>
  <c r="B11" i="1"/>
  <c r="C10" i="1"/>
  <c r="M10" i="1" s="1"/>
  <c r="N10" i="1" s="1"/>
  <c r="B10" i="1"/>
  <c r="C9" i="1"/>
  <c r="D9" i="1" s="1"/>
  <c r="B9" i="1"/>
  <c r="D8" i="1"/>
  <c r="C8" i="1"/>
  <c r="M8" i="1" s="1"/>
  <c r="N8" i="1" s="1"/>
  <c r="B8" i="1"/>
  <c r="D12" i="1" l="1"/>
  <c r="D24" i="1"/>
  <c r="D28" i="1"/>
  <c r="D40" i="1"/>
  <c r="D68" i="1"/>
  <c r="D66" i="1"/>
  <c r="D70" i="1"/>
  <c r="E65" i="1"/>
  <c r="G65" i="1"/>
  <c r="M65" i="1"/>
  <c r="N65" i="1" s="1"/>
  <c r="E67" i="1"/>
  <c r="G67" i="1"/>
  <c r="M67" i="1"/>
  <c r="N67" i="1" s="1"/>
  <c r="E69" i="1"/>
  <c r="I69" i="1" s="1"/>
  <c r="J69" i="1" s="1"/>
  <c r="M69" i="1"/>
  <c r="N69" i="1" s="1"/>
  <c r="E71" i="1"/>
  <c r="G71" i="1"/>
  <c r="M71" i="1"/>
  <c r="N71" i="1" s="1"/>
  <c r="E64" i="1"/>
  <c r="G64" i="1"/>
  <c r="E66" i="1"/>
  <c r="G66" i="1"/>
  <c r="E68" i="1"/>
  <c r="G68" i="1"/>
  <c r="E70" i="1"/>
  <c r="G70" i="1"/>
  <c r="D51" i="1"/>
  <c r="D55" i="1"/>
  <c r="D57" i="1"/>
  <c r="E50" i="1"/>
  <c r="G50" i="1"/>
  <c r="M50" i="1"/>
  <c r="N50" i="1" s="1"/>
  <c r="E52" i="1"/>
  <c r="G52" i="1"/>
  <c r="M52" i="1"/>
  <c r="N52" i="1" s="1"/>
  <c r="E54" i="1"/>
  <c r="G54" i="1"/>
  <c r="M54" i="1"/>
  <c r="N54" i="1" s="1"/>
  <c r="E56" i="1"/>
  <c r="G56" i="1"/>
  <c r="M56" i="1"/>
  <c r="N56" i="1" s="1"/>
  <c r="E51" i="1"/>
  <c r="G51" i="1"/>
  <c r="E53" i="1"/>
  <c r="G53" i="1"/>
  <c r="E55" i="1"/>
  <c r="I55" i="1" s="1"/>
  <c r="J55" i="1" s="1"/>
  <c r="E57" i="1"/>
  <c r="G57" i="1"/>
  <c r="D36" i="1"/>
  <c r="E37" i="1"/>
  <c r="G37" i="1"/>
  <c r="M37" i="1"/>
  <c r="N37" i="1" s="1"/>
  <c r="E39" i="1"/>
  <c r="G39" i="1"/>
  <c r="M39" i="1"/>
  <c r="N39" i="1" s="1"/>
  <c r="E41" i="1"/>
  <c r="I41" i="1" s="1"/>
  <c r="J41" i="1" s="1"/>
  <c r="M41" i="1"/>
  <c r="N41" i="1" s="1"/>
  <c r="D42" i="1"/>
  <c r="E43" i="1"/>
  <c r="G43" i="1"/>
  <c r="M43" i="1"/>
  <c r="N43" i="1" s="1"/>
  <c r="E36" i="1"/>
  <c r="G36" i="1"/>
  <c r="E38" i="1"/>
  <c r="G38" i="1"/>
  <c r="E40" i="1"/>
  <c r="G40" i="1"/>
  <c r="E42" i="1"/>
  <c r="G42" i="1"/>
  <c r="E23" i="1"/>
  <c r="G23" i="1"/>
  <c r="M23" i="1"/>
  <c r="N23" i="1" s="1"/>
  <c r="E25" i="1"/>
  <c r="G25" i="1"/>
  <c r="M25" i="1"/>
  <c r="N25" i="1" s="1"/>
  <c r="E27" i="1"/>
  <c r="I27" i="1" s="1"/>
  <c r="J27" i="1" s="1"/>
  <c r="M27" i="1"/>
  <c r="N27" i="1" s="1"/>
  <c r="E29" i="1"/>
  <c r="G29" i="1"/>
  <c r="M29" i="1"/>
  <c r="N29" i="1" s="1"/>
  <c r="E22" i="1"/>
  <c r="G22" i="1"/>
  <c r="E24" i="1"/>
  <c r="G24" i="1"/>
  <c r="E26" i="1"/>
  <c r="G26" i="1"/>
  <c r="E28" i="1"/>
  <c r="G28" i="1"/>
  <c r="D10" i="1"/>
  <c r="D14" i="1"/>
  <c r="E9" i="1"/>
  <c r="G9" i="1"/>
  <c r="M9" i="1"/>
  <c r="N9" i="1" s="1"/>
  <c r="E11" i="1"/>
  <c r="G11" i="1"/>
  <c r="M11" i="1"/>
  <c r="N11" i="1" s="1"/>
  <c r="E13" i="1"/>
  <c r="I13" i="1" s="1"/>
  <c r="J13" i="1" s="1"/>
  <c r="M13" i="1"/>
  <c r="N13" i="1" s="1"/>
  <c r="E15" i="1"/>
  <c r="G15" i="1"/>
  <c r="M15" i="1"/>
  <c r="N15" i="1" s="1"/>
  <c r="E8" i="1"/>
  <c r="G8" i="1"/>
  <c r="E10" i="1"/>
  <c r="G10" i="1"/>
  <c r="E12" i="1"/>
  <c r="G12" i="1"/>
  <c r="E14" i="1"/>
  <c r="G14" i="1"/>
  <c r="I70" i="1" l="1"/>
  <c r="J70" i="1" s="1"/>
  <c r="F70" i="1"/>
  <c r="I68" i="1"/>
  <c r="J68" i="1" s="1"/>
  <c r="F68" i="1"/>
  <c r="I66" i="1"/>
  <c r="J66" i="1" s="1"/>
  <c r="F66" i="1"/>
  <c r="I64" i="1"/>
  <c r="J64" i="1" s="1"/>
  <c r="F64" i="1"/>
  <c r="H71" i="1"/>
  <c r="K71" i="1"/>
  <c r="L71" i="1" s="1"/>
  <c r="F67" i="1"/>
  <c r="I67" i="1"/>
  <c r="J67" i="1" s="1"/>
  <c r="H65" i="1"/>
  <c r="K65" i="1"/>
  <c r="L65" i="1" s="1"/>
  <c r="K70" i="1"/>
  <c r="L70" i="1" s="1"/>
  <c r="H70" i="1"/>
  <c r="K68" i="1"/>
  <c r="L68" i="1" s="1"/>
  <c r="H68" i="1"/>
  <c r="K66" i="1"/>
  <c r="L66" i="1" s="1"/>
  <c r="H66" i="1"/>
  <c r="K64" i="1"/>
  <c r="L64" i="1" s="1"/>
  <c r="H64" i="1"/>
  <c r="F71" i="1"/>
  <c r="I71" i="1"/>
  <c r="J71" i="1" s="1"/>
  <c r="H67" i="1"/>
  <c r="K67" i="1"/>
  <c r="L67" i="1" s="1"/>
  <c r="F65" i="1"/>
  <c r="I65" i="1"/>
  <c r="J65" i="1" s="1"/>
  <c r="K57" i="1"/>
  <c r="L57" i="1" s="1"/>
  <c r="H57" i="1"/>
  <c r="I53" i="1"/>
  <c r="J53" i="1" s="1"/>
  <c r="F53" i="1"/>
  <c r="I51" i="1"/>
  <c r="J51" i="1" s="1"/>
  <c r="F51" i="1"/>
  <c r="H56" i="1"/>
  <c r="K56" i="1"/>
  <c r="L56" i="1" s="1"/>
  <c r="F54" i="1"/>
  <c r="I54" i="1"/>
  <c r="J54" i="1" s="1"/>
  <c r="H52" i="1"/>
  <c r="K52" i="1"/>
  <c r="L52" i="1" s="1"/>
  <c r="F50" i="1"/>
  <c r="I50" i="1"/>
  <c r="J50" i="1" s="1"/>
  <c r="I57" i="1"/>
  <c r="J57" i="1" s="1"/>
  <c r="F57" i="1"/>
  <c r="K53" i="1"/>
  <c r="L53" i="1" s="1"/>
  <c r="H53" i="1"/>
  <c r="K51" i="1"/>
  <c r="L51" i="1" s="1"/>
  <c r="H51" i="1"/>
  <c r="F56" i="1"/>
  <c r="I56" i="1"/>
  <c r="J56" i="1" s="1"/>
  <c r="H54" i="1"/>
  <c r="K54" i="1"/>
  <c r="L54" i="1" s="1"/>
  <c r="F52" i="1"/>
  <c r="I52" i="1"/>
  <c r="J52" i="1" s="1"/>
  <c r="H50" i="1"/>
  <c r="K50" i="1"/>
  <c r="L50" i="1" s="1"/>
  <c r="K42" i="1"/>
  <c r="L42" i="1" s="1"/>
  <c r="H42" i="1"/>
  <c r="K40" i="1"/>
  <c r="L40" i="1" s="1"/>
  <c r="H40" i="1"/>
  <c r="K38" i="1"/>
  <c r="L38" i="1" s="1"/>
  <c r="H38" i="1"/>
  <c r="K36" i="1"/>
  <c r="L36" i="1" s="1"/>
  <c r="H36" i="1"/>
  <c r="F43" i="1"/>
  <c r="I43" i="1"/>
  <c r="J43" i="1" s="1"/>
  <c r="F39" i="1"/>
  <c r="I39" i="1"/>
  <c r="J39" i="1" s="1"/>
  <c r="H37" i="1"/>
  <c r="K37" i="1"/>
  <c r="L37" i="1" s="1"/>
  <c r="I42" i="1"/>
  <c r="J42" i="1" s="1"/>
  <c r="F42" i="1"/>
  <c r="I40" i="1"/>
  <c r="J40" i="1" s="1"/>
  <c r="F40" i="1"/>
  <c r="I38" i="1"/>
  <c r="J38" i="1" s="1"/>
  <c r="F38" i="1"/>
  <c r="I36" i="1"/>
  <c r="J36" i="1" s="1"/>
  <c r="F36" i="1"/>
  <c r="H43" i="1"/>
  <c r="K43" i="1"/>
  <c r="L43" i="1" s="1"/>
  <c r="H39" i="1"/>
  <c r="K39" i="1"/>
  <c r="L39" i="1" s="1"/>
  <c r="F37" i="1"/>
  <c r="I37" i="1"/>
  <c r="J37" i="1" s="1"/>
  <c r="I28" i="1"/>
  <c r="J28" i="1" s="1"/>
  <c r="F28" i="1"/>
  <c r="I26" i="1"/>
  <c r="J26" i="1" s="1"/>
  <c r="F26" i="1"/>
  <c r="I24" i="1"/>
  <c r="J24" i="1" s="1"/>
  <c r="F24" i="1"/>
  <c r="I22" i="1"/>
  <c r="J22" i="1" s="1"/>
  <c r="F22" i="1"/>
  <c r="H29" i="1"/>
  <c r="K29" i="1"/>
  <c r="L29" i="1" s="1"/>
  <c r="F25" i="1"/>
  <c r="I25" i="1"/>
  <c r="J25" i="1" s="1"/>
  <c r="H23" i="1"/>
  <c r="K23" i="1"/>
  <c r="L23" i="1" s="1"/>
  <c r="K28" i="1"/>
  <c r="L28" i="1" s="1"/>
  <c r="H28" i="1"/>
  <c r="K26" i="1"/>
  <c r="L26" i="1" s="1"/>
  <c r="H26" i="1"/>
  <c r="K24" i="1"/>
  <c r="L24" i="1" s="1"/>
  <c r="H24" i="1"/>
  <c r="K22" i="1"/>
  <c r="L22" i="1" s="1"/>
  <c r="H22" i="1"/>
  <c r="F29" i="1"/>
  <c r="I29" i="1"/>
  <c r="J29" i="1" s="1"/>
  <c r="H25" i="1"/>
  <c r="K25" i="1"/>
  <c r="L25" i="1" s="1"/>
  <c r="F23" i="1"/>
  <c r="I23" i="1"/>
  <c r="J23" i="1" s="1"/>
  <c r="I14" i="1"/>
  <c r="J14" i="1" s="1"/>
  <c r="F14" i="1"/>
  <c r="I12" i="1"/>
  <c r="J12" i="1" s="1"/>
  <c r="F12" i="1"/>
  <c r="I10" i="1"/>
  <c r="J10" i="1" s="1"/>
  <c r="F10" i="1"/>
  <c r="I8" i="1"/>
  <c r="J8" i="1" s="1"/>
  <c r="F8" i="1"/>
  <c r="H15" i="1"/>
  <c r="K15" i="1"/>
  <c r="L15" i="1" s="1"/>
  <c r="F11" i="1"/>
  <c r="I11" i="1"/>
  <c r="J11" i="1" s="1"/>
  <c r="H9" i="1"/>
  <c r="K9" i="1"/>
  <c r="L9" i="1" s="1"/>
  <c r="K14" i="1"/>
  <c r="L14" i="1" s="1"/>
  <c r="H14" i="1"/>
  <c r="K12" i="1"/>
  <c r="L12" i="1" s="1"/>
  <c r="H12" i="1"/>
  <c r="K10" i="1"/>
  <c r="L10" i="1" s="1"/>
  <c r="H10" i="1"/>
  <c r="K8" i="1"/>
  <c r="L8" i="1" s="1"/>
  <c r="H8" i="1"/>
  <c r="F15" i="1"/>
  <c r="I15" i="1"/>
  <c r="J15" i="1" s="1"/>
  <c r="H11" i="1"/>
  <c r="K11" i="1"/>
  <c r="L11" i="1" s="1"/>
  <c r="F9" i="1"/>
  <c r="I9" i="1"/>
  <c r="J9" i="1" s="1"/>
</calcChain>
</file>

<file path=xl/sharedStrings.xml><?xml version="1.0" encoding="utf-8"?>
<sst xmlns="http://schemas.openxmlformats.org/spreadsheetml/2006/main" count="175" uniqueCount="46">
  <si>
    <t>EuroZone.com</t>
  </si>
  <si>
    <t>EuroZone Menguruskan Perkongsian Keuntungan Dalam Bentuk Hubah ( ROI )</t>
  </si>
  <si>
    <t>Each Cycle</t>
  </si>
  <si>
    <t>12 Cycles</t>
  </si>
  <si>
    <t>12 Cycle</t>
  </si>
  <si>
    <t>PACKAGE / PAKEJ</t>
  </si>
  <si>
    <t>ROI / HIBAH</t>
  </si>
  <si>
    <t>CASH WALLET</t>
  </si>
  <si>
    <t>PRODUCT WALLET</t>
  </si>
  <si>
    <t>EURO</t>
  </si>
  <si>
    <t>RM</t>
  </si>
  <si>
    <t>Setiap Cycle ( Each Cycle 30 - 40 days )</t>
  </si>
  <si>
    <t>EMPOWERING TRADERS / MINING WORLDWIDE</t>
  </si>
  <si>
    <t>Pendaftaran Ahli</t>
  </si>
  <si>
    <t>Register Member</t>
  </si>
  <si>
    <t>Register Wallet</t>
  </si>
  <si>
    <t>RW</t>
  </si>
  <si>
    <t>Signup / Pendaftaran</t>
  </si>
  <si>
    <t>ONLY PURCHASE WITH MIB</t>
  </si>
  <si>
    <t>Pengeluaran</t>
  </si>
  <si>
    <t>Cash Wallet</t>
  </si>
  <si>
    <t>CW</t>
  </si>
  <si>
    <t>Withdrawal / Pengeluaran</t>
  </si>
  <si>
    <t>BANK WITHDRAWAL / IB</t>
  </si>
  <si>
    <t>Withdraw</t>
  </si>
  <si>
    <t>Bonus Wallet</t>
  </si>
  <si>
    <t>BW</t>
  </si>
  <si>
    <t>Pengeluaran Minimum</t>
  </si>
  <si>
    <t>Product  Wallet</t>
  </si>
  <si>
    <t>PW</t>
  </si>
  <si>
    <t>Redeem / Tebusan</t>
  </si>
  <si>
    <t>REDEEM COMPANY PRODUCTS</t>
  </si>
  <si>
    <t>Minimum Withdrawal</t>
  </si>
  <si>
    <t>EURO 50.00</t>
  </si>
  <si>
    <t>70% REGISTER WALLET / 30% CASH WALLET</t>
  </si>
  <si>
    <t>PRODUCT WALLET- WILL BE UPDATED ON EVERY 1ST OF THE MONTH.</t>
  </si>
  <si>
    <t>Tarikh Pengeluaran ( CW / BW )</t>
  </si>
  <si>
    <t>1hb / 16hb Setiap Bulan</t>
  </si>
  <si>
    <t>Caj Bank 0%</t>
  </si>
  <si>
    <t>Proces Masuk Bank 3 - 5 Working Days</t>
  </si>
  <si>
    <t>SPONSOR BONUS - 10% ( OTS WITHDRAWAL RATE )</t>
  </si>
  <si>
    <t xml:space="preserve">PAIRING BONUS - 10% ( DAILY PAIRING UP TO INVESTMENT PACKAGE / BONUS WALLET ) </t>
  </si>
  <si>
    <t>EuroZone Menguruskan Perkongsian Keuntungan Dalam Bentuk HIbah ( ROI )</t>
  </si>
  <si>
    <t xml:space="preserve">ROI / Hibah 20% - 40% </t>
  </si>
  <si>
    <t xml:space="preserve">EUROZONE manage to make profit in the form of grants ( HIBAH ) Returns on Investment ( ROI ) Without Recruit People 20% to 40% 25% Every Cycle </t>
  </si>
  <si>
    <t>( Profit from Trading Pool Accounts / Mining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</si>
</sst>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M&quot;#,##0.00_);[Red]\(&quot;RM&quot;#,##0.0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0" fontId="1" fillId="2" borderId="0" xfId="0" applyFont="1" applyFill="1"/>
    <xf numFmtId="9" fontId="6" fillId="2" borderId="4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2" fontId="6" fillId="2" borderId="6" xfId="0" applyNumberFormat="1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/>
    </xf>
    <xf numFmtId="0" fontId="7" fillId="2" borderId="0" xfId="0" applyFont="1" applyFill="1"/>
    <xf numFmtId="1" fontId="6" fillId="2" borderId="5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9" fontId="6" fillId="2" borderId="3" xfId="0" applyNumberFormat="1" applyFont="1" applyFill="1" applyBorder="1" applyAlignment="1">
      <alignment horizontal="center"/>
    </xf>
    <xf numFmtId="9" fontId="6" fillId="2" borderId="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9" fontId="6" fillId="2" borderId="3" xfId="0" applyNumberFormat="1" applyFont="1" applyFill="1" applyBorder="1" applyAlignment="1">
      <alignment horizontal="center"/>
    </xf>
    <xf numFmtId="9" fontId="6" fillId="2" borderId="5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/>
    </xf>
    <xf numFmtId="0" fontId="10" fillId="2" borderId="13" xfId="0" applyFont="1" applyFill="1" applyBorder="1"/>
    <xf numFmtId="0" fontId="10" fillId="2" borderId="0" xfId="0" applyFont="1" applyFill="1"/>
    <xf numFmtId="0" fontId="11" fillId="2" borderId="0" xfId="0" applyFont="1" applyFill="1" applyBorder="1" applyAlignment="1">
      <alignment horizontal="left"/>
    </xf>
    <xf numFmtId="0" fontId="9" fillId="2" borderId="13" xfId="0" applyFont="1" applyFill="1" applyBorder="1"/>
    <xf numFmtId="0" fontId="11" fillId="2" borderId="13" xfId="0" applyFont="1" applyFill="1" applyBorder="1" applyAlignment="1"/>
    <xf numFmtId="0" fontId="9" fillId="2" borderId="13" xfId="0" applyFont="1" applyFill="1" applyBorder="1" applyAlignment="1"/>
    <xf numFmtId="0" fontId="9" fillId="2" borderId="0" xfId="0" applyFont="1" applyFill="1"/>
    <xf numFmtId="0" fontId="9" fillId="2" borderId="0" xfId="0" applyFont="1" applyFill="1" applyBorder="1" applyAlignment="1"/>
    <xf numFmtId="0" fontId="9" fillId="2" borderId="0" xfId="0" applyFont="1" applyFill="1" applyAlignment="1">
      <alignment horizontal="center"/>
    </xf>
    <xf numFmtId="8" fontId="9" fillId="2" borderId="0" xfId="0" applyNumberFormat="1" applyFont="1" applyFill="1"/>
    <xf numFmtId="0" fontId="9" fillId="2" borderId="0" xfId="0" applyFont="1" applyFill="1" applyAlignment="1">
      <alignment horizontal="right"/>
    </xf>
    <xf numFmtId="0" fontId="9" fillId="2" borderId="8" xfId="0" applyFont="1" applyFill="1" applyBorder="1"/>
    <xf numFmtId="2" fontId="9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view="pageBreakPreview" zoomScale="60" zoomScaleNormal="50" workbookViewId="0">
      <selection activeCell="P6" sqref="P6"/>
    </sheetView>
  </sheetViews>
  <sheetFormatPr defaultRowHeight="36" customHeight="1" x14ac:dyDescent="0.35"/>
  <cols>
    <col min="1" max="1" width="30.42578125" style="2" customWidth="1"/>
    <col min="2" max="2" width="28.42578125" style="2" customWidth="1"/>
    <col min="3" max="14" width="21.85546875" style="2" customWidth="1"/>
    <col min="15" max="16" width="10.85546875" style="2" customWidth="1"/>
    <col min="17" max="16384" width="9.140625" style="2"/>
  </cols>
  <sheetData>
    <row r="1" spans="1:14" ht="121.5" customHeight="1" x14ac:dyDescent="1.4">
      <c r="A1" s="1" t="s">
        <v>0</v>
      </c>
    </row>
    <row r="2" spans="1:14" ht="36" customHeight="1" x14ac:dyDescent="0.5">
      <c r="A2" s="13" t="s">
        <v>42</v>
      </c>
    </row>
    <row r="3" spans="1:14" ht="36" customHeight="1" thickBot="1" x14ac:dyDescent="0.4"/>
    <row r="4" spans="1:14" ht="36" customHeight="1" x14ac:dyDescent="0.45">
      <c r="A4" s="27"/>
      <c r="B4" s="22"/>
      <c r="C4" s="22" t="s">
        <v>2</v>
      </c>
      <c r="D4" s="22"/>
      <c r="E4" s="22" t="s">
        <v>2</v>
      </c>
      <c r="F4" s="22"/>
      <c r="G4" s="22" t="s">
        <v>2</v>
      </c>
      <c r="H4" s="22"/>
      <c r="I4" s="22" t="s">
        <v>3</v>
      </c>
      <c r="J4" s="22"/>
      <c r="K4" s="22" t="s">
        <v>3</v>
      </c>
      <c r="L4" s="22"/>
      <c r="M4" s="22" t="s">
        <v>4</v>
      </c>
      <c r="N4" s="23"/>
    </row>
    <row r="5" spans="1:14" ht="36" customHeight="1" x14ac:dyDescent="0.45">
      <c r="A5" s="24" t="s">
        <v>5</v>
      </c>
      <c r="B5" s="25"/>
      <c r="C5" s="25" t="s">
        <v>6</v>
      </c>
      <c r="D5" s="25"/>
      <c r="E5" s="25" t="s">
        <v>7</v>
      </c>
      <c r="F5" s="25"/>
      <c r="G5" s="25" t="s">
        <v>8</v>
      </c>
      <c r="H5" s="25"/>
      <c r="I5" s="25" t="s">
        <v>7</v>
      </c>
      <c r="J5" s="25"/>
      <c r="K5" s="25" t="s">
        <v>8</v>
      </c>
      <c r="L5" s="25"/>
      <c r="M5" s="25" t="s">
        <v>6</v>
      </c>
      <c r="N5" s="26"/>
    </row>
    <row r="6" spans="1:14" ht="36" customHeight="1" x14ac:dyDescent="0.45">
      <c r="A6" s="30"/>
      <c r="B6" s="31"/>
      <c r="C6" s="28">
        <v>0.2</v>
      </c>
      <c r="D6" s="28"/>
      <c r="E6" s="28">
        <v>0.8</v>
      </c>
      <c r="F6" s="28"/>
      <c r="G6" s="28">
        <v>0.2</v>
      </c>
      <c r="H6" s="28"/>
      <c r="I6" s="28">
        <v>0.8</v>
      </c>
      <c r="J6" s="28"/>
      <c r="K6" s="28">
        <v>0.2</v>
      </c>
      <c r="L6" s="28"/>
      <c r="M6" s="28">
        <v>1</v>
      </c>
      <c r="N6" s="29"/>
    </row>
    <row r="7" spans="1:14" ht="36" customHeight="1" x14ac:dyDescent="0.45">
      <c r="A7" s="8" t="s">
        <v>9</v>
      </c>
      <c r="B7" s="19" t="s">
        <v>10</v>
      </c>
      <c r="C7" s="19" t="s">
        <v>9</v>
      </c>
      <c r="D7" s="19" t="s">
        <v>10</v>
      </c>
      <c r="E7" s="19" t="s">
        <v>9</v>
      </c>
      <c r="F7" s="19" t="s">
        <v>10</v>
      </c>
      <c r="G7" s="19" t="s">
        <v>9</v>
      </c>
      <c r="H7" s="19" t="s">
        <v>10</v>
      </c>
      <c r="I7" s="19" t="s">
        <v>9</v>
      </c>
      <c r="J7" s="19" t="s">
        <v>10</v>
      </c>
      <c r="K7" s="19" t="s">
        <v>9</v>
      </c>
      <c r="L7" s="19" t="s">
        <v>10</v>
      </c>
      <c r="M7" s="19" t="s">
        <v>9</v>
      </c>
      <c r="N7" s="20" t="s">
        <v>10</v>
      </c>
    </row>
    <row r="8" spans="1:14" ht="36" customHeight="1" x14ac:dyDescent="0.45">
      <c r="A8" s="17">
        <v>100</v>
      </c>
      <c r="B8" s="18">
        <f t="shared" ref="B8:B15" si="0">+A8*4.5</f>
        <v>450</v>
      </c>
      <c r="C8" s="9">
        <f>+A8*C6</f>
        <v>20</v>
      </c>
      <c r="D8" s="9">
        <f t="shared" ref="D8:D15" si="1">+C8*4</f>
        <v>80</v>
      </c>
      <c r="E8" s="9">
        <f>+C8*E6</f>
        <v>16</v>
      </c>
      <c r="F8" s="9">
        <f>+E8*4</f>
        <v>64</v>
      </c>
      <c r="G8" s="9">
        <f>+C8*G6</f>
        <v>4</v>
      </c>
      <c r="H8" s="9">
        <f t="shared" ref="H8:H15" si="2">+G8*4</f>
        <v>16</v>
      </c>
      <c r="I8" s="9">
        <f t="shared" ref="I8:I15" si="3">+E8*12</f>
        <v>192</v>
      </c>
      <c r="J8" s="9">
        <f t="shared" ref="J8:J15" si="4">+I8*4</f>
        <v>768</v>
      </c>
      <c r="K8" s="9">
        <f t="shared" ref="K8:K15" si="5">+G8*12</f>
        <v>48</v>
      </c>
      <c r="L8" s="9">
        <f t="shared" ref="L8:L15" si="6">+K8*4</f>
        <v>192</v>
      </c>
      <c r="M8" s="9">
        <f t="shared" ref="M8:M15" si="7">+C8*12</f>
        <v>240</v>
      </c>
      <c r="N8" s="14">
        <f t="shared" ref="N8:N15" si="8">+M8*4</f>
        <v>960</v>
      </c>
    </row>
    <row r="9" spans="1:14" ht="36" customHeight="1" x14ac:dyDescent="0.45">
      <c r="A9" s="17">
        <v>300</v>
      </c>
      <c r="B9" s="18">
        <f t="shared" si="0"/>
        <v>1350</v>
      </c>
      <c r="C9" s="9">
        <f>+A9*C6</f>
        <v>60</v>
      </c>
      <c r="D9" s="9">
        <f t="shared" si="1"/>
        <v>240</v>
      </c>
      <c r="E9" s="9">
        <f>+C9*E6</f>
        <v>48</v>
      </c>
      <c r="F9" s="9">
        <f>+E9*4</f>
        <v>192</v>
      </c>
      <c r="G9" s="9">
        <f>+C9*G6</f>
        <v>12</v>
      </c>
      <c r="H9" s="9">
        <f t="shared" si="2"/>
        <v>48</v>
      </c>
      <c r="I9" s="9">
        <f t="shared" si="3"/>
        <v>576</v>
      </c>
      <c r="J9" s="9">
        <f t="shared" si="4"/>
        <v>2304</v>
      </c>
      <c r="K9" s="9">
        <f t="shared" si="5"/>
        <v>144</v>
      </c>
      <c r="L9" s="9">
        <f t="shared" si="6"/>
        <v>576</v>
      </c>
      <c r="M9" s="9">
        <f t="shared" si="7"/>
        <v>720</v>
      </c>
      <c r="N9" s="14">
        <f t="shared" si="8"/>
        <v>2880</v>
      </c>
    </row>
    <row r="10" spans="1:14" ht="36" customHeight="1" x14ac:dyDescent="0.45">
      <c r="A10" s="17">
        <v>500</v>
      </c>
      <c r="B10" s="18">
        <f t="shared" si="0"/>
        <v>2250</v>
      </c>
      <c r="C10" s="9">
        <f>+A10*C6</f>
        <v>100</v>
      </c>
      <c r="D10" s="9">
        <f t="shared" si="1"/>
        <v>400</v>
      </c>
      <c r="E10" s="9">
        <f>+C10*E6</f>
        <v>80</v>
      </c>
      <c r="F10" s="9">
        <f>+E10*4</f>
        <v>320</v>
      </c>
      <c r="G10" s="9">
        <f>+C10*G6</f>
        <v>20</v>
      </c>
      <c r="H10" s="9">
        <f t="shared" si="2"/>
        <v>80</v>
      </c>
      <c r="I10" s="9">
        <f t="shared" si="3"/>
        <v>960</v>
      </c>
      <c r="J10" s="9">
        <f t="shared" si="4"/>
        <v>3840</v>
      </c>
      <c r="K10" s="9">
        <f t="shared" si="5"/>
        <v>240</v>
      </c>
      <c r="L10" s="9">
        <f t="shared" si="6"/>
        <v>960</v>
      </c>
      <c r="M10" s="9">
        <f t="shared" si="7"/>
        <v>1200</v>
      </c>
      <c r="N10" s="14">
        <f t="shared" si="8"/>
        <v>4800</v>
      </c>
    </row>
    <row r="11" spans="1:14" ht="36" customHeight="1" x14ac:dyDescent="0.45">
      <c r="A11" s="17">
        <v>750</v>
      </c>
      <c r="B11" s="18">
        <f t="shared" si="0"/>
        <v>3375</v>
      </c>
      <c r="C11" s="9">
        <f>+A11*C6</f>
        <v>150</v>
      </c>
      <c r="D11" s="9">
        <f t="shared" si="1"/>
        <v>600</v>
      </c>
      <c r="E11" s="9">
        <f>+C11*E6</f>
        <v>120</v>
      </c>
      <c r="F11" s="9">
        <f>+E11*4</f>
        <v>480</v>
      </c>
      <c r="G11" s="9">
        <f>+C11*G6</f>
        <v>30</v>
      </c>
      <c r="H11" s="9">
        <f t="shared" si="2"/>
        <v>120</v>
      </c>
      <c r="I11" s="9">
        <f t="shared" si="3"/>
        <v>1440</v>
      </c>
      <c r="J11" s="9">
        <f t="shared" si="4"/>
        <v>5760</v>
      </c>
      <c r="K11" s="9">
        <f t="shared" si="5"/>
        <v>360</v>
      </c>
      <c r="L11" s="9">
        <f t="shared" si="6"/>
        <v>1440</v>
      </c>
      <c r="M11" s="9">
        <f t="shared" si="7"/>
        <v>1800</v>
      </c>
      <c r="N11" s="14">
        <f t="shared" si="8"/>
        <v>7200</v>
      </c>
    </row>
    <row r="12" spans="1:14" ht="36" customHeight="1" x14ac:dyDescent="0.45">
      <c r="A12" s="17">
        <v>1000</v>
      </c>
      <c r="B12" s="18">
        <f t="shared" si="0"/>
        <v>4500</v>
      </c>
      <c r="C12" s="9">
        <f>+A12*C6</f>
        <v>200</v>
      </c>
      <c r="D12" s="9">
        <f t="shared" si="1"/>
        <v>800</v>
      </c>
      <c r="E12" s="9">
        <f>+C12*E6</f>
        <v>160</v>
      </c>
      <c r="F12" s="9">
        <f>+E12*4</f>
        <v>640</v>
      </c>
      <c r="G12" s="9">
        <f>+C12*G6</f>
        <v>40</v>
      </c>
      <c r="H12" s="9">
        <f t="shared" si="2"/>
        <v>160</v>
      </c>
      <c r="I12" s="9">
        <f t="shared" si="3"/>
        <v>1920</v>
      </c>
      <c r="J12" s="9">
        <f t="shared" si="4"/>
        <v>7680</v>
      </c>
      <c r="K12" s="9">
        <f t="shared" si="5"/>
        <v>480</v>
      </c>
      <c r="L12" s="9">
        <f t="shared" si="6"/>
        <v>1920</v>
      </c>
      <c r="M12" s="9">
        <f t="shared" si="7"/>
        <v>2400</v>
      </c>
      <c r="N12" s="14">
        <f t="shared" si="8"/>
        <v>9600</v>
      </c>
    </row>
    <row r="13" spans="1:14" ht="36" customHeight="1" x14ac:dyDescent="0.45">
      <c r="A13" s="17">
        <v>3000</v>
      </c>
      <c r="B13" s="18">
        <f t="shared" si="0"/>
        <v>13500</v>
      </c>
      <c r="C13" s="9">
        <f>+A13*C6</f>
        <v>600</v>
      </c>
      <c r="D13" s="9">
        <f t="shared" si="1"/>
        <v>2400</v>
      </c>
      <c r="E13" s="9">
        <f>+C13*E6</f>
        <v>480</v>
      </c>
      <c r="F13" s="18">
        <v>1000</v>
      </c>
      <c r="G13" s="9">
        <v>800</v>
      </c>
      <c r="H13" s="9">
        <f t="shared" si="2"/>
        <v>3200</v>
      </c>
      <c r="I13" s="9">
        <f t="shared" si="3"/>
        <v>5760</v>
      </c>
      <c r="J13" s="9">
        <f t="shared" si="4"/>
        <v>23040</v>
      </c>
      <c r="K13" s="9">
        <f t="shared" si="5"/>
        <v>9600</v>
      </c>
      <c r="L13" s="9">
        <f t="shared" si="6"/>
        <v>38400</v>
      </c>
      <c r="M13" s="9">
        <f t="shared" si="7"/>
        <v>7200</v>
      </c>
      <c r="N13" s="14">
        <f t="shared" si="8"/>
        <v>28800</v>
      </c>
    </row>
    <row r="14" spans="1:14" ht="36" customHeight="1" x14ac:dyDescent="0.45">
      <c r="A14" s="17">
        <v>5000</v>
      </c>
      <c r="B14" s="18">
        <f t="shared" si="0"/>
        <v>22500</v>
      </c>
      <c r="C14" s="9">
        <f>+A14*C6</f>
        <v>1000</v>
      </c>
      <c r="D14" s="9">
        <f t="shared" si="1"/>
        <v>4000</v>
      </c>
      <c r="E14" s="9">
        <f>+C14*E6</f>
        <v>800</v>
      </c>
      <c r="F14" s="9">
        <f>+E14*4</f>
        <v>3200</v>
      </c>
      <c r="G14" s="9">
        <f>+C14*G6</f>
        <v>200</v>
      </c>
      <c r="H14" s="9">
        <f t="shared" si="2"/>
        <v>800</v>
      </c>
      <c r="I14" s="9">
        <f t="shared" si="3"/>
        <v>9600</v>
      </c>
      <c r="J14" s="9">
        <f t="shared" si="4"/>
        <v>38400</v>
      </c>
      <c r="K14" s="9">
        <f t="shared" si="5"/>
        <v>2400</v>
      </c>
      <c r="L14" s="9">
        <f t="shared" si="6"/>
        <v>9600</v>
      </c>
      <c r="M14" s="9">
        <f t="shared" si="7"/>
        <v>12000</v>
      </c>
      <c r="N14" s="14">
        <f t="shared" si="8"/>
        <v>48000</v>
      </c>
    </row>
    <row r="15" spans="1:14" ht="36" customHeight="1" x14ac:dyDescent="0.45">
      <c r="A15" s="17">
        <v>10000</v>
      </c>
      <c r="B15" s="18">
        <f t="shared" si="0"/>
        <v>45000</v>
      </c>
      <c r="C15" s="9">
        <f>+A15*C6</f>
        <v>2000</v>
      </c>
      <c r="D15" s="9">
        <f t="shared" si="1"/>
        <v>8000</v>
      </c>
      <c r="E15" s="9">
        <f>+C15*E6</f>
        <v>1600</v>
      </c>
      <c r="F15" s="9">
        <f>+E15*4</f>
        <v>6400</v>
      </c>
      <c r="G15" s="9">
        <f>+C15*G6</f>
        <v>400</v>
      </c>
      <c r="H15" s="9">
        <f t="shared" si="2"/>
        <v>1600</v>
      </c>
      <c r="I15" s="9">
        <f t="shared" si="3"/>
        <v>19200</v>
      </c>
      <c r="J15" s="9">
        <f t="shared" si="4"/>
        <v>76800</v>
      </c>
      <c r="K15" s="9">
        <f t="shared" si="5"/>
        <v>4800</v>
      </c>
      <c r="L15" s="9">
        <f t="shared" si="6"/>
        <v>19200</v>
      </c>
      <c r="M15" s="9">
        <f t="shared" si="7"/>
        <v>24000</v>
      </c>
      <c r="N15" s="14">
        <f t="shared" si="8"/>
        <v>96000</v>
      </c>
    </row>
    <row r="16" spans="1:14" ht="36" customHeight="1" thickBot="1" x14ac:dyDescent="0.5">
      <c r="A16" s="15"/>
      <c r="B16" s="10"/>
      <c r="C16" s="11"/>
      <c r="D16" s="11"/>
      <c r="E16" s="11"/>
      <c r="F16" s="11"/>
      <c r="G16" s="11"/>
      <c r="H16" s="11"/>
      <c r="I16" s="16"/>
      <c r="J16" s="11"/>
      <c r="K16" s="11"/>
      <c r="L16" s="11"/>
      <c r="M16" s="11"/>
      <c r="N16" s="12"/>
    </row>
    <row r="17" spans="1:14" ht="36" customHeight="1" thickBot="1" x14ac:dyDescent="0.4"/>
    <row r="18" spans="1:14" ht="36" customHeight="1" x14ac:dyDescent="0.45">
      <c r="A18" s="27"/>
      <c r="B18" s="22"/>
      <c r="C18" s="22" t="s">
        <v>2</v>
      </c>
      <c r="D18" s="22"/>
      <c r="E18" s="22" t="s">
        <v>2</v>
      </c>
      <c r="F18" s="22"/>
      <c r="G18" s="22" t="s">
        <v>2</v>
      </c>
      <c r="H18" s="22"/>
      <c r="I18" s="22" t="s">
        <v>3</v>
      </c>
      <c r="J18" s="22"/>
      <c r="K18" s="22" t="s">
        <v>3</v>
      </c>
      <c r="L18" s="22"/>
      <c r="M18" s="22" t="s">
        <v>4</v>
      </c>
      <c r="N18" s="23"/>
    </row>
    <row r="19" spans="1:14" ht="36" customHeight="1" x14ac:dyDescent="0.45">
      <c r="A19" s="24" t="s">
        <v>5</v>
      </c>
      <c r="B19" s="25"/>
      <c r="C19" s="25" t="s">
        <v>6</v>
      </c>
      <c r="D19" s="25"/>
      <c r="E19" s="25" t="s">
        <v>7</v>
      </c>
      <c r="F19" s="25"/>
      <c r="G19" s="25" t="s">
        <v>8</v>
      </c>
      <c r="H19" s="25"/>
      <c r="I19" s="25" t="s">
        <v>7</v>
      </c>
      <c r="J19" s="25"/>
      <c r="K19" s="25" t="s">
        <v>8</v>
      </c>
      <c r="L19" s="25"/>
      <c r="M19" s="25" t="s">
        <v>6</v>
      </c>
      <c r="N19" s="26"/>
    </row>
    <row r="20" spans="1:14" ht="36" customHeight="1" x14ac:dyDescent="0.45">
      <c r="A20" s="30"/>
      <c r="B20" s="31"/>
      <c r="C20" s="28">
        <v>0.25</v>
      </c>
      <c r="D20" s="28"/>
      <c r="E20" s="28">
        <v>0.8</v>
      </c>
      <c r="F20" s="28"/>
      <c r="G20" s="28">
        <v>0.2</v>
      </c>
      <c r="H20" s="28"/>
      <c r="I20" s="28">
        <v>0.8</v>
      </c>
      <c r="J20" s="28"/>
      <c r="K20" s="28">
        <v>0.2</v>
      </c>
      <c r="L20" s="28"/>
      <c r="M20" s="28">
        <v>1</v>
      </c>
      <c r="N20" s="29"/>
    </row>
    <row r="21" spans="1:14" ht="36" customHeight="1" x14ac:dyDescent="0.45">
      <c r="A21" s="8" t="s">
        <v>9</v>
      </c>
      <c r="B21" s="19" t="s">
        <v>10</v>
      </c>
      <c r="C21" s="19" t="s">
        <v>9</v>
      </c>
      <c r="D21" s="19" t="s">
        <v>10</v>
      </c>
      <c r="E21" s="19" t="s">
        <v>9</v>
      </c>
      <c r="F21" s="19" t="s">
        <v>10</v>
      </c>
      <c r="G21" s="19" t="s">
        <v>9</v>
      </c>
      <c r="H21" s="19" t="s">
        <v>10</v>
      </c>
      <c r="I21" s="19" t="s">
        <v>9</v>
      </c>
      <c r="J21" s="19" t="s">
        <v>10</v>
      </c>
      <c r="K21" s="19" t="s">
        <v>9</v>
      </c>
      <c r="L21" s="19" t="s">
        <v>10</v>
      </c>
      <c r="M21" s="19" t="s">
        <v>9</v>
      </c>
      <c r="N21" s="20" t="s">
        <v>10</v>
      </c>
    </row>
    <row r="22" spans="1:14" ht="36" customHeight="1" x14ac:dyDescent="0.45">
      <c r="A22" s="17">
        <v>100</v>
      </c>
      <c r="B22" s="18">
        <f t="shared" ref="B22:B29" si="9">+A22*4.5</f>
        <v>450</v>
      </c>
      <c r="C22" s="9">
        <f>+A22*C20</f>
        <v>25</v>
      </c>
      <c r="D22" s="9">
        <f t="shared" ref="D22:D29" si="10">+C22*4</f>
        <v>100</v>
      </c>
      <c r="E22" s="9">
        <f>+C22*E20</f>
        <v>20</v>
      </c>
      <c r="F22" s="9">
        <f>+E22*4</f>
        <v>80</v>
      </c>
      <c r="G22" s="9">
        <f>+C22*G20</f>
        <v>5</v>
      </c>
      <c r="H22" s="9">
        <f t="shared" ref="H22:H29" si="11">+G22*4</f>
        <v>20</v>
      </c>
      <c r="I22" s="9">
        <f t="shared" ref="I22:I29" si="12">+E22*12</f>
        <v>240</v>
      </c>
      <c r="J22" s="9">
        <f t="shared" ref="J22:J29" si="13">+I22*4</f>
        <v>960</v>
      </c>
      <c r="K22" s="9">
        <f t="shared" ref="K22:K29" si="14">+G22*12</f>
        <v>60</v>
      </c>
      <c r="L22" s="9">
        <f t="shared" ref="L22:L29" si="15">+K22*4</f>
        <v>240</v>
      </c>
      <c r="M22" s="9">
        <f t="shared" ref="M22:M29" si="16">+C22*12</f>
        <v>300</v>
      </c>
      <c r="N22" s="14">
        <f t="shared" ref="N22:N29" si="17">+M22*4</f>
        <v>1200</v>
      </c>
    </row>
    <row r="23" spans="1:14" ht="36" customHeight="1" x14ac:dyDescent="0.45">
      <c r="A23" s="17">
        <v>300</v>
      </c>
      <c r="B23" s="18">
        <f t="shared" si="9"/>
        <v>1350</v>
      </c>
      <c r="C23" s="9">
        <f>+A23*C20</f>
        <v>75</v>
      </c>
      <c r="D23" s="9">
        <f t="shared" si="10"/>
        <v>300</v>
      </c>
      <c r="E23" s="9">
        <f>+C23*E20</f>
        <v>60</v>
      </c>
      <c r="F23" s="9">
        <f>+E23*4</f>
        <v>240</v>
      </c>
      <c r="G23" s="9">
        <f>+C23*G20</f>
        <v>15</v>
      </c>
      <c r="H23" s="9">
        <f t="shared" si="11"/>
        <v>60</v>
      </c>
      <c r="I23" s="9">
        <f t="shared" si="12"/>
        <v>720</v>
      </c>
      <c r="J23" s="9">
        <f t="shared" si="13"/>
        <v>2880</v>
      </c>
      <c r="K23" s="9">
        <f t="shared" si="14"/>
        <v>180</v>
      </c>
      <c r="L23" s="9">
        <f t="shared" si="15"/>
        <v>720</v>
      </c>
      <c r="M23" s="9">
        <f t="shared" si="16"/>
        <v>900</v>
      </c>
      <c r="N23" s="14">
        <f t="shared" si="17"/>
        <v>3600</v>
      </c>
    </row>
    <row r="24" spans="1:14" ht="36" customHeight="1" x14ac:dyDescent="0.45">
      <c r="A24" s="17">
        <v>500</v>
      </c>
      <c r="B24" s="18">
        <f t="shared" si="9"/>
        <v>2250</v>
      </c>
      <c r="C24" s="9">
        <f>+A24*C20</f>
        <v>125</v>
      </c>
      <c r="D24" s="9">
        <f t="shared" si="10"/>
        <v>500</v>
      </c>
      <c r="E24" s="9">
        <f>+C24*E20</f>
        <v>100</v>
      </c>
      <c r="F24" s="9">
        <f>+E24*4</f>
        <v>400</v>
      </c>
      <c r="G24" s="9">
        <f>+C24*G20</f>
        <v>25</v>
      </c>
      <c r="H24" s="9">
        <f t="shared" si="11"/>
        <v>100</v>
      </c>
      <c r="I24" s="9">
        <f t="shared" si="12"/>
        <v>1200</v>
      </c>
      <c r="J24" s="9">
        <f t="shared" si="13"/>
        <v>4800</v>
      </c>
      <c r="K24" s="9">
        <f t="shared" si="14"/>
        <v>300</v>
      </c>
      <c r="L24" s="9">
        <f t="shared" si="15"/>
        <v>1200</v>
      </c>
      <c r="M24" s="9">
        <f t="shared" si="16"/>
        <v>1500</v>
      </c>
      <c r="N24" s="14">
        <f t="shared" si="17"/>
        <v>6000</v>
      </c>
    </row>
    <row r="25" spans="1:14" ht="36" customHeight="1" x14ac:dyDescent="0.45">
      <c r="A25" s="17">
        <v>750</v>
      </c>
      <c r="B25" s="18">
        <f t="shared" si="9"/>
        <v>3375</v>
      </c>
      <c r="C25" s="9">
        <f>+A25*C20</f>
        <v>187.5</v>
      </c>
      <c r="D25" s="9">
        <f t="shared" si="10"/>
        <v>750</v>
      </c>
      <c r="E25" s="9">
        <f>+C25*E20</f>
        <v>150</v>
      </c>
      <c r="F25" s="9">
        <f>+E25*4</f>
        <v>600</v>
      </c>
      <c r="G25" s="9">
        <f>+C25*G20</f>
        <v>37.5</v>
      </c>
      <c r="H25" s="9">
        <f t="shared" si="11"/>
        <v>150</v>
      </c>
      <c r="I25" s="9">
        <f t="shared" si="12"/>
        <v>1800</v>
      </c>
      <c r="J25" s="9">
        <f t="shared" si="13"/>
        <v>7200</v>
      </c>
      <c r="K25" s="9">
        <f t="shared" si="14"/>
        <v>450</v>
      </c>
      <c r="L25" s="9">
        <f t="shared" si="15"/>
        <v>1800</v>
      </c>
      <c r="M25" s="9">
        <f t="shared" si="16"/>
        <v>2250</v>
      </c>
      <c r="N25" s="14">
        <f t="shared" si="17"/>
        <v>9000</v>
      </c>
    </row>
    <row r="26" spans="1:14" ht="36" customHeight="1" x14ac:dyDescent="0.45">
      <c r="A26" s="17">
        <v>1000</v>
      </c>
      <c r="B26" s="18">
        <f t="shared" si="9"/>
        <v>4500</v>
      </c>
      <c r="C26" s="9">
        <f>+A26*C20</f>
        <v>250</v>
      </c>
      <c r="D26" s="9">
        <f t="shared" si="10"/>
        <v>1000</v>
      </c>
      <c r="E26" s="9">
        <f>+C26*E20</f>
        <v>200</v>
      </c>
      <c r="F26" s="9">
        <f>+E26*4</f>
        <v>800</v>
      </c>
      <c r="G26" s="9">
        <f>+C26*G20</f>
        <v>50</v>
      </c>
      <c r="H26" s="9">
        <f t="shared" si="11"/>
        <v>200</v>
      </c>
      <c r="I26" s="9">
        <f t="shared" si="12"/>
        <v>2400</v>
      </c>
      <c r="J26" s="9">
        <f t="shared" si="13"/>
        <v>9600</v>
      </c>
      <c r="K26" s="9">
        <f t="shared" si="14"/>
        <v>600</v>
      </c>
      <c r="L26" s="9">
        <f t="shared" si="15"/>
        <v>2400</v>
      </c>
      <c r="M26" s="9">
        <f t="shared" si="16"/>
        <v>3000</v>
      </c>
      <c r="N26" s="14">
        <f t="shared" si="17"/>
        <v>12000</v>
      </c>
    </row>
    <row r="27" spans="1:14" ht="36" customHeight="1" x14ac:dyDescent="0.45">
      <c r="A27" s="17">
        <v>3000</v>
      </c>
      <c r="B27" s="18">
        <f t="shared" si="9"/>
        <v>13500</v>
      </c>
      <c r="C27" s="9">
        <f>+A27*C20</f>
        <v>750</v>
      </c>
      <c r="D27" s="9">
        <f t="shared" si="10"/>
        <v>3000</v>
      </c>
      <c r="E27" s="9">
        <f>+C27*E20</f>
        <v>600</v>
      </c>
      <c r="F27" s="18">
        <v>1000</v>
      </c>
      <c r="G27" s="9">
        <v>800</v>
      </c>
      <c r="H27" s="9">
        <f t="shared" si="11"/>
        <v>3200</v>
      </c>
      <c r="I27" s="9">
        <f t="shared" si="12"/>
        <v>7200</v>
      </c>
      <c r="J27" s="9">
        <f t="shared" si="13"/>
        <v>28800</v>
      </c>
      <c r="K27" s="9">
        <f t="shared" si="14"/>
        <v>9600</v>
      </c>
      <c r="L27" s="9">
        <f t="shared" si="15"/>
        <v>38400</v>
      </c>
      <c r="M27" s="9">
        <f t="shared" si="16"/>
        <v>9000</v>
      </c>
      <c r="N27" s="14">
        <f t="shared" si="17"/>
        <v>36000</v>
      </c>
    </row>
    <row r="28" spans="1:14" ht="36" customHeight="1" x14ac:dyDescent="0.45">
      <c r="A28" s="17">
        <v>5000</v>
      </c>
      <c r="B28" s="18">
        <f t="shared" si="9"/>
        <v>22500</v>
      </c>
      <c r="C28" s="9">
        <f>+A28*C20</f>
        <v>1250</v>
      </c>
      <c r="D28" s="9">
        <f t="shared" si="10"/>
        <v>5000</v>
      </c>
      <c r="E28" s="9">
        <f>+C28*E20</f>
        <v>1000</v>
      </c>
      <c r="F28" s="9">
        <f>+E28*4</f>
        <v>4000</v>
      </c>
      <c r="G28" s="9">
        <f>+C28*G20</f>
        <v>250</v>
      </c>
      <c r="H28" s="9">
        <f t="shared" si="11"/>
        <v>1000</v>
      </c>
      <c r="I28" s="9">
        <f t="shared" si="12"/>
        <v>12000</v>
      </c>
      <c r="J28" s="9">
        <f t="shared" si="13"/>
        <v>48000</v>
      </c>
      <c r="K28" s="9">
        <f t="shared" si="14"/>
        <v>3000</v>
      </c>
      <c r="L28" s="9">
        <f t="shared" si="15"/>
        <v>12000</v>
      </c>
      <c r="M28" s="9">
        <f t="shared" si="16"/>
        <v>15000</v>
      </c>
      <c r="N28" s="14">
        <f t="shared" si="17"/>
        <v>60000</v>
      </c>
    </row>
    <row r="29" spans="1:14" ht="36" customHeight="1" x14ac:dyDescent="0.45">
      <c r="A29" s="17">
        <v>10000</v>
      </c>
      <c r="B29" s="18">
        <f t="shared" si="9"/>
        <v>45000</v>
      </c>
      <c r="C29" s="9">
        <f>+A29*C20</f>
        <v>2500</v>
      </c>
      <c r="D29" s="9">
        <f t="shared" si="10"/>
        <v>10000</v>
      </c>
      <c r="E29" s="9">
        <f>+C29*E20</f>
        <v>2000</v>
      </c>
      <c r="F29" s="9">
        <f>+E29*4</f>
        <v>8000</v>
      </c>
      <c r="G29" s="9">
        <f>+C29*G20</f>
        <v>500</v>
      </c>
      <c r="H29" s="9">
        <f t="shared" si="11"/>
        <v>2000</v>
      </c>
      <c r="I29" s="9">
        <f t="shared" si="12"/>
        <v>24000</v>
      </c>
      <c r="J29" s="9">
        <f t="shared" si="13"/>
        <v>96000</v>
      </c>
      <c r="K29" s="9">
        <f t="shared" si="14"/>
        <v>6000</v>
      </c>
      <c r="L29" s="9">
        <f t="shared" si="15"/>
        <v>24000</v>
      </c>
      <c r="M29" s="9">
        <f t="shared" si="16"/>
        <v>30000</v>
      </c>
      <c r="N29" s="14">
        <f t="shared" si="17"/>
        <v>120000</v>
      </c>
    </row>
    <row r="30" spans="1:14" ht="36" customHeight="1" thickBot="1" x14ac:dyDescent="0.5">
      <c r="A30" s="15"/>
      <c r="B30" s="10"/>
      <c r="C30" s="11"/>
      <c r="D30" s="11"/>
      <c r="E30" s="11"/>
      <c r="F30" s="11"/>
      <c r="G30" s="11"/>
      <c r="H30" s="11"/>
      <c r="I30" s="16"/>
      <c r="J30" s="11"/>
      <c r="K30" s="11"/>
      <c r="L30" s="11"/>
      <c r="M30" s="11"/>
      <c r="N30" s="12"/>
    </row>
    <row r="31" spans="1:14" ht="36" customHeight="1" thickBot="1" x14ac:dyDescent="0.4"/>
    <row r="32" spans="1:14" ht="36" customHeight="1" x14ac:dyDescent="0.45">
      <c r="A32" s="27"/>
      <c r="B32" s="22"/>
      <c r="C32" s="22" t="s">
        <v>2</v>
      </c>
      <c r="D32" s="22"/>
      <c r="E32" s="22" t="s">
        <v>2</v>
      </c>
      <c r="F32" s="22"/>
      <c r="G32" s="22" t="s">
        <v>2</v>
      </c>
      <c r="H32" s="22"/>
      <c r="I32" s="22" t="s">
        <v>3</v>
      </c>
      <c r="J32" s="22"/>
      <c r="K32" s="22" t="s">
        <v>3</v>
      </c>
      <c r="L32" s="22"/>
      <c r="M32" s="22" t="s">
        <v>4</v>
      </c>
      <c r="N32" s="23"/>
    </row>
    <row r="33" spans="1:14" ht="36" customHeight="1" x14ac:dyDescent="0.45">
      <c r="A33" s="24" t="s">
        <v>5</v>
      </c>
      <c r="B33" s="25"/>
      <c r="C33" s="25" t="s">
        <v>6</v>
      </c>
      <c r="D33" s="25"/>
      <c r="E33" s="25" t="s">
        <v>7</v>
      </c>
      <c r="F33" s="25"/>
      <c r="G33" s="25" t="s">
        <v>8</v>
      </c>
      <c r="H33" s="25"/>
      <c r="I33" s="25" t="s">
        <v>7</v>
      </c>
      <c r="J33" s="25"/>
      <c r="K33" s="25" t="s">
        <v>8</v>
      </c>
      <c r="L33" s="25"/>
      <c r="M33" s="25" t="s">
        <v>6</v>
      </c>
      <c r="N33" s="26"/>
    </row>
    <row r="34" spans="1:14" ht="36" customHeight="1" x14ac:dyDescent="0.45">
      <c r="A34" s="30"/>
      <c r="B34" s="31"/>
      <c r="C34" s="28">
        <v>0.3</v>
      </c>
      <c r="D34" s="28"/>
      <c r="E34" s="28">
        <v>0.8</v>
      </c>
      <c r="F34" s="28"/>
      <c r="G34" s="28">
        <v>0.2</v>
      </c>
      <c r="H34" s="28"/>
      <c r="I34" s="28">
        <v>0.8</v>
      </c>
      <c r="J34" s="28"/>
      <c r="K34" s="28">
        <v>0.2</v>
      </c>
      <c r="L34" s="28"/>
      <c r="M34" s="28">
        <v>1</v>
      </c>
      <c r="N34" s="29"/>
    </row>
    <row r="35" spans="1:14" ht="36" customHeight="1" x14ac:dyDescent="0.45">
      <c r="A35" s="8" t="s">
        <v>9</v>
      </c>
      <c r="B35" s="19" t="s">
        <v>10</v>
      </c>
      <c r="C35" s="19" t="s">
        <v>9</v>
      </c>
      <c r="D35" s="19" t="s">
        <v>10</v>
      </c>
      <c r="E35" s="19" t="s">
        <v>9</v>
      </c>
      <c r="F35" s="19" t="s">
        <v>10</v>
      </c>
      <c r="G35" s="19" t="s">
        <v>9</v>
      </c>
      <c r="H35" s="19" t="s">
        <v>10</v>
      </c>
      <c r="I35" s="19" t="s">
        <v>9</v>
      </c>
      <c r="J35" s="19" t="s">
        <v>10</v>
      </c>
      <c r="K35" s="19" t="s">
        <v>9</v>
      </c>
      <c r="L35" s="19" t="s">
        <v>10</v>
      </c>
      <c r="M35" s="19" t="s">
        <v>9</v>
      </c>
      <c r="N35" s="20" t="s">
        <v>10</v>
      </c>
    </row>
    <row r="36" spans="1:14" ht="36" customHeight="1" x14ac:dyDescent="0.45">
      <c r="A36" s="17">
        <v>100</v>
      </c>
      <c r="B36" s="18">
        <f t="shared" ref="B36:B43" si="18">+A36*4.5</f>
        <v>450</v>
      </c>
      <c r="C36" s="9">
        <f>+A36*C34</f>
        <v>30</v>
      </c>
      <c r="D36" s="9">
        <f t="shared" ref="D36:D43" si="19">+C36*4</f>
        <v>120</v>
      </c>
      <c r="E36" s="9">
        <f>+C36*E34</f>
        <v>24</v>
      </c>
      <c r="F36" s="9">
        <f>+E36*4</f>
        <v>96</v>
      </c>
      <c r="G36" s="9">
        <f>+C36*G34</f>
        <v>6</v>
      </c>
      <c r="H36" s="9">
        <f t="shared" ref="H36:H43" si="20">+G36*4</f>
        <v>24</v>
      </c>
      <c r="I36" s="9">
        <f t="shared" ref="I36:I43" si="21">+E36*12</f>
        <v>288</v>
      </c>
      <c r="J36" s="9">
        <f t="shared" ref="J36:J43" si="22">+I36*4</f>
        <v>1152</v>
      </c>
      <c r="K36" s="9">
        <f t="shared" ref="K36:K43" si="23">+G36*12</f>
        <v>72</v>
      </c>
      <c r="L36" s="9">
        <f t="shared" ref="L36:L43" si="24">+K36*4</f>
        <v>288</v>
      </c>
      <c r="M36" s="9">
        <f t="shared" ref="M36:M43" si="25">+C36*12</f>
        <v>360</v>
      </c>
      <c r="N36" s="14">
        <f t="shared" ref="N36:N43" si="26">+M36*4</f>
        <v>1440</v>
      </c>
    </row>
    <row r="37" spans="1:14" ht="36" customHeight="1" x14ac:dyDescent="0.45">
      <c r="A37" s="17">
        <v>300</v>
      </c>
      <c r="B37" s="18">
        <f t="shared" si="18"/>
        <v>1350</v>
      </c>
      <c r="C37" s="9">
        <f>+A37*C34</f>
        <v>90</v>
      </c>
      <c r="D37" s="9">
        <f t="shared" si="19"/>
        <v>360</v>
      </c>
      <c r="E37" s="9">
        <f>+C37*E34</f>
        <v>72</v>
      </c>
      <c r="F37" s="9">
        <f>+E37*4</f>
        <v>288</v>
      </c>
      <c r="G37" s="9">
        <f>+C37*G34</f>
        <v>18</v>
      </c>
      <c r="H37" s="9">
        <f t="shared" si="20"/>
        <v>72</v>
      </c>
      <c r="I37" s="9">
        <f t="shared" si="21"/>
        <v>864</v>
      </c>
      <c r="J37" s="9">
        <f t="shared" si="22"/>
        <v>3456</v>
      </c>
      <c r="K37" s="9">
        <f t="shared" si="23"/>
        <v>216</v>
      </c>
      <c r="L37" s="9">
        <f t="shared" si="24"/>
        <v>864</v>
      </c>
      <c r="M37" s="9">
        <f t="shared" si="25"/>
        <v>1080</v>
      </c>
      <c r="N37" s="14">
        <f t="shared" si="26"/>
        <v>4320</v>
      </c>
    </row>
    <row r="38" spans="1:14" ht="36" customHeight="1" x14ac:dyDescent="0.45">
      <c r="A38" s="17">
        <v>500</v>
      </c>
      <c r="B38" s="18">
        <f t="shared" si="18"/>
        <v>2250</v>
      </c>
      <c r="C38" s="9">
        <f>+A38*C34</f>
        <v>150</v>
      </c>
      <c r="D38" s="9">
        <f t="shared" si="19"/>
        <v>600</v>
      </c>
      <c r="E38" s="9">
        <f>+C38*E34</f>
        <v>120</v>
      </c>
      <c r="F38" s="9">
        <f>+E38*4</f>
        <v>480</v>
      </c>
      <c r="G38" s="9">
        <f>+C38*G34</f>
        <v>30</v>
      </c>
      <c r="H38" s="9">
        <f t="shared" si="20"/>
        <v>120</v>
      </c>
      <c r="I38" s="9">
        <f t="shared" si="21"/>
        <v>1440</v>
      </c>
      <c r="J38" s="9">
        <f t="shared" si="22"/>
        <v>5760</v>
      </c>
      <c r="K38" s="9">
        <f t="shared" si="23"/>
        <v>360</v>
      </c>
      <c r="L38" s="9">
        <f t="shared" si="24"/>
        <v>1440</v>
      </c>
      <c r="M38" s="9">
        <f t="shared" si="25"/>
        <v>1800</v>
      </c>
      <c r="N38" s="14">
        <f t="shared" si="26"/>
        <v>7200</v>
      </c>
    </row>
    <row r="39" spans="1:14" ht="36" customHeight="1" x14ac:dyDescent="0.45">
      <c r="A39" s="17">
        <v>750</v>
      </c>
      <c r="B39" s="18">
        <f t="shared" si="18"/>
        <v>3375</v>
      </c>
      <c r="C39" s="9">
        <f>+A39*C34</f>
        <v>225</v>
      </c>
      <c r="D39" s="9">
        <f t="shared" si="19"/>
        <v>900</v>
      </c>
      <c r="E39" s="9">
        <f>+C39*E34</f>
        <v>180</v>
      </c>
      <c r="F39" s="9">
        <f>+E39*4</f>
        <v>720</v>
      </c>
      <c r="G39" s="9">
        <f>+C39*G34</f>
        <v>45</v>
      </c>
      <c r="H39" s="9">
        <f t="shared" si="20"/>
        <v>180</v>
      </c>
      <c r="I39" s="9">
        <f t="shared" si="21"/>
        <v>2160</v>
      </c>
      <c r="J39" s="9">
        <f t="shared" si="22"/>
        <v>8640</v>
      </c>
      <c r="K39" s="9">
        <f t="shared" si="23"/>
        <v>540</v>
      </c>
      <c r="L39" s="9">
        <f t="shared" si="24"/>
        <v>2160</v>
      </c>
      <c r="M39" s="9">
        <f t="shared" si="25"/>
        <v>2700</v>
      </c>
      <c r="N39" s="14">
        <f t="shared" si="26"/>
        <v>10800</v>
      </c>
    </row>
    <row r="40" spans="1:14" ht="36" customHeight="1" x14ac:dyDescent="0.45">
      <c r="A40" s="17">
        <v>1000</v>
      </c>
      <c r="B40" s="18">
        <f t="shared" si="18"/>
        <v>4500</v>
      </c>
      <c r="C40" s="9">
        <f>+A40*C34</f>
        <v>300</v>
      </c>
      <c r="D40" s="9">
        <f t="shared" si="19"/>
        <v>1200</v>
      </c>
      <c r="E40" s="9">
        <f>+C40*E34</f>
        <v>240</v>
      </c>
      <c r="F40" s="9">
        <f>+E40*4</f>
        <v>960</v>
      </c>
      <c r="G40" s="9">
        <f>+C40*G34</f>
        <v>60</v>
      </c>
      <c r="H40" s="9">
        <f t="shared" si="20"/>
        <v>240</v>
      </c>
      <c r="I40" s="9">
        <f t="shared" si="21"/>
        <v>2880</v>
      </c>
      <c r="J40" s="9">
        <f t="shared" si="22"/>
        <v>11520</v>
      </c>
      <c r="K40" s="9">
        <f t="shared" si="23"/>
        <v>720</v>
      </c>
      <c r="L40" s="9">
        <f t="shared" si="24"/>
        <v>2880</v>
      </c>
      <c r="M40" s="9">
        <f t="shared" si="25"/>
        <v>3600</v>
      </c>
      <c r="N40" s="14">
        <f t="shared" si="26"/>
        <v>14400</v>
      </c>
    </row>
    <row r="41" spans="1:14" ht="36" customHeight="1" x14ac:dyDescent="0.45">
      <c r="A41" s="17">
        <v>3000</v>
      </c>
      <c r="B41" s="18">
        <f t="shared" si="18"/>
        <v>13500</v>
      </c>
      <c r="C41" s="9">
        <f>+A41*C34</f>
        <v>900</v>
      </c>
      <c r="D41" s="9">
        <f t="shared" si="19"/>
        <v>3600</v>
      </c>
      <c r="E41" s="9">
        <f>+C41*E34</f>
        <v>720</v>
      </c>
      <c r="F41" s="18">
        <v>1000</v>
      </c>
      <c r="G41" s="9">
        <v>800</v>
      </c>
      <c r="H41" s="9">
        <f t="shared" si="20"/>
        <v>3200</v>
      </c>
      <c r="I41" s="9">
        <f t="shared" si="21"/>
        <v>8640</v>
      </c>
      <c r="J41" s="9">
        <f t="shared" si="22"/>
        <v>34560</v>
      </c>
      <c r="K41" s="9">
        <f t="shared" si="23"/>
        <v>9600</v>
      </c>
      <c r="L41" s="9">
        <f t="shared" si="24"/>
        <v>38400</v>
      </c>
      <c r="M41" s="9">
        <f t="shared" si="25"/>
        <v>10800</v>
      </c>
      <c r="N41" s="14">
        <f t="shared" si="26"/>
        <v>43200</v>
      </c>
    </row>
    <row r="42" spans="1:14" ht="36" customHeight="1" x14ac:dyDescent="0.45">
      <c r="A42" s="17">
        <v>5000</v>
      </c>
      <c r="B42" s="18">
        <f t="shared" si="18"/>
        <v>22500</v>
      </c>
      <c r="C42" s="9">
        <f>+A42*C34</f>
        <v>1500</v>
      </c>
      <c r="D42" s="9">
        <f t="shared" si="19"/>
        <v>6000</v>
      </c>
      <c r="E42" s="9">
        <f>+C42*E34</f>
        <v>1200</v>
      </c>
      <c r="F42" s="9">
        <f>+E42*4</f>
        <v>4800</v>
      </c>
      <c r="G42" s="9">
        <f>+C42*G34</f>
        <v>300</v>
      </c>
      <c r="H42" s="9">
        <f t="shared" si="20"/>
        <v>1200</v>
      </c>
      <c r="I42" s="9">
        <f t="shared" si="21"/>
        <v>14400</v>
      </c>
      <c r="J42" s="9">
        <f t="shared" si="22"/>
        <v>57600</v>
      </c>
      <c r="K42" s="9">
        <f t="shared" si="23"/>
        <v>3600</v>
      </c>
      <c r="L42" s="9">
        <f t="shared" si="24"/>
        <v>14400</v>
      </c>
      <c r="M42" s="9">
        <f t="shared" si="25"/>
        <v>18000</v>
      </c>
      <c r="N42" s="14">
        <f t="shared" si="26"/>
        <v>72000</v>
      </c>
    </row>
    <row r="43" spans="1:14" ht="36" customHeight="1" x14ac:dyDescent="0.45">
      <c r="A43" s="17">
        <v>10000</v>
      </c>
      <c r="B43" s="18">
        <f t="shared" si="18"/>
        <v>45000</v>
      </c>
      <c r="C43" s="9">
        <f>+A43*C34</f>
        <v>3000</v>
      </c>
      <c r="D43" s="9">
        <f t="shared" si="19"/>
        <v>12000</v>
      </c>
      <c r="E43" s="9">
        <f>+C43*E34</f>
        <v>2400</v>
      </c>
      <c r="F43" s="9">
        <f>+E43*4</f>
        <v>9600</v>
      </c>
      <c r="G43" s="9">
        <f>+C43*G34</f>
        <v>600</v>
      </c>
      <c r="H43" s="9">
        <f t="shared" si="20"/>
        <v>2400</v>
      </c>
      <c r="I43" s="9">
        <f t="shared" si="21"/>
        <v>28800</v>
      </c>
      <c r="J43" s="9">
        <f t="shared" si="22"/>
        <v>115200</v>
      </c>
      <c r="K43" s="9">
        <f t="shared" si="23"/>
        <v>7200</v>
      </c>
      <c r="L43" s="9">
        <f t="shared" si="24"/>
        <v>28800</v>
      </c>
      <c r="M43" s="9">
        <f t="shared" si="25"/>
        <v>36000</v>
      </c>
      <c r="N43" s="14">
        <f t="shared" si="26"/>
        <v>144000</v>
      </c>
    </row>
    <row r="44" spans="1:14" ht="36" customHeight="1" thickBot="1" x14ac:dyDescent="0.5">
      <c r="A44" s="15"/>
      <c r="B44" s="10"/>
      <c r="C44" s="11"/>
      <c r="D44" s="11"/>
      <c r="E44" s="11"/>
      <c r="F44" s="11"/>
      <c r="G44" s="11"/>
      <c r="H44" s="11"/>
      <c r="I44" s="16"/>
      <c r="J44" s="11"/>
      <c r="K44" s="11"/>
      <c r="L44" s="11"/>
      <c r="M44" s="11"/>
      <c r="N44" s="12"/>
    </row>
    <row r="45" spans="1:14" ht="36" customHeight="1" thickBot="1" x14ac:dyDescent="0.4"/>
    <row r="46" spans="1:14" ht="36" customHeight="1" x14ac:dyDescent="0.45">
      <c r="A46" s="27"/>
      <c r="B46" s="22"/>
      <c r="C46" s="22" t="s">
        <v>2</v>
      </c>
      <c r="D46" s="22"/>
      <c r="E46" s="22" t="s">
        <v>2</v>
      </c>
      <c r="F46" s="22"/>
      <c r="G46" s="22" t="s">
        <v>2</v>
      </c>
      <c r="H46" s="22"/>
      <c r="I46" s="22" t="s">
        <v>3</v>
      </c>
      <c r="J46" s="22"/>
      <c r="K46" s="22" t="s">
        <v>3</v>
      </c>
      <c r="L46" s="22"/>
      <c r="M46" s="22" t="s">
        <v>4</v>
      </c>
      <c r="N46" s="23"/>
    </row>
    <row r="47" spans="1:14" ht="36" customHeight="1" x14ac:dyDescent="0.45">
      <c r="A47" s="24" t="s">
        <v>5</v>
      </c>
      <c r="B47" s="25"/>
      <c r="C47" s="25" t="s">
        <v>6</v>
      </c>
      <c r="D47" s="25"/>
      <c r="E47" s="25" t="s">
        <v>7</v>
      </c>
      <c r="F47" s="25"/>
      <c r="G47" s="25" t="s">
        <v>8</v>
      </c>
      <c r="H47" s="25"/>
      <c r="I47" s="25" t="s">
        <v>7</v>
      </c>
      <c r="J47" s="25"/>
      <c r="K47" s="25" t="s">
        <v>8</v>
      </c>
      <c r="L47" s="25"/>
      <c r="M47" s="25" t="s">
        <v>6</v>
      </c>
      <c r="N47" s="26"/>
    </row>
    <row r="48" spans="1:14" ht="36" customHeight="1" x14ac:dyDescent="0.45">
      <c r="A48" s="30"/>
      <c r="B48" s="31"/>
      <c r="C48" s="28">
        <v>0.35</v>
      </c>
      <c r="D48" s="28"/>
      <c r="E48" s="28">
        <v>0.8</v>
      </c>
      <c r="F48" s="28"/>
      <c r="G48" s="28">
        <v>0.2</v>
      </c>
      <c r="H48" s="28"/>
      <c r="I48" s="28">
        <v>0.8</v>
      </c>
      <c r="J48" s="28"/>
      <c r="K48" s="28">
        <v>0.2</v>
      </c>
      <c r="L48" s="28"/>
      <c r="M48" s="28">
        <v>1</v>
      </c>
      <c r="N48" s="29"/>
    </row>
    <row r="49" spans="1:14" ht="36" customHeight="1" x14ac:dyDescent="0.45">
      <c r="A49" s="8" t="s">
        <v>9</v>
      </c>
      <c r="B49" s="19" t="s">
        <v>10</v>
      </c>
      <c r="C49" s="19" t="s">
        <v>9</v>
      </c>
      <c r="D49" s="19" t="s">
        <v>10</v>
      </c>
      <c r="E49" s="19" t="s">
        <v>9</v>
      </c>
      <c r="F49" s="19" t="s">
        <v>10</v>
      </c>
      <c r="G49" s="19" t="s">
        <v>9</v>
      </c>
      <c r="H49" s="19" t="s">
        <v>10</v>
      </c>
      <c r="I49" s="19" t="s">
        <v>9</v>
      </c>
      <c r="J49" s="19" t="s">
        <v>10</v>
      </c>
      <c r="K49" s="19" t="s">
        <v>9</v>
      </c>
      <c r="L49" s="19" t="s">
        <v>10</v>
      </c>
      <c r="M49" s="19" t="s">
        <v>9</v>
      </c>
      <c r="N49" s="20" t="s">
        <v>10</v>
      </c>
    </row>
    <row r="50" spans="1:14" ht="36" customHeight="1" x14ac:dyDescent="0.45">
      <c r="A50" s="17">
        <v>100</v>
      </c>
      <c r="B50" s="18">
        <f t="shared" ref="B50:B57" si="27">+A50*4.5</f>
        <v>450</v>
      </c>
      <c r="C50" s="9">
        <f>+A50*C48</f>
        <v>35</v>
      </c>
      <c r="D50" s="9">
        <f t="shared" ref="D50:D57" si="28">+C50*4</f>
        <v>140</v>
      </c>
      <c r="E50" s="9">
        <f>+C50*E48</f>
        <v>28</v>
      </c>
      <c r="F50" s="9">
        <f>+E50*4</f>
        <v>112</v>
      </c>
      <c r="G50" s="9">
        <f>+C50*G48</f>
        <v>7</v>
      </c>
      <c r="H50" s="9">
        <f t="shared" ref="H50:H57" si="29">+G50*4</f>
        <v>28</v>
      </c>
      <c r="I50" s="9">
        <f t="shared" ref="I50:I57" si="30">+E50*12</f>
        <v>336</v>
      </c>
      <c r="J50" s="9">
        <f t="shared" ref="J50:J57" si="31">+I50*4</f>
        <v>1344</v>
      </c>
      <c r="K50" s="9">
        <f t="shared" ref="K50:K57" si="32">+G50*12</f>
        <v>84</v>
      </c>
      <c r="L50" s="9">
        <f t="shared" ref="L50:L57" si="33">+K50*4</f>
        <v>336</v>
      </c>
      <c r="M50" s="9">
        <f t="shared" ref="M50:M57" si="34">+C50*12</f>
        <v>420</v>
      </c>
      <c r="N50" s="14">
        <f t="shared" ref="N50:N57" si="35">+M50*4</f>
        <v>1680</v>
      </c>
    </row>
    <row r="51" spans="1:14" ht="36" customHeight="1" x14ac:dyDescent="0.45">
      <c r="A51" s="17">
        <v>300</v>
      </c>
      <c r="B51" s="18">
        <f t="shared" si="27"/>
        <v>1350</v>
      </c>
      <c r="C51" s="9">
        <f>+A51*C48</f>
        <v>105</v>
      </c>
      <c r="D51" s="9">
        <f t="shared" si="28"/>
        <v>420</v>
      </c>
      <c r="E51" s="9">
        <f>+C51*E48</f>
        <v>84</v>
      </c>
      <c r="F51" s="9">
        <f>+E51*4</f>
        <v>336</v>
      </c>
      <c r="G51" s="9">
        <f>+C51*G48</f>
        <v>21</v>
      </c>
      <c r="H51" s="9">
        <f t="shared" si="29"/>
        <v>84</v>
      </c>
      <c r="I51" s="9">
        <f t="shared" si="30"/>
        <v>1008</v>
      </c>
      <c r="J51" s="9">
        <f t="shared" si="31"/>
        <v>4032</v>
      </c>
      <c r="K51" s="9">
        <f t="shared" si="32"/>
        <v>252</v>
      </c>
      <c r="L51" s="9">
        <f t="shared" si="33"/>
        <v>1008</v>
      </c>
      <c r="M51" s="9">
        <f t="shared" si="34"/>
        <v>1260</v>
      </c>
      <c r="N51" s="14">
        <f t="shared" si="35"/>
        <v>5040</v>
      </c>
    </row>
    <row r="52" spans="1:14" ht="36" customHeight="1" x14ac:dyDescent="0.45">
      <c r="A52" s="17">
        <v>500</v>
      </c>
      <c r="B52" s="18">
        <f t="shared" si="27"/>
        <v>2250</v>
      </c>
      <c r="C52" s="9">
        <f>+A52*C48</f>
        <v>175</v>
      </c>
      <c r="D52" s="9">
        <f t="shared" si="28"/>
        <v>700</v>
      </c>
      <c r="E52" s="9">
        <f>+C52*E48</f>
        <v>140</v>
      </c>
      <c r="F52" s="9">
        <f>+E52*4</f>
        <v>560</v>
      </c>
      <c r="G52" s="9">
        <f>+C52*G48</f>
        <v>35</v>
      </c>
      <c r="H52" s="9">
        <f t="shared" si="29"/>
        <v>140</v>
      </c>
      <c r="I52" s="9">
        <f t="shared" si="30"/>
        <v>1680</v>
      </c>
      <c r="J52" s="9">
        <f t="shared" si="31"/>
        <v>6720</v>
      </c>
      <c r="K52" s="9">
        <f t="shared" si="32"/>
        <v>420</v>
      </c>
      <c r="L52" s="9">
        <f t="shared" si="33"/>
        <v>1680</v>
      </c>
      <c r="M52" s="9">
        <f t="shared" si="34"/>
        <v>2100</v>
      </c>
      <c r="N52" s="14">
        <f t="shared" si="35"/>
        <v>8400</v>
      </c>
    </row>
    <row r="53" spans="1:14" ht="36" customHeight="1" x14ac:dyDescent="0.45">
      <c r="A53" s="17">
        <v>750</v>
      </c>
      <c r="B53" s="18">
        <f t="shared" si="27"/>
        <v>3375</v>
      </c>
      <c r="C53" s="9">
        <f>+A53*C48</f>
        <v>262.5</v>
      </c>
      <c r="D53" s="9">
        <f t="shared" si="28"/>
        <v>1050</v>
      </c>
      <c r="E53" s="9">
        <f>+C53*E48</f>
        <v>210</v>
      </c>
      <c r="F53" s="9">
        <f>+E53*4</f>
        <v>840</v>
      </c>
      <c r="G53" s="9">
        <f>+C53*G48</f>
        <v>52.5</v>
      </c>
      <c r="H53" s="9">
        <f t="shared" si="29"/>
        <v>210</v>
      </c>
      <c r="I53" s="9">
        <f t="shared" si="30"/>
        <v>2520</v>
      </c>
      <c r="J53" s="9">
        <f t="shared" si="31"/>
        <v>10080</v>
      </c>
      <c r="K53" s="9">
        <f t="shared" si="32"/>
        <v>630</v>
      </c>
      <c r="L53" s="9">
        <f t="shared" si="33"/>
        <v>2520</v>
      </c>
      <c r="M53" s="9">
        <f t="shared" si="34"/>
        <v>3150</v>
      </c>
      <c r="N53" s="14">
        <f t="shared" si="35"/>
        <v>12600</v>
      </c>
    </row>
    <row r="54" spans="1:14" ht="36" customHeight="1" x14ac:dyDescent="0.45">
      <c r="A54" s="17">
        <v>1000</v>
      </c>
      <c r="B54" s="18">
        <f t="shared" si="27"/>
        <v>4500</v>
      </c>
      <c r="C54" s="9">
        <f>+A54*C48</f>
        <v>350</v>
      </c>
      <c r="D54" s="9">
        <f t="shared" si="28"/>
        <v>1400</v>
      </c>
      <c r="E54" s="9">
        <f>+C54*E48</f>
        <v>280</v>
      </c>
      <c r="F54" s="9">
        <f>+E54*4</f>
        <v>1120</v>
      </c>
      <c r="G54" s="9">
        <f>+C54*G48</f>
        <v>70</v>
      </c>
      <c r="H54" s="9">
        <f t="shared" si="29"/>
        <v>280</v>
      </c>
      <c r="I54" s="9">
        <f t="shared" si="30"/>
        <v>3360</v>
      </c>
      <c r="J54" s="9">
        <f t="shared" si="31"/>
        <v>13440</v>
      </c>
      <c r="K54" s="9">
        <f t="shared" si="32"/>
        <v>840</v>
      </c>
      <c r="L54" s="9">
        <f t="shared" si="33"/>
        <v>3360</v>
      </c>
      <c r="M54" s="9">
        <f t="shared" si="34"/>
        <v>4200</v>
      </c>
      <c r="N54" s="14">
        <f t="shared" si="35"/>
        <v>16800</v>
      </c>
    </row>
    <row r="55" spans="1:14" ht="36" customHeight="1" x14ac:dyDescent="0.45">
      <c r="A55" s="17">
        <v>3000</v>
      </c>
      <c r="B55" s="18">
        <f t="shared" si="27"/>
        <v>13500</v>
      </c>
      <c r="C55" s="9">
        <f>+A55*C48</f>
        <v>1050</v>
      </c>
      <c r="D55" s="9">
        <f t="shared" si="28"/>
        <v>4200</v>
      </c>
      <c r="E55" s="9">
        <f>+C55*E48</f>
        <v>840</v>
      </c>
      <c r="F55" s="18">
        <v>1000</v>
      </c>
      <c r="G55" s="9">
        <v>800</v>
      </c>
      <c r="H55" s="9">
        <f t="shared" si="29"/>
        <v>3200</v>
      </c>
      <c r="I55" s="9">
        <f t="shared" si="30"/>
        <v>10080</v>
      </c>
      <c r="J55" s="9">
        <f t="shared" si="31"/>
        <v>40320</v>
      </c>
      <c r="K55" s="9">
        <f t="shared" si="32"/>
        <v>9600</v>
      </c>
      <c r="L55" s="9">
        <f t="shared" si="33"/>
        <v>38400</v>
      </c>
      <c r="M55" s="9">
        <f t="shared" si="34"/>
        <v>12600</v>
      </c>
      <c r="N55" s="14">
        <f t="shared" si="35"/>
        <v>50400</v>
      </c>
    </row>
    <row r="56" spans="1:14" ht="36" customHeight="1" x14ac:dyDescent="0.45">
      <c r="A56" s="17">
        <v>5000</v>
      </c>
      <c r="B56" s="18">
        <f t="shared" si="27"/>
        <v>22500</v>
      </c>
      <c r="C56" s="9">
        <f>+A56*C48</f>
        <v>1750</v>
      </c>
      <c r="D56" s="9">
        <f t="shared" si="28"/>
        <v>7000</v>
      </c>
      <c r="E56" s="9">
        <f>+C56*E48</f>
        <v>1400</v>
      </c>
      <c r="F56" s="9">
        <f>+E56*4</f>
        <v>5600</v>
      </c>
      <c r="G56" s="9">
        <f>+C56*G48</f>
        <v>350</v>
      </c>
      <c r="H56" s="9">
        <f t="shared" si="29"/>
        <v>1400</v>
      </c>
      <c r="I56" s="9">
        <f t="shared" si="30"/>
        <v>16800</v>
      </c>
      <c r="J56" s="9">
        <f t="shared" si="31"/>
        <v>67200</v>
      </c>
      <c r="K56" s="9">
        <f t="shared" si="32"/>
        <v>4200</v>
      </c>
      <c r="L56" s="9">
        <f t="shared" si="33"/>
        <v>16800</v>
      </c>
      <c r="M56" s="9">
        <f t="shared" si="34"/>
        <v>21000</v>
      </c>
      <c r="N56" s="14">
        <f t="shared" si="35"/>
        <v>84000</v>
      </c>
    </row>
    <row r="57" spans="1:14" ht="36" customHeight="1" x14ac:dyDescent="0.45">
      <c r="A57" s="17">
        <v>10000</v>
      </c>
      <c r="B57" s="18">
        <f t="shared" si="27"/>
        <v>45000</v>
      </c>
      <c r="C57" s="9">
        <f>+A57*C48</f>
        <v>3500</v>
      </c>
      <c r="D57" s="9">
        <f t="shared" si="28"/>
        <v>14000</v>
      </c>
      <c r="E57" s="9">
        <f>+C57*E48</f>
        <v>2800</v>
      </c>
      <c r="F57" s="9">
        <f>+E57*4</f>
        <v>11200</v>
      </c>
      <c r="G57" s="9">
        <f>+C57*G48</f>
        <v>700</v>
      </c>
      <c r="H57" s="9">
        <f t="shared" si="29"/>
        <v>2800</v>
      </c>
      <c r="I57" s="9">
        <f t="shared" si="30"/>
        <v>33600</v>
      </c>
      <c r="J57" s="9">
        <f t="shared" si="31"/>
        <v>134400</v>
      </c>
      <c r="K57" s="9">
        <f t="shared" si="32"/>
        <v>8400</v>
      </c>
      <c r="L57" s="9">
        <f t="shared" si="33"/>
        <v>33600</v>
      </c>
      <c r="M57" s="9">
        <f t="shared" si="34"/>
        <v>42000</v>
      </c>
      <c r="N57" s="14">
        <f t="shared" si="35"/>
        <v>168000</v>
      </c>
    </row>
    <row r="58" spans="1:14" ht="36" customHeight="1" thickBot="1" x14ac:dyDescent="0.5">
      <c r="A58" s="15"/>
      <c r="B58" s="10"/>
      <c r="C58" s="11"/>
      <c r="D58" s="11"/>
      <c r="E58" s="11"/>
      <c r="F58" s="11"/>
      <c r="G58" s="11"/>
      <c r="H58" s="11"/>
      <c r="I58" s="16"/>
      <c r="J58" s="11"/>
      <c r="K58" s="11"/>
      <c r="L58" s="11"/>
      <c r="M58" s="11"/>
      <c r="N58" s="12"/>
    </row>
    <row r="59" spans="1:14" ht="36" customHeight="1" thickBot="1" x14ac:dyDescent="0.4"/>
    <row r="60" spans="1:14" ht="36" customHeight="1" x14ac:dyDescent="0.45">
      <c r="A60" s="27"/>
      <c r="B60" s="22"/>
      <c r="C60" s="22" t="s">
        <v>2</v>
      </c>
      <c r="D60" s="22"/>
      <c r="E60" s="22" t="s">
        <v>2</v>
      </c>
      <c r="F60" s="22"/>
      <c r="G60" s="22" t="s">
        <v>2</v>
      </c>
      <c r="H60" s="22"/>
      <c r="I60" s="22" t="s">
        <v>3</v>
      </c>
      <c r="J60" s="22"/>
      <c r="K60" s="22" t="s">
        <v>3</v>
      </c>
      <c r="L60" s="22"/>
      <c r="M60" s="22" t="s">
        <v>4</v>
      </c>
      <c r="N60" s="23"/>
    </row>
    <row r="61" spans="1:14" ht="36" customHeight="1" x14ac:dyDescent="0.45">
      <c r="A61" s="24" t="s">
        <v>5</v>
      </c>
      <c r="B61" s="25"/>
      <c r="C61" s="25" t="s">
        <v>6</v>
      </c>
      <c r="D61" s="25"/>
      <c r="E61" s="25" t="s">
        <v>7</v>
      </c>
      <c r="F61" s="25"/>
      <c r="G61" s="25" t="s">
        <v>8</v>
      </c>
      <c r="H61" s="25"/>
      <c r="I61" s="25" t="s">
        <v>7</v>
      </c>
      <c r="J61" s="25"/>
      <c r="K61" s="25" t="s">
        <v>8</v>
      </c>
      <c r="L61" s="25"/>
      <c r="M61" s="25" t="s">
        <v>6</v>
      </c>
      <c r="N61" s="26"/>
    </row>
    <row r="62" spans="1:14" ht="36" customHeight="1" x14ac:dyDescent="0.45">
      <c r="A62" s="30"/>
      <c r="B62" s="31"/>
      <c r="C62" s="28">
        <v>0.4</v>
      </c>
      <c r="D62" s="28"/>
      <c r="E62" s="28">
        <v>0.8</v>
      </c>
      <c r="F62" s="28"/>
      <c r="G62" s="28">
        <v>0.2</v>
      </c>
      <c r="H62" s="28"/>
      <c r="I62" s="28">
        <v>0.8</v>
      </c>
      <c r="J62" s="28"/>
      <c r="K62" s="28">
        <v>0.2</v>
      </c>
      <c r="L62" s="28"/>
      <c r="M62" s="28">
        <v>1</v>
      </c>
      <c r="N62" s="29"/>
    </row>
    <row r="63" spans="1:14" ht="36" customHeight="1" x14ac:dyDescent="0.45">
      <c r="A63" s="8" t="s">
        <v>9</v>
      </c>
      <c r="B63" s="19" t="s">
        <v>10</v>
      </c>
      <c r="C63" s="19" t="s">
        <v>9</v>
      </c>
      <c r="D63" s="19" t="s">
        <v>10</v>
      </c>
      <c r="E63" s="19" t="s">
        <v>9</v>
      </c>
      <c r="F63" s="19" t="s">
        <v>10</v>
      </c>
      <c r="G63" s="19" t="s">
        <v>9</v>
      </c>
      <c r="H63" s="19" t="s">
        <v>10</v>
      </c>
      <c r="I63" s="19" t="s">
        <v>9</v>
      </c>
      <c r="J63" s="19" t="s">
        <v>10</v>
      </c>
      <c r="K63" s="19" t="s">
        <v>9</v>
      </c>
      <c r="L63" s="19" t="s">
        <v>10</v>
      </c>
      <c r="M63" s="19" t="s">
        <v>9</v>
      </c>
      <c r="N63" s="20" t="s">
        <v>10</v>
      </c>
    </row>
    <row r="64" spans="1:14" ht="36" customHeight="1" x14ac:dyDescent="0.45">
      <c r="A64" s="17">
        <v>100</v>
      </c>
      <c r="B64" s="18">
        <f t="shared" ref="B64:B71" si="36">+A64*4.5</f>
        <v>450</v>
      </c>
      <c r="C64" s="9">
        <f>+A64*C62</f>
        <v>40</v>
      </c>
      <c r="D64" s="9">
        <f t="shared" ref="D64:D71" si="37">+C64*4</f>
        <v>160</v>
      </c>
      <c r="E64" s="9">
        <f>+C64*E62</f>
        <v>32</v>
      </c>
      <c r="F64" s="9">
        <f>+E64*4</f>
        <v>128</v>
      </c>
      <c r="G64" s="9">
        <f>+C64*G62</f>
        <v>8</v>
      </c>
      <c r="H64" s="9">
        <f t="shared" ref="H64:H71" si="38">+G64*4</f>
        <v>32</v>
      </c>
      <c r="I64" s="9">
        <f t="shared" ref="I64:I71" si="39">+E64*12</f>
        <v>384</v>
      </c>
      <c r="J64" s="9">
        <f t="shared" ref="J64:J71" si="40">+I64*4</f>
        <v>1536</v>
      </c>
      <c r="K64" s="9">
        <f t="shared" ref="K64:K71" si="41">+G64*12</f>
        <v>96</v>
      </c>
      <c r="L64" s="9">
        <f t="shared" ref="L64:L71" si="42">+K64*4</f>
        <v>384</v>
      </c>
      <c r="M64" s="9">
        <f t="shared" ref="M64:M71" si="43">+C64*12</f>
        <v>480</v>
      </c>
      <c r="N64" s="14">
        <f t="shared" ref="N64:N71" si="44">+M64*4</f>
        <v>1920</v>
      </c>
    </row>
    <row r="65" spans="1:14" ht="36" customHeight="1" x14ac:dyDescent="0.45">
      <c r="A65" s="17">
        <v>300</v>
      </c>
      <c r="B65" s="18">
        <f t="shared" si="36"/>
        <v>1350</v>
      </c>
      <c r="C65" s="9">
        <f>+A65*C62</f>
        <v>120</v>
      </c>
      <c r="D65" s="9">
        <f t="shared" si="37"/>
        <v>480</v>
      </c>
      <c r="E65" s="9">
        <f>+C65*E62</f>
        <v>96</v>
      </c>
      <c r="F65" s="9">
        <f>+E65*4</f>
        <v>384</v>
      </c>
      <c r="G65" s="9">
        <f>+C65*G62</f>
        <v>24</v>
      </c>
      <c r="H65" s="9">
        <f t="shared" si="38"/>
        <v>96</v>
      </c>
      <c r="I65" s="9">
        <f t="shared" si="39"/>
        <v>1152</v>
      </c>
      <c r="J65" s="9">
        <f t="shared" si="40"/>
        <v>4608</v>
      </c>
      <c r="K65" s="9">
        <f t="shared" si="41"/>
        <v>288</v>
      </c>
      <c r="L65" s="9">
        <f t="shared" si="42"/>
        <v>1152</v>
      </c>
      <c r="M65" s="9">
        <f t="shared" si="43"/>
        <v>1440</v>
      </c>
      <c r="N65" s="14">
        <f t="shared" si="44"/>
        <v>5760</v>
      </c>
    </row>
    <row r="66" spans="1:14" ht="36" customHeight="1" x14ac:dyDescent="0.45">
      <c r="A66" s="17">
        <v>500</v>
      </c>
      <c r="B66" s="18">
        <f t="shared" si="36"/>
        <v>2250</v>
      </c>
      <c r="C66" s="9">
        <f>+A66*C62</f>
        <v>200</v>
      </c>
      <c r="D66" s="9">
        <f t="shared" si="37"/>
        <v>800</v>
      </c>
      <c r="E66" s="9">
        <f>+C66*E62</f>
        <v>160</v>
      </c>
      <c r="F66" s="9">
        <f>+E66*4</f>
        <v>640</v>
      </c>
      <c r="G66" s="9">
        <f>+C66*G62</f>
        <v>40</v>
      </c>
      <c r="H66" s="9">
        <f t="shared" si="38"/>
        <v>160</v>
      </c>
      <c r="I66" s="9">
        <f t="shared" si="39"/>
        <v>1920</v>
      </c>
      <c r="J66" s="9">
        <f t="shared" si="40"/>
        <v>7680</v>
      </c>
      <c r="K66" s="9">
        <f t="shared" si="41"/>
        <v>480</v>
      </c>
      <c r="L66" s="9">
        <f t="shared" si="42"/>
        <v>1920</v>
      </c>
      <c r="M66" s="9">
        <f t="shared" si="43"/>
        <v>2400</v>
      </c>
      <c r="N66" s="14">
        <f t="shared" si="44"/>
        <v>9600</v>
      </c>
    </row>
    <row r="67" spans="1:14" ht="36" customHeight="1" x14ac:dyDescent="0.45">
      <c r="A67" s="17">
        <v>750</v>
      </c>
      <c r="B67" s="18">
        <f t="shared" si="36"/>
        <v>3375</v>
      </c>
      <c r="C67" s="9">
        <f>+A67*C62</f>
        <v>300</v>
      </c>
      <c r="D67" s="9">
        <f t="shared" si="37"/>
        <v>1200</v>
      </c>
      <c r="E67" s="9">
        <f>+C67*E62</f>
        <v>240</v>
      </c>
      <c r="F67" s="9">
        <f>+E67*4</f>
        <v>960</v>
      </c>
      <c r="G67" s="9">
        <f>+C67*G62</f>
        <v>60</v>
      </c>
      <c r="H67" s="9">
        <f t="shared" si="38"/>
        <v>240</v>
      </c>
      <c r="I67" s="9">
        <f t="shared" si="39"/>
        <v>2880</v>
      </c>
      <c r="J67" s="9">
        <f t="shared" si="40"/>
        <v>11520</v>
      </c>
      <c r="K67" s="9">
        <f t="shared" si="41"/>
        <v>720</v>
      </c>
      <c r="L67" s="9">
        <f t="shared" si="42"/>
        <v>2880</v>
      </c>
      <c r="M67" s="9">
        <f t="shared" si="43"/>
        <v>3600</v>
      </c>
      <c r="N67" s="14">
        <f t="shared" si="44"/>
        <v>14400</v>
      </c>
    </row>
    <row r="68" spans="1:14" ht="36" customHeight="1" x14ac:dyDescent="0.45">
      <c r="A68" s="17">
        <v>1000</v>
      </c>
      <c r="B68" s="18">
        <f t="shared" si="36"/>
        <v>4500</v>
      </c>
      <c r="C68" s="9">
        <f>+A68*C62</f>
        <v>400</v>
      </c>
      <c r="D68" s="9">
        <f t="shared" si="37"/>
        <v>1600</v>
      </c>
      <c r="E68" s="9">
        <f>+C68*E62</f>
        <v>320</v>
      </c>
      <c r="F68" s="9">
        <f>+E68*4</f>
        <v>1280</v>
      </c>
      <c r="G68" s="9">
        <f>+C68*G62</f>
        <v>80</v>
      </c>
      <c r="H68" s="9">
        <f t="shared" si="38"/>
        <v>320</v>
      </c>
      <c r="I68" s="9">
        <f t="shared" si="39"/>
        <v>3840</v>
      </c>
      <c r="J68" s="9">
        <f t="shared" si="40"/>
        <v>15360</v>
      </c>
      <c r="K68" s="9">
        <f t="shared" si="41"/>
        <v>960</v>
      </c>
      <c r="L68" s="9">
        <f t="shared" si="42"/>
        <v>3840</v>
      </c>
      <c r="M68" s="9">
        <f t="shared" si="43"/>
        <v>4800</v>
      </c>
      <c r="N68" s="14">
        <f t="shared" si="44"/>
        <v>19200</v>
      </c>
    </row>
    <row r="69" spans="1:14" ht="36" customHeight="1" x14ac:dyDescent="0.45">
      <c r="A69" s="17">
        <v>3000</v>
      </c>
      <c r="B69" s="18">
        <f t="shared" si="36"/>
        <v>13500</v>
      </c>
      <c r="C69" s="9">
        <f>+A69*C62</f>
        <v>1200</v>
      </c>
      <c r="D69" s="9">
        <f t="shared" si="37"/>
        <v>4800</v>
      </c>
      <c r="E69" s="9">
        <f>+C69*E62</f>
        <v>960</v>
      </c>
      <c r="F69" s="18">
        <v>1000</v>
      </c>
      <c r="G69" s="9">
        <v>800</v>
      </c>
      <c r="H69" s="9">
        <f t="shared" si="38"/>
        <v>3200</v>
      </c>
      <c r="I69" s="9">
        <f t="shared" si="39"/>
        <v>11520</v>
      </c>
      <c r="J69" s="9">
        <f t="shared" si="40"/>
        <v>46080</v>
      </c>
      <c r="K69" s="9">
        <f t="shared" si="41"/>
        <v>9600</v>
      </c>
      <c r="L69" s="9">
        <f t="shared" si="42"/>
        <v>38400</v>
      </c>
      <c r="M69" s="9">
        <f t="shared" si="43"/>
        <v>14400</v>
      </c>
      <c r="N69" s="14">
        <f t="shared" si="44"/>
        <v>57600</v>
      </c>
    </row>
    <row r="70" spans="1:14" ht="36" customHeight="1" x14ac:dyDescent="0.45">
      <c r="A70" s="17">
        <v>5000</v>
      </c>
      <c r="B70" s="18">
        <f t="shared" si="36"/>
        <v>22500</v>
      </c>
      <c r="C70" s="9">
        <f>+A70*C62</f>
        <v>2000</v>
      </c>
      <c r="D70" s="9">
        <f t="shared" si="37"/>
        <v>8000</v>
      </c>
      <c r="E70" s="9">
        <f>+C70*E62</f>
        <v>1600</v>
      </c>
      <c r="F70" s="9">
        <f>+E70*4</f>
        <v>6400</v>
      </c>
      <c r="G70" s="9">
        <f>+C70*G62</f>
        <v>400</v>
      </c>
      <c r="H70" s="9">
        <f t="shared" si="38"/>
        <v>1600</v>
      </c>
      <c r="I70" s="9">
        <f t="shared" si="39"/>
        <v>19200</v>
      </c>
      <c r="J70" s="9">
        <f t="shared" si="40"/>
        <v>76800</v>
      </c>
      <c r="K70" s="9">
        <f t="shared" si="41"/>
        <v>4800</v>
      </c>
      <c r="L70" s="9">
        <f t="shared" si="42"/>
        <v>19200</v>
      </c>
      <c r="M70" s="9">
        <f t="shared" si="43"/>
        <v>24000</v>
      </c>
      <c r="N70" s="14">
        <f t="shared" si="44"/>
        <v>96000</v>
      </c>
    </row>
    <row r="71" spans="1:14" ht="36" customHeight="1" x14ac:dyDescent="0.45">
      <c r="A71" s="17">
        <v>10000</v>
      </c>
      <c r="B71" s="18">
        <f t="shared" si="36"/>
        <v>45000</v>
      </c>
      <c r="C71" s="9">
        <f>+A71*C62</f>
        <v>4000</v>
      </c>
      <c r="D71" s="9">
        <f t="shared" si="37"/>
        <v>16000</v>
      </c>
      <c r="E71" s="9">
        <f>+C71*E62</f>
        <v>3200</v>
      </c>
      <c r="F71" s="9">
        <f>+E71*4</f>
        <v>12800</v>
      </c>
      <c r="G71" s="9">
        <f>+C71*G62</f>
        <v>800</v>
      </c>
      <c r="H71" s="9">
        <f t="shared" si="38"/>
        <v>3200</v>
      </c>
      <c r="I71" s="9">
        <f t="shared" si="39"/>
        <v>38400</v>
      </c>
      <c r="J71" s="9">
        <f t="shared" si="40"/>
        <v>153600</v>
      </c>
      <c r="K71" s="9">
        <f t="shared" si="41"/>
        <v>9600</v>
      </c>
      <c r="L71" s="9">
        <f t="shared" si="42"/>
        <v>38400</v>
      </c>
      <c r="M71" s="9">
        <f t="shared" si="43"/>
        <v>48000</v>
      </c>
      <c r="N71" s="14">
        <f t="shared" si="44"/>
        <v>192000</v>
      </c>
    </row>
    <row r="72" spans="1:14" ht="36" customHeight="1" thickBot="1" x14ac:dyDescent="0.5">
      <c r="A72" s="15"/>
      <c r="B72" s="10"/>
      <c r="C72" s="11"/>
      <c r="D72" s="11"/>
      <c r="E72" s="11"/>
      <c r="F72" s="11"/>
      <c r="G72" s="11"/>
      <c r="H72" s="11"/>
      <c r="I72" s="16"/>
      <c r="J72" s="11"/>
      <c r="K72" s="11"/>
      <c r="L72" s="11"/>
      <c r="M72" s="11"/>
      <c r="N72" s="12"/>
    </row>
    <row r="73" spans="1:14" s="3" customFormat="1" ht="36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s="3" customFormat="1" ht="36" customHeight="1" x14ac:dyDescent="0.3"/>
    <row r="75" spans="1:14" s="3" customFormat="1" ht="36" customHeight="1" x14ac:dyDescent="0.3"/>
    <row r="76" spans="1:14" s="3" customFormat="1" ht="36" customHeight="1" x14ac:dyDescent="0.3"/>
    <row r="77" spans="1:14" s="3" customFormat="1" ht="36" customHeight="1" x14ac:dyDescent="0.3"/>
    <row r="78" spans="1:14" s="3" customFormat="1" ht="36" customHeight="1" x14ac:dyDescent="0.3"/>
    <row r="79" spans="1:14" s="3" customFormat="1" ht="36" customHeight="1" x14ac:dyDescent="0.3"/>
    <row r="80" spans="1:14" s="3" customFormat="1" ht="36" customHeight="1" x14ac:dyDescent="0.3"/>
    <row r="81" spans="1:14" s="3" customFormat="1" ht="36" customHeight="1" x14ac:dyDescent="0.3"/>
    <row r="82" spans="1:14" s="3" customFormat="1" ht="36" customHeight="1" x14ac:dyDescent="0.3"/>
    <row r="83" spans="1:14" s="3" customFormat="1" ht="36" customHeight="1" x14ac:dyDescent="0.3"/>
    <row r="84" spans="1:14" s="3" customFormat="1" ht="36" customHeight="1" x14ac:dyDescent="0.3"/>
    <row r="85" spans="1:14" s="3" customFormat="1" ht="36" customHeight="1" x14ac:dyDescent="0.3"/>
    <row r="89" spans="1:14" ht="36" customHeight="1" x14ac:dyDescent="0.35">
      <c r="B89" s="3"/>
      <c r="C89" s="4"/>
      <c r="D89" s="4"/>
      <c r="E89" s="4"/>
      <c r="F89" s="4"/>
      <c r="G89" s="4"/>
      <c r="H89" s="3"/>
      <c r="I89" s="3"/>
      <c r="J89" s="3"/>
      <c r="K89" s="3"/>
      <c r="L89" s="3"/>
      <c r="M89" s="4"/>
      <c r="N89" s="3"/>
    </row>
    <row r="90" spans="1:14" ht="36" customHeight="1" x14ac:dyDescent="0.7">
      <c r="B90" s="3"/>
      <c r="C90" s="5"/>
      <c r="D90" s="5"/>
      <c r="E90" s="5"/>
      <c r="F90" s="5"/>
      <c r="G90" s="5"/>
      <c r="H90" s="6"/>
      <c r="I90" s="6"/>
      <c r="J90" s="6"/>
      <c r="K90" s="6"/>
      <c r="L90" s="6"/>
      <c r="M90" s="5"/>
      <c r="N90" s="3"/>
    </row>
    <row r="91" spans="1:14" ht="36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</sheetData>
  <mergeCells count="105">
    <mergeCell ref="K62:L62"/>
    <mergeCell ref="M62:N62"/>
    <mergeCell ref="A62:B62"/>
    <mergeCell ref="C62:D62"/>
    <mergeCell ref="E62:F62"/>
    <mergeCell ref="G62:H62"/>
    <mergeCell ref="I62:J62"/>
    <mergeCell ref="K60:L60"/>
    <mergeCell ref="M60:N60"/>
    <mergeCell ref="A61:B61"/>
    <mergeCell ref="C61:D61"/>
    <mergeCell ref="E61:F61"/>
    <mergeCell ref="G61:H61"/>
    <mergeCell ref="I61:J61"/>
    <mergeCell ref="K61:L61"/>
    <mergeCell ref="M61:N61"/>
    <mergeCell ref="A60:B60"/>
    <mergeCell ref="C60:D60"/>
    <mergeCell ref="E60:F60"/>
    <mergeCell ref="G60:H60"/>
    <mergeCell ref="I60:J60"/>
    <mergeCell ref="K47:L47"/>
    <mergeCell ref="M47:N47"/>
    <mergeCell ref="A48:B48"/>
    <mergeCell ref="C48:D48"/>
    <mergeCell ref="E48:F48"/>
    <mergeCell ref="G48:H48"/>
    <mergeCell ref="I48:J48"/>
    <mergeCell ref="K48:L48"/>
    <mergeCell ref="M48:N48"/>
    <mergeCell ref="A47:B47"/>
    <mergeCell ref="C47:D47"/>
    <mergeCell ref="E47:F47"/>
    <mergeCell ref="G47:H47"/>
    <mergeCell ref="I47:J47"/>
    <mergeCell ref="K34:L34"/>
    <mergeCell ref="M34:N34"/>
    <mergeCell ref="A46:B46"/>
    <mergeCell ref="C46:D46"/>
    <mergeCell ref="E46:F46"/>
    <mergeCell ref="G46:H46"/>
    <mergeCell ref="I46:J46"/>
    <mergeCell ref="K46:L46"/>
    <mergeCell ref="M46:N46"/>
    <mergeCell ref="A34:B34"/>
    <mergeCell ref="C34:D34"/>
    <mergeCell ref="E34:F34"/>
    <mergeCell ref="G34:H34"/>
    <mergeCell ref="I34:J34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A32:B32"/>
    <mergeCell ref="C32:D32"/>
    <mergeCell ref="E32:F32"/>
    <mergeCell ref="G32:H32"/>
    <mergeCell ref="I32:J32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E19:F19"/>
    <mergeCell ref="G19:H19"/>
    <mergeCell ref="I19:J19"/>
    <mergeCell ref="K6:L6"/>
    <mergeCell ref="M6:N6"/>
    <mergeCell ref="A18:B18"/>
    <mergeCell ref="C18:D18"/>
    <mergeCell ref="E18:F18"/>
    <mergeCell ref="G18:H18"/>
    <mergeCell ref="I18:J18"/>
    <mergeCell ref="K18:L18"/>
    <mergeCell ref="M18:N18"/>
    <mergeCell ref="A6:B6"/>
    <mergeCell ref="C6:D6"/>
    <mergeCell ref="E6:F6"/>
    <mergeCell ref="G6:H6"/>
    <mergeCell ref="I6:J6"/>
    <mergeCell ref="K4:L4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</mergeCells>
  <printOptions horizontalCentered="1" verticalCentered="1"/>
  <pageMargins left="0.23622047244094491" right="0.23622047244094491" top="0" bottom="0" header="0.31496062992125984" footer="0.31496062992125984"/>
  <pageSetup paperSize="9" scale="3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view="pageBreakPreview" zoomScale="60" zoomScaleNormal="100" workbookViewId="0">
      <selection activeCell="P12" sqref="P12"/>
    </sheetView>
  </sheetViews>
  <sheetFormatPr defaultColWidth="17.7109375" defaultRowHeight="21" x14ac:dyDescent="0.35"/>
  <cols>
    <col min="1" max="1" width="28" style="21" customWidth="1"/>
    <col min="2" max="2" width="9.140625" style="21" customWidth="1"/>
    <col min="3" max="3" width="17.7109375" style="21"/>
    <col min="4" max="4" width="4.85546875" style="21" customWidth="1"/>
    <col min="5" max="5" width="23" style="21" customWidth="1"/>
    <col min="6" max="6" width="12" style="21" customWidth="1"/>
    <col min="7" max="7" width="17.7109375" style="21"/>
    <col min="8" max="8" width="25.85546875" style="21" customWidth="1"/>
    <col min="9" max="10" width="17.7109375" style="21"/>
    <col min="11" max="11" width="13" style="21" customWidth="1"/>
    <col min="12" max="13" width="17.7109375" style="21"/>
    <col min="14" max="14" width="18" style="21" customWidth="1"/>
    <col min="15" max="16384" width="17.7109375" style="21"/>
  </cols>
  <sheetData>
    <row r="1" spans="1:14" ht="95.25" x14ac:dyDescent="1.4">
      <c r="A1" s="1" t="s">
        <v>0</v>
      </c>
    </row>
    <row r="3" spans="1:14" s="34" customFormat="1" ht="29.25" customHeight="1" thickBot="1" x14ac:dyDescent="0.4">
      <c r="A3" s="32" t="s">
        <v>43</v>
      </c>
      <c r="B3" s="32"/>
      <c r="C3" s="32"/>
      <c r="D3" s="32"/>
      <c r="E3" s="32"/>
      <c r="F3" s="32"/>
      <c r="G3" s="32"/>
      <c r="H3" s="33"/>
      <c r="I3" s="33"/>
      <c r="J3" s="33"/>
      <c r="K3" s="33"/>
      <c r="L3" s="33"/>
      <c r="M3" s="33"/>
      <c r="N3" s="33"/>
    </row>
    <row r="4" spans="1:14" s="34" customFormat="1" ht="29.25" customHeight="1" thickTop="1" x14ac:dyDescent="0.35">
      <c r="A4" s="35" t="s">
        <v>11</v>
      </c>
      <c r="B4" s="35"/>
      <c r="C4" s="35"/>
      <c r="D4" s="35"/>
      <c r="E4" s="35"/>
      <c r="F4" s="35"/>
      <c r="G4" s="35"/>
      <c r="H4" s="35"/>
      <c r="I4" s="35"/>
      <c r="J4" s="35"/>
    </row>
    <row r="5" spans="1:14" s="34" customFormat="1" ht="29.25" customHeight="1" thickBot="1" x14ac:dyDescent="0.4">
      <c r="A5" s="36" t="s">
        <v>1</v>
      </c>
      <c r="B5" s="36"/>
      <c r="C5" s="37"/>
      <c r="D5" s="38"/>
      <c r="E5" s="38"/>
      <c r="F5" s="38"/>
      <c r="G5" s="38"/>
      <c r="H5" s="33"/>
      <c r="I5" s="33"/>
      <c r="J5" s="33"/>
      <c r="K5" s="33"/>
      <c r="L5" s="33"/>
      <c r="M5" s="33"/>
      <c r="N5" s="33"/>
    </row>
    <row r="6" spans="1:14" s="34" customFormat="1" ht="29.25" customHeight="1" thickTop="1" x14ac:dyDescent="0.35">
      <c r="A6" s="39"/>
      <c r="B6" s="39"/>
      <c r="C6" s="40"/>
      <c r="D6" s="40"/>
    </row>
    <row r="7" spans="1:14" s="34" customFormat="1" ht="29.25" customHeight="1" x14ac:dyDescent="0.35">
      <c r="A7" s="39" t="s">
        <v>12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s="34" customFormat="1" ht="29.25" customHeight="1" x14ac:dyDescent="0.35">
      <c r="A8" s="39" t="s">
        <v>44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</row>
    <row r="9" spans="1:14" s="34" customFormat="1" ht="29.25" customHeight="1" x14ac:dyDescent="0.35">
      <c r="A9" s="39" t="s">
        <v>45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s="34" customFormat="1" ht="29.25" customHeight="1" x14ac:dyDescent="0.3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s="34" customFormat="1" ht="29.25" customHeight="1" x14ac:dyDescent="0.35">
      <c r="A11" s="39" t="s">
        <v>13</v>
      </c>
      <c r="B11" s="39"/>
      <c r="C11" s="39"/>
      <c r="D11" s="39"/>
      <c r="E11" s="39"/>
      <c r="F11" s="39"/>
      <c r="G11" s="39"/>
      <c r="H11" s="41"/>
      <c r="I11" s="41"/>
      <c r="J11" s="41"/>
      <c r="K11" s="41"/>
      <c r="L11" s="41"/>
      <c r="M11" s="39"/>
      <c r="N11" s="39"/>
    </row>
    <row r="12" spans="1:14" s="34" customFormat="1" ht="29.25" customHeight="1" x14ac:dyDescent="0.35">
      <c r="A12" s="39" t="s">
        <v>14</v>
      </c>
      <c r="B12" s="39"/>
      <c r="C12" s="42">
        <v>4.5</v>
      </c>
      <c r="D12" s="39"/>
      <c r="E12" s="39" t="s">
        <v>15</v>
      </c>
      <c r="F12" s="41" t="s">
        <v>16</v>
      </c>
      <c r="G12" s="39" t="s">
        <v>17</v>
      </c>
      <c r="H12" s="41"/>
      <c r="I12" s="39" t="s">
        <v>18</v>
      </c>
      <c r="J12" s="41"/>
      <c r="K12" s="39"/>
      <c r="L12" s="39" t="s">
        <v>36</v>
      </c>
      <c r="M12" s="39"/>
      <c r="N12" s="39"/>
    </row>
    <row r="13" spans="1:14" s="34" customFormat="1" ht="29.25" customHeight="1" x14ac:dyDescent="0.35">
      <c r="A13" s="39" t="s">
        <v>19</v>
      </c>
      <c r="B13" s="39"/>
      <c r="C13" s="39"/>
      <c r="D13" s="39"/>
      <c r="E13" s="39" t="s">
        <v>20</v>
      </c>
      <c r="F13" s="41" t="s">
        <v>21</v>
      </c>
      <c r="G13" s="39" t="s">
        <v>22</v>
      </c>
      <c r="H13" s="41"/>
      <c r="I13" s="39" t="s">
        <v>23</v>
      </c>
      <c r="J13" s="41"/>
      <c r="K13" s="39"/>
      <c r="L13" s="39" t="s">
        <v>37</v>
      </c>
      <c r="M13" s="39"/>
      <c r="N13" s="39"/>
    </row>
    <row r="14" spans="1:14" s="34" customFormat="1" ht="29.25" customHeight="1" x14ac:dyDescent="0.35">
      <c r="A14" s="39" t="s">
        <v>24</v>
      </c>
      <c r="B14" s="39"/>
      <c r="C14" s="42">
        <v>4</v>
      </c>
      <c r="D14" s="39"/>
      <c r="E14" s="39" t="s">
        <v>25</v>
      </c>
      <c r="F14" s="41" t="s">
        <v>26</v>
      </c>
      <c r="G14" s="39" t="s">
        <v>22</v>
      </c>
      <c r="H14" s="41"/>
      <c r="I14" s="39" t="s">
        <v>23</v>
      </c>
      <c r="J14" s="41"/>
      <c r="K14" s="39"/>
      <c r="L14" s="39" t="s">
        <v>38</v>
      </c>
      <c r="M14" s="39"/>
      <c r="N14" s="39"/>
    </row>
    <row r="15" spans="1:14" s="34" customFormat="1" ht="29.25" customHeight="1" x14ac:dyDescent="0.35">
      <c r="A15" s="39" t="s">
        <v>27</v>
      </c>
      <c r="B15" s="39"/>
      <c r="C15" s="39"/>
      <c r="D15" s="39"/>
      <c r="E15" s="39" t="s">
        <v>28</v>
      </c>
      <c r="F15" s="41" t="s">
        <v>29</v>
      </c>
      <c r="G15" s="39" t="s">
        <v>30</v>
      </c>
      <c r="H15" s="41"/>
      <c r="I15" s="39" t="s">
        <v>31</v>
      </c>
      <c r="J15" s="41"/>
      <c r="K15" s="39"/>
      <c r="L15" s="39" t="s">
        <v>39</v>
      </c>
      <c r="M15" s="39"/>
      <c r="N15" s="39"/>
    </row>
    <row r="16" spans="1:14" s="34" customFormat="1" ht="29.25" customHeight="1" x14ac:dyDescent="0.35">
      <c r="A16" s="39" t="s">
        <v>32</v>
      </c>
      <c r="B16" s="39"/>
      <c r="C16" s="43" t="s">
        <v>33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1:14" s="34" customFormat="1" ht="29.25" customHeight="1" thickBot="1" x14ac:dyDescent="0.4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4" s="34" customFormat="1" ht="29.25" customHeight="1" thickTop="1" x14ac:dyDescent="0.35">
      <c r="A18" s="39"/>
      <c r="B18" s="39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39"/>
      <c r="N18" s="39"/>
    </row>
    <row r="19" spans="1:14" s="34" customFormat="1" ht="29.25" customHeight="1" x14ac:dyDescent="0.35">
      <c r="A19" s="39" t="s">
        <v>40</v>
      </c>
      <c r="B19" s="39"/>
      <c r="C19" s="41"/>
      <c r="D19" s="45"/>
      <c r="E19" s="45"/>
      <c r="F19" s="39"/>
      <c r="G19" s="39"/>
      <c r="I19" s="45"/>
      <c r="J19" s="45"/>
      <c r="K19" s="45"/>
      <c r="L19" s="45"/>
      <c r="M19" s="39"/>
      <c r="N19" s="39"/>
    </row>
    <row r="20" spans="1:14" s="34" customFormat="1" ht="29.25" customHeight="1" x14ac:dyDescent="0.35">
      <c r="A20" s="39" t="s">
        <v>41</v>
      </c>
      <c r="B20" s="39"/>
      <c r="C20" s="45"/>
      <c r="D20" s="41"/>
      <c r="E20" s="45"/>
      <c r="F20" s="39"/>
      <c r="G20" s="39"/>
      <c r="I20" s="39"/>
      <c r="J20" s="39"/>
      <c r="K20" s="39"/>
      <c r="L20" s="39"/>
      <c r="M20" s="39"/>
      <c r="N20" s="39"/>
    </row>
    <row r="21" spans="1:14" s="34" customFormat="1" ht="29.25" customHeight="1" x14ac:dyDescent="0.35">
      <c r="A21" s="39" t="s">
        <v>35</v>
      </c>
    </row>
    <row r="22" spans="1:14" s="34" customFormat="1" ht="29.25" customHeight="1" x14ac:dyDescent="0.35">
      <c r="A22" s="39" t="s">
        <v>34</v>
      </c>
    </row>
  </sheetData>
  <mergeCells count="2">
    <mergeCell ref="A3:G3"/>
    <mergeCell ref="A4:J4"/>
  </mergeCells>
  <printOptions horizontalCentered="1"/>
  <pageMargins left="0" right="0" top="0.35433070866141736" bottom="0.74803149606299213" header="0.31496062992125984" footer="0.31496062992125984"/>
  <pageSetup paperSize="9" scale="4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cp:lastPrinted>2016-10-13T11:25:29Z</cp:lastPrinted>
  <dcterms:created xsi:type="dcterms:W3CDTF">2016-09-17T04:40:34Z</dcterms:created>
  <dcterms:modified xsi:type="dcterms:W3CDTF">2016-10-13T11:25:32Z</dcterms:modified>
</cp:coreProperties>
</file>